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表" sheetId="4" r:id="rId1"/>
  </sheets>
  <definedNames>
    <definedName name="_xlnm._FilterDatabase" localSheetId="0" hidden="1">报价表!$A$3:$G$664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同方股份有限公司</t>
        </r>
      </text>
    </comment>
    <comment ref="E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深圳市新良田科技股份有限公司</t>
        </r>
      </text>
    </comment>
    <comment ref="E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深圳市杰科电子有限公司</t>
        </r>
      </text>
    </comment>
    <comment ref="E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深信服科技股份有限公司</t>
        </r>
      </text>
    </comment>
  </commentList>
</comments>
</file>

<file path=xl/sharedStrings.xml><?xml version="1.0" encoding="utf-8"?>
<sst xmlns="http://schemas.openxmlformats.org/spreadsheetml/2006/main" count="1986" uniqueCount="976">
  <si>
    <t>项目投标产品及报价表</t>
  </si>
  <si>
    <t xml:space="preserve">项目名称（编号）：                             </t>
  </si>
  <si>
    <t>梧州市普及高中阶段教育实验器材采购（项目编号：WZZC2020-J1-03702-001-CGZX）</t>
  </si>
  <si>
    <t xml:space="preserve">项号                                            </t>
  </si>
  <si>
    <t>货物名称</t>
  </si>
  <si>
    <t>数量</t>
  </si>
  <si>
    <t>单位</t>
  </si>
  <si>
    <t>品牌型号</t>
  </si>
  <si>
    <t>单价</t>
  </si>
  <si>
    <t>单项合计</t>
  </si>
  <si>
    <t>图形计算器</t>
  </si>
  <si>
    <t>个</t>
  </si>
  <si>
    <t>卡西欧、 FX-991CN </t>
  </si>
  <si>
    <t>三角板</t>
  </si>
  <si>
    <t>套</t>
  </si>
  <si>
    <t>春风、20001</t>
  </si>
  <si>
    <t>圆规</t>
  </si>
  <si>
    <t>春风、20002</t>
  </si>
  <si>
    <t>直角坐标黑板</t>
  </si>
  <si>
    <t>春风、20005</t>
  </si>
  <si>
    <t>凸凹多面体模型</t>
  </si>
  <si>
    <t>春风、30403</t>
  </si>
  <si>
    <t>平摆线形成模型</t>
  </si>
  <si>
    <t>春风、30404</t>
  </si>
  <si>
    <t>渐开线形成模型</t>
  </si>
  <si>
    <t>春风、30405</t>
  </si>
  <si>
    <t>数学教学辅助软件</t>
  </si>
  <si>
    <t>春风、50341</t>
  </si>
  <si>
    <t>照相机</t>
  </si>
  <si>
    <t>台</t>
  </si>
  <si>
    <t xml:space="preserve"> 索尼、DSC-H300</t>
  </si>
  <si>
    <t>摄像机</t>
  </si>
  <si>
    <t>索尼、HDR-CX680</t>
  </si>
  <si>
    <t>计算机</t>
  </si>
  <si>
    <t>清华同方、超越E500-30836</t>
  </si>
  <si>
    <t>计算机数据采集处理系统</t>
  </si>
  <si>
    <t>正方体、DISLab600</t>
  </si>
  <si>
    <t>计算器</t>
  </si>
  <si>
    <t>春风、01011</t>
  </si>
  <si>
    <t>钢制黑板</t>
  </si>
  <si>
    <t>块</t>
  </si>
  <si>
    <t>春风、02001</t>
  </si>
  <si>
    <t>直联泵</t>
  </si>
  <si>
    <t>中麒、02011</t>
  </si>
  <si>
    <t>抽气盘</t>
  </si>
  <si>
    <t>中麒、02016</t>
  </si>
  <si>
    <t>仪器车</t>
  </si>
  <si>
    <t>辆</t>
  </si>
  <si>
    <t>春风、02020</t>
  </si>
  <si>
    <t>充磁器</t>
  </si>
  <si>
    <t>中麒、02023</t>
  </si>
  <si>
    <t>注射器</t>
  </si>
  <si>
    <t>支</t>
  </si>
  <si>
    <t>春风、02103</t>
  </si>
  <si>
    <t>透明盛液筒</t>
  </si>
  <si>
    <t>春风、02115</t>
  </si>
  <si>
    <t>物理支架</t>
  </si>
  <si>
    <t>春风、03001</t>
  </si>
  <si>
    <t>方座支架</t>
  </si>
  <si>
    <t>春风、03002</t>
  </si>
  <si>
    <t>多功能实验支架</t>
  </si>
  <si>
    <t>春风、03003</t>
  </si>
  <si>
    <t>升降台</t>
  </si>
  <si>
    <t>春风、03004</t>
  </si>
  <si>
    <t>高中学生电源</t>
  </si>
  <si>
    <t>中麒、04003</t>
  </si>
  <si>
    <t>高中教学电源</t>
  </si>
  <si>
    <t>中麒、04006</t>
  </si>
  <si>
    <t>调压变压器</t>
  </si>
  <si>
    <t>中麒、04008</t>
  </si>
  <si>
    <t>感应圈</t>
  </si>
  <si>
    <t>中麒、04011</t>
  </si>
  <si>
    <t>电子起电机</t>
  </si>
  <si>
    <t>中麒、04013</t>
  </si>
  <si>
    <t>木直尺</t>
  </si>
  <si>
    <t>只</t>
  </si>
  <si>
    <t>春风、10002</t>
  </si>
  <si>
    <t>钢直尺</t>
  </si>
  <si>
    <t>春风、10004</t>
  </si>
  <si>
    <t>游标卡尺</t>
  </si>
  <si>
    <t>把</t>
  </si>
  <si>
    <t>春风、10010</t>
  </si>
  <si>
    <t>外径千分尺</t>
  </si>
  <si>
    <t>春风、10011</t>
  </si>
  <si>
    <t>托盘天平</t>
  </si>
  <si>
    <t>华驰、11004</t>
  </si>
  <si>
    <t>华驰、11005</t>
  </si>
  <si>
    <t>电子天平</t>
  </si>
  <si>
    <t>华驰、11010</t>
  </si>
  <si>
    <t>指针式体重计</t>
  </si>
  <si>
    <t>浪力仪器、11017</t>
  </si>
  <si>
    <t>金属钩码</t>
  </si>
  <si>
    <t>浪力仪器、11021</t>
  </si>
  <si>
    <t>金属槽码</t>
  </si>
  <si>
    <t>浪力仪器、11022</t>
  </si>
  <si>
    <t>电子停表</t>
  </si>
  <si>
    <t>春风、12003</t>
  </si>
  <si>
    <t>电火花计时器</t>
  </si>
  <si>
    <t>春风、12005</t>
  </si>
  <si>
    <t>数字计时器</t>
  </si>
  <si>
    <t>春风、12007</t>
  </si>
  <si>
    <t>频闪光源</t>
  </si>
  <si>
    <t>春风、12008</t>
  </si>
  <si>
    <t>红液温度计</t>
  </si>
  <si>
    <t>春风、13001</t>
  </si>
  <si>
    <t>水银温度计</t>
  </si>
  <si>
    <t>春风、13003</t>
  </si>
  <si>
    <t>条形盒测力计</t>
  </si>
  <si>
    <t>中麒、14002</t>
  </si>
  <si>
    <t>中麒、14003</t>
  </si>
  <si>
    <t>圆盘测力计</t>
  </si>
  <si>
    <t>中麒、14010</t>
  </si>
  <si>
    <t>高中数字演示电表</t>
  </si>
  <si>
    <t>存真、15003</t>
  </si>
  <si>
    <t>直流电流表</t>
  </si>
  <si>
    <t>存真、15008</t>
  </si>
  <si>
    <t>直流电压表</t>
  </si>
  <si>
    <t>存真、15009</t>
  </si>
  <si>
    <t>灵敏电流计</t>
  </si>
  <si>
    <t>存真、15010</t>
  </si>
  <si>
    <t>多用电表</t>
  </si>
  <si>
    <t>存真、15011</t>
  </si>
  <si>
    <t>演示电流电压表</t>
  </si>
  <si>
    <t>存真、15016</t>
  </si>
  <si>
    <t>演示微电流电阻表</t>
  </si>
  <si>
    <t>存真、15017</t>
  </si>
  <si>
    <t>教学示波器</t>
  </si>
  <si>
    <t>金永创、15020</t>
  </si>
  <si>
    <t>微电流放大器</t>
  </si>
  <si>
    <t>中麒、15032</t>
  </si>
  <si>
    <t>湿度计</t>
  </si>
  <si>
    <t>中麒、16004</t>
  </si>
  <si>
    <t>空盒气压表</t>
  </si>
  <si>
    <t>中麒、16009</t>
  </si>
  <si>
    <t>量角器(圆等分器)</t>
  </si>
  <si>
    <t>中麒、16030</t>
  </si>
  <si>
    <t>惯性演示器</t>
  </si>
  <si>
    <t>中麒、21004</t>
  </si>
  <si>
    <t>摩擦计</t>
  </si>
  <si>
    <t>中麒、21005</t>
  </si>
  <si>
    <t>螺旋弹簧组</t>
  </si>
  <si>
    <t>组</t>
  </si>
  <si>
    <t>中麒、21006</t>
  </si>
  <si>
    <t>微小形变演示器</t>
  </si>
  <si>
    <t>中麒、21025</t>
  </si>
  <si>
    <t>力的合成分解演示器</t>
  </si>
  <si>
    <t>中麒、21026</t>
  </si>
  <si>
    <t>支杆定滑轮和桌边夹组</t>
  </si>
  <si>
    <t>中麒、21027</t>
  </si>
  <si>
    <t>高中力学演示板</t>
  </si>
  <si>
    <t>中麒、21029</t>
  </si>
  <si>
    <t>滚摆</t>
  </si>
  <si>
    <t>中麒、21033</t>
  </si>
  <si>
    <t>离心轨道</t>
  </si>
  <si>
    <t>中麒、21034</t>
  </si>
  <si>
    <t>电动离心转台</t>
  </si>
  <si>
    <t>中麒、21039</t>
  </si>
  <si>
    <t>毛钱管(牛顿管)</t>
  </si>
  <si>
    <t>中麒、21046</t>
  </si>
  <si>
    <t>伽利略理想斜面演示器</t>
  </si>
  <si>
    <t>中麒、21047</t>
  </si>
  <si>
    <t>运动合成分解演示器</t>
  </si>
  <si>
    <t>中麒、21049</t>
  </si>
  <si>
    <t>演示轨道小车</t>
  </si>
  <si>
    <t>中麒、21050</t>
  </si>
  <si>
    <t>轨道小车</t>
  </si>
  <si>
    <t>中麒、21051</t>
  </si>
  <si>
    <t>气垫导轨</t>
  </si>
  <si>
    <t>中麒、21055</t>
  </si>
  <si>
    <t>小型气源</t>
  </si>
  <si>
    <t>中麒、21056</t>
  </si>
  <si>
    <t>牛顿第二定律演示仪</t>
  </si>
  <si>
    <t>中麒、21059</t>
  </si>
  <si>
    <t>反冲运动演示器</t>
  </si>
  <si>
    <t>中麒、21061</t>
  </si>
  <si>
    <t>超重失重演示器</t>
  </si>
  <si>
    <t>中麒、21062</t>
  </si>
  <si>
    <t>动能势能演示器</t>
  </si>
  <si>
    <t>中麒、21064</t>
  </si>
  <si>
    <t>平抛竖落仪</t>
  </si>
  <si>
    <t>中麒、21065</t>
  </si>
  <si>
    <t>平抛运动实验器</t>
  </si>
  <si>
    <t>中麒、21066</t>
  </si>
  <si>
    <t>运动频闪观测仪</t>
  </si>
  <si>
    <t>中麒、21070</t>
  </si>
  <si>
    <t>二维空间—时间描迹仪</t>
  </si>
  <si>
    <t>浪力仪器、21071</t>
  </si>
  <si>
    <t>向心力演示器</t>
  </si>
  <si>
    <t>中麒、21072</t>
  </si>
  <si>
    <t>动量传递演示器(碰撞球)</t>
  </si>
  <si>
    <t>中麒、21079</t>
  </si>
  <si>
    <t>音叉</t>
  </si>
  <si>
    <t>中麒、22001</t>
  </si>
  <si>
    <t>单摆组</t>
  </si>
  <si>
    <t>中麒、22023</t>
  </si>
  <si>
    <t>玻棒（附丝绸）</t>
  </si>
  <si>
    <t>对</t>
  </si>
  <si>
    <t>中麒、23001</t>
  </si>
  <si>
    <t>胶棒(附毛皮)</t>
  </si>
  <si>
    <t>中麒、23003</t>
  </si>
  <si>
    <t>箔片验电器</t>
  </si>
  <si>
    <t>中麒、23005</t>
  </si>
  <si>
    <t>指针验电器</t>
  </si>
  <si>
    <t>中麒、23007</t>
  </si>
  <si>
    <t>感应起电机</t>
  </si>
  <si>
    <t>中麒、23008</t>
  </si>
  <si>
    <t>枕形导体</t>
  </si>
  <si>
    <t>副</t>
  </si>
  <si>
    <t>中麒、23009</t>
  </si>
  <si>
    <t>小灯座</t>
  </si>
  <si>
    <t>春风、23010</t>
  </si>
  <si>
    <t>单刀开关</t>
  </si>
  <si>
    <t>春风、23011</t>
  </si>
  <si>
    <t>滑动变阻器</t>
  </si>
  <si>
    <t>中麒、23012</t>
  </si>
  <si>
    <t>中麒、23013</t>
  </si>
  <si>
    <t>电阻定律演示器</t>
  </si>
  <si>
    <t>中麒、23019</t>
  </si>
  <si>
    <t>电阻定律实验器</t>
  </si>
  <si>
    <t>中麒、23024</t>
  </si>
  <si>
    <t>演示线路实验板</t>
  </si>
  <si>
    <t>中麒、23025</t>
  </si>
  <si>
    <t>球形导体</t>
  </si>
  <si>
    <t>中麒、23041</t>
  </si>
  <si>
    <t>验电器连接杆</t>
  </si>
  <si>
    <t>中麒、23042</t>
  </si>
  <si>
    <t>移电球(验电球)</t>
  </si>
  <si>
    <t>中麒、23043</t>
  </si>
  <si>
    <t>验电羽</t>
  </si>
  <si>
    <t>中麒、23044</t>
  </si>
  <si>
    <t>尖形布电器</t>
  </si>
  <si>
    <t>中麒、23046</t>
  </si>
  <si>
    <t>静电实验箱</t>
  </si>
  <si>
    <t>中麒、23048</t>
  </si>
  <si>
    <t>金属网罩</t>
  </si>
  <si>
    <t>中麒、23049</t>
  </si>
  <si>
    <t>电荷间作用力演示器</t>
  </si>
  <si>
    <t>中麒、23050</t>
  </si>
  <si>
    <t>电场线演示器</t>
  </si>
  <si>
    <t>中麒、23053</t>
  </si>
  <si>
    <t>平行板电容器</t>
  </si>
  <si>
    <t>中麒、23056</t>
  </si>
  <si>
    <t>电场中带电粒子运动模拟演示器</t>
  </si>
  <si>
    <t>中麒、23057</t>
  </si>
  <si>
    <t>常用电容器示教板</t>
  </si>
  <si>
    <t>中麒、23058</t>
  </si>
  <si>
    <t>常用电阻器示教板</t>
  </si>
  <si>
    <t>中麒、23059</t>
  </si>
  <si>
    <t>条形磁铁</t>
  </si>
  <si>
    <t>中麒、24001</t>
  </si>
  <si>
    <t>蹄形磁铁</t>
  </si>
  <si>
    <t>中麒、24002</t>
  </si>
  <si>
    <t>立体磁感线演示器</t>
  </si>
  <si>
    <t>中麒、24004</t>
  </si>
  <si>
    <t>磁感线演示板</t>
  </si>
  <si>
    <t>中麒、24005</t>
  </si>
  <si>
    <t>电流磁场演示器</t>
  </si>
  <si>
    <t>中麒、24006</t>
  </si>
  <si>
    <t>菱形小磁针</t>
  </si>
  <si>
    <t>中麒、24007</t>
  </si>
  <si>
    <t>翼形磁针</t>
  </si>
  <si>
    <t>中麒、24008</t>
  </si>
  <si>
    <t>演示原副线圈</t>
  </si>
  <si>
    <t>中麒、24009</t>
  </si>
  <si>
    <t>原副线圈</t>
  </si>
  <si>
    <t>中麒、24010</t>
  </si>
  <si>
    <t>左右手定则演示器</t>
  </si>
  <si>
    <t>中麒、24017</t>
  </si>
  <si>
    <t>手摇交直流发电机</t>
  </si>
  <si>
    <t>中麒、24019</t>
  </si>
  <si>
    <t>阴极射线管</t>
  </si>
  <si>
    <t>中麒、24021</t>
  </si>
  <si>
    <t>强磁针</t>
  </si>
  <si>
    <t>中麒、24032</t>
  </si>
  <si>
    <t>通电平行直导线相互作用演示器</t>
  </si>
  <si>
    <t>中麒、24033</t>
  </si>
  <si>
    <t>安培力演示器</t>
  </si>
  <si>
    <t>中麒、24035</t>
  </si>
  <si>
    <t>自感现象演示器</t>
  </si>
  <si>
    <t>中麒、24037</t>
  </si>
  <si>
    <t>楞次定律演示器</t>
  </si>
  <si>
    <t>中麒、24039</t>
  </si>
  <si>
    <t>电磁阻尼演示器</t>
  </si>
  <si>
    <t>中麒、24040</t>
  </si>
  <si>
    <t>单匝线圈电机原理演示器</t>
  </si>
  <si>
    <t>中麒、24042</t>
  </si>
  <si>
    <t>交流电路特性演示器</t>
  </si>
  <si>
    <t>中麒、24047</t>
  </si>
  <si>
    <t>可拆变压器</t>
  </si>
  <si>
    <t>中麒、24048</t>
  </si>
  <si>
    <t>小型变压器</t>
  </si>
  <si>
    <t>中麒、24049</t>
  </si>
  <si>
    <t>日光灯原理演示器</t>
  </si>
  <si>
    <t>中麒、24051</t>
  </si>
  <si>
    <t>洛伦兹力演示器</t>
  </si>
  <si>
    <t>中麒、24052</t>
  </si>
  <si>
    <t>电子束演示器</t>
  </si>
  <si>
    <t>中麒、24053</t>
  </si>
  <si>
    <t>电磁波的发送和接收演示器</t>
  </si>
  <si>
    <t>中麒、24062</t>
  </si>
  <si>
    <t>离心机械模型</t>
  </si>
  <si>
    <t>中麒、31013</t>
  </si>
  <si>
    <t>量筒</t>
  </si>
  <si>
    <t>春风、60001</t>
  </si>
  <si>
    <t>春风、60002</t>
  </si>
  <si>
    <t>春风、60003</t>
  </si>
  <si>
    <t>量杯</t>
  </si>
  <si>
    <t>春风、60012</t>
  </si>
  <si>
    <t>试管</t>
  </si>
  <si>
    <t>春风、61002</t>
  </si>
  <si>
    <t>春风、61007</t>
  </si>
  <si>
    <t>烧杯</t>
  </si>
  <si>
    <t>春风、61023</t>
  </si>
  <si>
    <t>春风、61024</t>
  </si>
  <si>
    <t>烧瓶</t>
  </si>
  <si>
    <t>春风、61033</t>
  </si>
  <si>
    <t>漏斗</t>
  </si>
  <si>
    <t>春风、62032</t>
  </si>
  <si>
    <t>平底管</t>
  </si>
  <si>
    <t>春风、62070</t>
  </si>
  <si>
    <t>T形管</t>
  </si>
  <si>
    <t>春风、62071</t>
  </si>
  <si>
    <t>可密封长玻璃管</t>
  </si>
  <si>
    <t>春风、62096</t>
  </si>
  <si>
    <t>镊子</t>
  </si>
  <si>
    <t>春风、64005</t>
  </si>
  <si>
    <t>电工材料</t>
  </si>
  <si>
    <t>春风、80101</t>
  </si>
  <si>
    <t>电子元件(工业产品)</t>
  </si>
  <si>
    <t>春风、80102</t>
  </si>
  <si>
    <t>测电笔</t>
  </si>
  <si>
    <t>春风、80105</t>
  </si>
  <si>
    <t>一字螺丝刀</t>
  </si>
  <si>
    <t>春风、80118</t>
  </si>
  <si>
    <t>十字螺丝刀</t>
  </si>
  <si>
    <t>春风、81003</t>
  </si>
  <si>
    <t>尖嘴钳</t>
  </si>
  <si>
    <t>春风、81004</t>
  </si>
  <si>
    <t>电工刀</t>
  </si>
  <si>
    <t>春风、81005</t>
  </si>
  <si>
    <t>手摇钻</t>
  </si>
  <si>
    <t>春风、81006</t>
  </si>
  <si>
    <t>木锉</t>
  </si>
  <si>
    <t>春风、81007</t>
  </si>
  <si>
    <t>木工锯</t>
  </si>
  <si>
    <t>春风、81008</t>
  </si>
  <si>
    <t>木工锤</t>
  </si>
  <si>
    <t>春风、81009</t>
  </si>
  <si>
    <t>铇</t>
  </si>
  <si>
    <t>春风、81010</t>
  </si>
  <si>
    <t>斧</t>
  </si>
  <si>
    <t>春风、81011</t>
  </si>
  <si>
    <t>钢手锯</t>
  </si>
  <si>
    <t>春风、81012</t>
  </si>
  <si>
    <t>剥线钳</t>
  </si>
  <si>
    <t>春风、81013</t>
  </si>
  <si>
    <t>钢丝钳</t>
  </si>
  <si>
    <t>春风、81014</t>
  </si>
  <si>
    <t>手锤</t>
  </si>
  <si>
    <t>春风、81015</t>
  </si>
  <si>
    <t>錾子</t>
  </si>
  <si>
    <t>春风、81016</t>
  </si>
  <si>
    <t>锉刀(平板)</t>
  </si>
  <si>
    <t>春风、81017</t>
  </si>
  <si>
    <t>三角锉刀</t>
  </si>
  <si>
    <t>春风、81018</t>
  </si>
  <si>
    <t>什锦锉</t>
  </si>
  <si>
    <t>春风、81019</t>
  </si>
  <si>
    <t>活扳手</t>
  </si>
  <si>
    <t>春风、81020</t>
  </si>
  <si>
    <t>手剪</t>
  </si>
  <si>
    <t>春风、81021</t>
  </si>
  <si>
    <t>直角尺</t>
  </si>
  <si>
    <t>春风、81022</t>
  </si>
  <si>
    <t>电烙铁</t>
  </si>
  <si>
    <t>春风、81024</t>
  </si>
  <si>
    <t>平口钳</t>
  </si>
  <si>
    <t>春风、81025</t>
  </si>
  <si>
    <t>台钻</t>
  </si>
  <si>
    <t>春风、81026</t>
  </si>
  <si>
    <t>手电钻</t>
  </si>
  <si>
    <t>春风、81027</t>
  </si>
  <si>
    <t>钻头</t>
  </si>
  <si>
    <t>春风、81028</t>
  </si>
  <si>
    <t>台虎钳</t>
  </si>
  <si>
    <t>春风、81029</t>
  </si>
  <si>
    <t>砂轮机</t>
  </si>
  <si>
    <t>春风、81031</t>
  </si>
  <si>
    <t>钳工工作台</t>
  </si>
  <si>
    <t>春风、81033</t>
  </si>
  <si>
    <t>烙铁架</t>
  </si>
  <si>
    <t>春风、81035</t>
  </si>
  <si>
    <t>油石</t>
  </si>
  <si>
    <t>春风、81036</t>
  </si>
  <si>
    <t>冲子</t>
  </si>
  <si>
    <t>春风、81037</t>
  </si>
  <si>
    <t>水平尺</t>
  </si>
  <si>
    <t>春风、81038</t>
  </si>
  <si>
    <t>工作服</t>
  </si>
  <si>
    <t>件</t>
  </si>
  <si>
    <t>春风、82001</t>
  </si>
  <si>
    <t>护目镜</t>
  </si>
  <si>
    <t>春风、82002</t>
  </si>
  <si>
    <t>手套</t>
  </si>
  <si>
    <t>双</t>
  </si>
  <si>
    <t>春风、82006</t>
  </si>
  <si>
    <t>打孔器</t>
  </si>
  <si>
    <t>春风、02002</t>
  </si>
  <si>
    <t>打孔夹板</t>
  </si>
  <si>
    <t>春风、02003</t>
  </si>
  <si>
    <t>打孔器刮刀</t>
  </si>
  <si>
    <t>春风、02004</t>
  </si>
  <si>
    <t>手摇钻孔器</t>
  </si>
  <si>
    <t>春风、02005</t>
  </si>
  <si>
    <t>电动离心机</t>
  </si>
  <si>
    <t>春风、02070</t>
  </si>
  <si>
    <t>磁力加热搅拌器</t>
  </si>
  <si>
    <t>春风、02073</t>
  </si>
  <si>
    <t>酒精喷灯</t>
  </si>
  <si>
    <t>春风、02075</t>
  </si>
  <si>
    <t>电加热器</t>
  </si>
  <si>
    <t>春风、02077</t>
  </si>
  <si>
    <t>烘干箱</t>
  </si>
  <si>
    <t>中麒、02084</t>
  </si>
  <si>
    <t>水浴锅</t>
  </si>
  <si>
    <t>中麒、02094</t>
  </si>
  <si>
    <t>保温漏斗</t>
  </si>
  <si>
    <t>春风、02100</t>
  </si>
  <si>
    <t>春风、02102</t>
  </si>
  <si>
    <t>塑料洗瓶</t>
  </si>
  <si>
    <t>春风、02121</t>
  </si>
  <si>
    <t>试剂瓶托盘</t>
  </si>
  <si>
    <t>春风、02122</t>
  </si>
  <si>
    <t>实验用品提篮</t>
  </si>
  <si>
    <t>春风、02123</t>
  </si>
  <si>
    <t>塑料水槽</t>
  </si>
  <si>
    <t>春风、02124</t>
  </si>
  <si>
    <t>碘升华凝华管</t>
  </si>
  <si>
    <t>春风、02125</t>
  </si>
  <si>
    <t>聚光小手电筒</t>
  </si>
  <si>
    <t>春风、02127</t>
  </si>
  <si>
    <t>万能夹</t>
  </si>
  <si>
    <t>春风、03005</t>
  </si>
  <si>
    <t>三脚架</t>
  </si>
  <si>
    <t>春风、03006</t>
  </si>
  <si>
    <t>泥三角</t>
  </si>
  <si>
    <t>春风、03007</t>
  </si>
  <si>
    <t>试管架</t>
  </si>
  <si>
    <t>春风、03008</t>
  </si>
  <si>
    <t>漏斗架</t>
  </si>
  <si>
    <t>春风、03009</t>
  </si>
  <si>
    <t>滴定台</t>
  </si>
  <si>
    <t>春风、03010</t>
  </si>
  <si>
    <t>滴定夹</t>
  </si>
  <si>
    <t>春风、03011</t>
  </si>
  <si>
    <t>多用滴管架</t>
  </si>
  <si>
    <t>春风、03012</t>
  </si>
  <si>
    <t>华驰、11003</t>
  </si>
  <si>
    <t>华驰、11011</t>
  </si>
  <si>
    <t>中麒、12003</t>
  </si>
  <si>
    <t>温度计</t>
  </si>
  <si>
    <t>春风、13002</t>
  </si>
  <si>
    <t>数字测温计</t>
  </si>
  <si>
    <t>中麒、13007</t>
  </si>
  <si>
    <t>密度计</t>
  </si>
  <si>
    <t>春风、16001</t>
  </si>
  <si>
    <t>春风、16002</t>
  </si>
  <si>
    <t>酸度计(pH计)</t>
  </si>
  <si>
    <t>中麒、16003</t>
  </si>
  <si>
    <t>原电池实验器</t>
  </si>
  <si>
    <t>中麒、26003</t>
  </si>
  <si>
    <t>贮气装置</t>
  </si>
  <si>
    <t>中麒、26005</t>
  </si>
  <si>
    <t>溶液导电演示器</t>
  </si>
  <si>
    <t>中麒、26010</t>
  </si>
  <si>
    <t>微型溶液导电实验器</t>
  </si>
  <si>
    <t>嘉远、26011</t>
  </si>
  <si>
    <t>中和热测定仪</t>
  </si>
  <si>
    <t>中麒、26013</t>
  </si>
  <si>
    <t>化学实验废液处理装置</t>
  </si>
  <si>
    <t>中麒、26016</t>
  </si>
  <si>
    <t>气体实验微型装置</t>
  </si>
  <si>
    <t>中麒、26019</t>
  </si>
  <si>
    <t>氢燃料电池演示器</t>
  </si>
  <si>
    <t>嘉远、26020</t>
  </si>
  <si>
    <t>氢燃料电池实验器</t>
  </si>
  <si>
    <t>嘉远、26021</t>
  </si>
  <si>
    <t>电解槽演示器</t>
  </si>
  <si>
    <t>中麒、26023</t>
  </si>
  <si>
    <t>电泳演示器</t>
  </si>
  <si>
    <t>中麒、26027</t>
  </si>
  <si>
    <t>放电反应实验仪</t>
  </si>
  <si>
    <t>中麒、26035</t>
  </si>
  <si>
    <t>光化学实验演示器</t>
  </si>
  <si>
    <t>中麒、26040</t>
  </si>
  <si>
    <t>分子结构模型</t>
  </si>
  <si>
    <t>中麒、32003</t>
  </si>
  <si>
    <t>气体摩尔体积模型</t>
  </si>
  <si>
    <t>中麒、32027</t>
  </si>
  <si>
    <t>金属矿物、金属及合金标本</t>
  </si>
  <si>
    <t>盒</t>
  </si>
  <si>
    <t>金永创、42001</t>
  </si>
  <si>
    <t>原油常见馏分标本</t>
  </si>
  <si>
    <t>金永创、42002</t>
  </si>
  <si>
    <t>合成有机高分子材料标本</t>
  </si>
  <si>
    <t>金永创、42003</t>
  </si>
  <si>
    <t>新型无机非金属材料标本</t>
  </si>
  <si>
    <t>金永创、42004</t>
  </si>
  <si>
    <t>元素周期表</t>
  </si>
  <si>
    <t>金永创、52041</t>
  </si>
  <si>
    <t>容量瓶</t>
  </si>
  <si>
    <t>春风、60023</t>
  </si>
  <si>
    <t>滴定管</t>
  </si>
  <si>
    <t>春风、60041</t>
  </si>
  <si>
    <t>春风、61001</t>
  </si>
  <si>
    <t>具支试管</t>
  </si>
  <si>
    <t>春风、61008</t>
  </si>
  <si>
    <t>硬质玻璃管</t>
  </si>
  <si>
    <t>春风、61009</t>
  </si>
  <si>
    <t>春风、61010</t>
  </si>
  <si>
    <t>燃烧管</t>
  </si>
  <si>
    <t>春风、61011</t>
  </si>
  <si>
    <t>Y形试管</t>
  </si>
  <si>
    <t>春风、61012</t>
  </si>
  <si>
    <t>春风、61020</t>
  </si>
  <si>
    <t>锥形瓶</t>
  </si>
  <si>
    <t>春风、61041</t>
  </si>
  <si>
    <t>蒸馏烧瓶</t>
  </si>
  <si>
    <t>春风、61051</t>
  </si>
  <si>
    <t>酒精灯</t>
  </si>
  <si>
    <t>春风、62001</t>
  </si>
  <si>
    <t>干燥塔</t>
  </si>
  <si>
    <t>春风、62002</t>
  </si>
  <si>
    <t>气体洗瓶</t>
  </si>
  <si>
    <t>春风、62003</t>
  </si>
  <si>
    <t>抽滤瓶</t>
  </si>
  <si>
    <t>春风、62004</t>
  </si>
  <si>
    <t>抽气管</t>
  </si>
  <si>
    <t>春风、62005</t>
  </si>
  <si>
    <t>干燥器</t>
  </si>
  <si>
    <t>春风、62006</t>
  </si>
  <si>
    <t>气体发生器</t>
  </si>
  <si>
    <t>春风、62007</t>
  </si>
  <si>
    <t>冷凝器</t>
  </si>
  <si>
    <t>春风、62021</t>
  </si>
  <si>
    <t>牛角管</t>
  </si>
  <si>
    <t>春风、62023</t>
  </si>
  <si>
    <t>春风、62031</t>
  </si>
  <si>
    <t>安全漏斗</t>
  </si>
  <si>
    <t>春风、62033</t>
  </si>
  <si>
    <t>分液漏斗</t>
  </si>
  <si>
    <t>春风、62035</t>
  </si>
  <si>
    <t>布氏漏斗</t>
  </si>
  <si>
    <t>春风、62039</t>
  </si>
  <si>
    <t>Y形管</t>
  </si>
  <si>
    <t>春风、62072</t>
  </si>
  <si>
    <t>离心管</t>
  </si>
  <si>
    <t>春风、62074</t>
  </si>
  <si>
    <t>干燥管</t>
  </si>
  <si>
    <t>春风、62075</t>
  </si>
  <si>
    <t>活塞</t>
  </si>
  <si>
    <t>春风、62079</t>
  </si>
  <si>
    <t>圆水槽</t>
  </si>
  <si>
    <t>春风、62091</t>
  </si>
  <si>
    <t>玻璃钟罩</t>
  </si>
  <si>
    <t>春风、62093</t>
  </si>
  <si>
    <t>钴玻璃片</t>
  </si>
  <si>
    <t>春风、62095</t>
  </si>
  <si>
    <t>集气瓶</t>
  </si>
  <si>
    <t>春风、63002</t>
  </si>
  <si>
    <t>液封除毒气集气瓶</t>
  </si>
  <si>
    <t>春风、63005</t>
  </si>
  <si>
    <t>广口瓶</t>
  </si>
  <si>
    <t>春风、63011</t>
  </si>
  <si>
    <t>细口瓶</t>
  </si>
  <si>
    <t>春风、63021</t>
  </si>
  <si>
    <t>下口瓶</t>
  </si>
  <si>
    <t>春风、63037</t>
  </si>
  <si>
    <t>滴瓶</t>
  </si>
  <si>
    <t>春风、63041</t>
  </si>
  <si>
    <t>坩埚</t>
  </si>
  <si>
    <t>春风、64001</t>
  </si>
  <si>
    <t>坩埚钳</t>
  </si>
  <si>
    <t>春风、64002</t>
  </si>
  <si>
    <t>烧杯夹</t>
  </si>
  <si>
    <t>春风、64003</t>
  </si>
  <si>
    <t>试管夹</t>
  </si>
  <si>
    <t>春风、64006</t>
  </si>
  <si>
    <t>止水皮管夹</t>
  </si>
  <si>
    <t>春风、64007</t>
  </si>
  <si>
    <t>螺旋皮管夹</t>
  </si>
  <si>
    <t>春风、64008</t>
  </si>
  <si>
    <t>石棉网</t>
  </si>
  <si>
    <t>春风、64032</t>
  </si>
  <si>
    <t>二连球</t>
  </si>
  <si>
    <t>春风、64035</t>
  </si>
  <si>
    <t>燃烧匙</t>
  </si>
  <si>
    <t>春风、64041</t>
  </si>
  <si>
    <t>药匙</t>
  </si>
  <si>
    <t>春风、64042</t>
  </si>
  <si>
    <t>玻璃管</t>
  </si>
  <si>
    <t>千克</t>
  </si>
  <si>
    <t>春风、64051</t>
  </si>
  <si>
    <t>玻璃棒</t>
  </si>
  <si>
    <t>软胶塞</t>
  </si>
  <si>
    <t>春风、64061</t>
  </si>
  <si>
    <t>橡胶管</t>
  </si>
  <si>
    <t>春风、64062</t>
  </si>
  <si>
    <t>乳胶管</t>
  </si>
  <si>
    <t>米</t>
  </si>
  <si>
    <t>春风、64063</t>
  </si>
  <si>
    <t>烧瓶刷</t>
  </si>
  <si>
    <t>春风、64072</t>
  </si>
  <si>
    <t>滴定管刷</t>
  </si>
  <si>
    <t>春风、64074</t>
  </si>
  <si>
    <t>结晶皿</t>
  </si>
  <si>
    <t>春风、64080</t>
  </si>
  <si>
    <t>表面皿</t>
  </si>
  <si>
    <t>春风、64081</t>
  </si>
  <si>
    <t>研钵</t>
  </si>
  <si>
    <t>春风、64086</t>
  </si>
  <si>
    <t>蒸发皿</t>
  </si>
  <si>
    <t>春风、64088</t>
  </si>
  <si>
    <t>春风、64089</t>
  </si>
  <si>
    <t>反应板</t>
  </si>
  <si>
    <t>春风、64091</t>
  </si>
  <si>
    <t>井穴板</t>
  </si>
  <si>
    <t>春风、64092</t>
  </si>
  <si>
    <t>春风、64093</t>
  </si>
  <si>
    <t>塑料多用滴管</t>
  </si>
  <si>
    <t>春风、64094</t>
  </si>
  <si>
    <t>白金丝</t>
  </si>
  <si>
    <t>春风、64098</t>
  </si>
  <si>
    <t>春风、81002</t>
  </si>
  <si>
    <t>剪刀</t>
  </si>
  <si>
    <t>春风、81032</t>
  </si>
  <si>
    <t>玻璃瓶盖开启器</t>
  </si>
  <si>
    <t>春风、81051</t>
  </si>
  <si>
    <t>玻璃管切割器</t>
  </si>
  <si>
    <t>春风、81052</t>
  </si>
  <si>
    <t>春风、82003</t>
  </si>
  <si>
    <t>防护面罩</t>
  </si>
  <si>
    <t>春风、82004</t>
  </si>
  <si>
    <t>防毒口罩</t>
  </si>
  <si>
    <t>春风、82005</t>
  </si>
  <si>
    <t>洗眼器</t>
  </si>
  <si>
    <t>春风、82009</t>
  </si>
  <si>
    <t>简易急救箱</t>
  </si>
  <si>
    <t>春风、82010</t>
  </si>
  <si>
    <t>实验防护屏</t>
  </si>
  <si>
    <t>春风、82011</t>
  </si>
  <si>
    <t>易燃品储存柜</t>
  </si>
  <si>
    <t>铭安、82012</t>
  </si>
  <si>
    <t>毒害品储存柜</t>
  </si>
  <si>
    <t>铭安、82013</t>
  </si>
  <si>
    <t>视频展示台</t>
  </si>
  <si>
    <t>良田、YL1510AF</t>
  </si>
  <si>
    <t>投影机</t>
  </si>
  <si>
    <t>爱普生、EB-C1040XN</t>
  </si>
  <si>
    <t>银幕</t>
  </si>
  <si>
    <t>幅</t>
  </si>
  <si>
    <t>美视佳120寸（4:3）</t>
  </si>
  <si>
    <t>影碟机</t>
  </si>
  <si>
    <t>杰科、BDP-G2805</t>
  </si>
  <si>
    <t>扫描仪</t>
  </si>
  <si>
    <t>紫光、D5000</t>
  </si>
  <si>
    <t>望远镜</t>
  </si>
  <si>
    <t>春风、02060</t>
  </si>
  <si>
    <t>温度表支架</t>
  </si>
  <si>
    <t>付</t>
  </si>
  <si>
    <t>春风、03020</t>
  </si>
  <si>
    <t>百叶箱支架</t>
  </si>
  <si>
    <t>春风、03021</t>
  </si>
  <si>
    <t>钢卷尺</t>
  </si>
  <si>
    <t>春风、10005</t>
  </si>
  <si>
    <t>布卷尺</t>
  </si>
  <si>
    <t>春风、10009</t>
  </si>
  <si>
    <t>世界钟</t>
  </si>
  <si>
    <t>春风、12016</t>
  </si>
  <si>
    <t>寒暑表</t>
  </si>
  <si>
    <t>春风、13020</t>
  </si>
  <si>
    <t>最高温度表</t>
  </si>
  <si>
    <t>春风、13021</t>
  </si>
  <si>
    <t>最低温度表</t>
  </si>
  <si>
    <t>春风、13022</t>
  </si>
  <si>
    <t>干湿球温度计</t>
  </si>
  <si>
    <t>春风、13023</t>
  </si>
  <si>
    <t>地面温度表</t>
  </si>
  <si>
    <t>春风、13024</t>
  </si>
  <si>
    <t>地质罗盘</t>
  </si>
  <si>
    <t>春风、16006</t>
  </si>
  <si>
    <t>指南针</t>
  </si>
  <si>
    <t>科仪光仪、16007</t>
  </si>
  <si>
    <t>科仪光仪、16009</t>
  </si>
  <si>
    <t>毛发表</t>
  </si>
  <si>
    <t>慧月、16020</t>
  </si>
  <si>
    <t>蒸发器</t>
  </si>
  <si>
    <t>慧月、16021</t>
  </si>
  <si>
    <t>雨量器</t>
  </si>
  <si>
    <t>慧月、16022</t>
  </si>
  <si>
    <t>轻风表</t>
  </si>
  <si>
    <t>慧月、16024</t>
  </si>
  <si>
    <t>简易日照计</t>
  </si>
  <si>
    <t>慧月、16028</t>
  </si>
  <si>
    <t>天文历</t>
  </si>
  <si>
    <t>慧月、16051</t>
  </si>
  <si>
    <t>透明度计</t>
  </si>
  <si>
    <t>慧月、16052</t>
  </si>
  <si>
    <t>电导率计</t>
  </si>
  <si>
    <t>慧月、16053</t>
  </si>
  <si>
    <t>简易比色计</t>
  </si>
  <si>
    <t>慧月、16054</t>
  </si>
  <si>
    <t>地球运行仪</t>
  </si>
  <si>
    <t>慧月、28001</t>
  </si>
  <si>
    <t>三球仪</t>
  </si>
  <si>
    <t>慧月、28007</t>
  </si>
  <si>
    <t>日晷</t>
  </si>
  <si>
    <t>慧月、28028</t>
  </si>
  <si>
    <t>全球定位实验教学系统</t>
  </si>
  <si>
    <t>育龙、28036</t>
  </si>
  <si>
    <t>手持全球定位系统接收机</t>
  </si>
  <si>
    <t>育龙、28037</t>
  </si>
  <si>
    <t>基于三维GIS的地理教学辅助系统</t>
  </si>
  <si>
    <t>育龙、28043</t>
  </si>
  <si>
    <t>虚拟三维仿真教学系统</t>
  </si>
  <si>
    <t>育龙、28047</t>
  </si>
  <si>
    <t>平面政区地球仪</t>
  </si>
  <si>
    <t>慧月、34001</t>
  </si>
  <si>
    <t>平面地形地球仪</t>
  </si>
  <si>
    <t>慧月、34002</t>
  </si>
  <si>
    <t>立体地形地球仪</t>
  </si>
  <si>
    <t>慧月、34004</t>
  </si>
  <si>
    <t>经纬度模型</t>
  </si>
  <si>
    <t>慧月、34009</t>
  </si>
  <si>
    <t>天球仪</t>
  </si>
  <si>
    <t>慧月、34010</t>
  </si>
  <si>
    <t>晨昏圈地球仪</t>
  </si>
  <si>
    <t>慧月、34013</t>
  </si>
  <si>
    <t>中国地形模型</t>
  </si>
  <si>
    <t>慧月、34016</t>
  </si>
  <si>
    <t>板块构造及地表形态模型</t>
  </si>
  <si>
    <t>慧月、34019</t>
  </si>
  <si>
    <t>褶皱构造及其地貌演变模型</t>
  </si>
  <si>
    <t>慧月、34020</t>
  </si>
  <si>
    <t>断裂构造及地垒地堑发育模型</t>
  </si>
  <si>
    <t>慧月、34021</t>
  </si>
  <si>
    <t>地球内部构造模型</t>
  </si>
  <si>
    <t>慧月、34022</t>
  </si>
  <si>
    <t>世界立体地形模型</t>
  </si>
  <si>
    <t>慧月、34023</t>
  </si>
  <si>
    <t>中国立体地形模型</t>
  </si>
  <si>
    <t>慧月、34024</t>
  </si>
  <si>
    <t>岩石矿物标本</t>
  </si>
  <si>
    <t>慧月、44001</t>
  </si>
  <si>
    <t>土壤标本</t>
  </si>
  <si>
    <t>慧月、44002</t>
  </si>
  <si>
    <t>自然灾害系列遥感影像教学挂图</t>
  </si>
  <si>
    <t>雨林、54018</t>
  </si>
  <si>
    <t>环境与生态系列遥感影像教学挂图</t>
  </si>
  <si>
    <t>雨林、54022</t>
  </si>
  <si>
    <t>地表形态及土地利用动态变化遥感影像教学挂图</t>
  </si>
  <si>
    <t>雨林、54023</t>
  </si>
  <si>
    <t>宇宙与地球</t>
  </si>
  <si>
    <t>雨林、54351</t>
  </si>
  <si>
    <t>自然环境与人类活动</t>
  </si>
  <si>
    <t>雨林、54352</t>
  </si>
  <si>
    <t>区域地理环境与可持续发展</t>
  </si>
  <si>
    <t>雨林、54353</t>
  </si>
  <si>
    <t>G形夹</t>
  </si>
  <si>
    <t>春风、03017</t>
  </si>
  <si>
    <t>蓄电池</t>
  </si>
  <si>
    <t>中麒、04007</t>
  </si>
  <si>
    <t>教学用铅酸蓄电池充电器</t>
  </si>
  <si>
    <t>中麒、04014</t>
  </si>
  <si>
    <t>春风、11005</t>
  </si>
  <si>
    <t>春风、11021</t>
  </si>
  <si>
    <t>电子称</t>
  </si>
  <si>
    <t>春风、11024</t>
  </si>
  <si>
    <t>二维设计教学软件</t>
  </si>
  <si>
    <t>零点、59531</t>
  </si>
  <si>
    <t>三维设计教学软件</t>
  </si>
  <si>
    <t>零点、59532</t>
  </si>
  <si>
    <t>结构设计教学软件</t>
  </si>
  <si>
    <t>零点、59534</t>
  </si>
  <si>
    <t>技术与设计教学指导软件</t>
  </si>
  <si>
    <t>零点、59537</t>
  </si>
  <si>
    <t>常见控制方式认知及应用套件</t>
  </si>
  <si>
    <t>零点、80555</t>
  </si>
  <si>
    <t>结构设计套件</t>
  </si>
  <si>
    <t>零点、80561</t>
  </si>
  <si>
    <t>流程设计套件</t>
  </si>
  <si>
    <t>零点、80567</t>
  </si>
  <si>
    <t>系统特性分析套件</t>
  </si>
  <si>
    <t>零点、80568</t>
  </si>
  <si>
    <t>零点、81007</t>
  </si>
  <si>
    <t>零点、81008</t>
  </si>
  <si>
    <t>零点、81010</t>
  </si>
  <si>
    <t>零点、81014</t>
  </si>
  <si>
    <t>零点、81015</t>
  </si>
  <si>
    <t>零点、81018</t>
  </si>
  <si>
    <t>零点、81019</t>
  </si>
  <si>
    <t>零点、81020</t>
  </si>
  <si>
    <t>零点、81021</t>
  </si>
  <si>
    <t>零点、81022</t>
  </si>
  <si>
    <t>高度游标卡尺</t>
  </si>
  <si>
    <t>零点、81023</t>
  </si>
  <si>
    <t>零点、81028</t>
  </si>
  <si>
    <t>零点、81029</t>
  </si>
  <si>
    <t>零点、81031</t>
  </si>
  <si>
    <t>零点、81032</t>
  </si>
  <si>
    <t>零点、81033</t>
  </si>
  <si>
    <t>零点、81035</t>
  </si>
  <si>
    <t>零点、81037</t>
  </si>
  <si>
    <t>丝锥扳手、板牙</t>
  </si>
  <si>
    <t>零点、81039</t>
  </si>
  <si>
    <t>钢丝锯</t>
  </si>
  <si>
    <t>零点、81303</t>
  </si>
  <si>
    <t>钢丝刷</t>
  </si>
  <si>
    <t>零点、81304</t>
  </si>
  <si>
    <t>细扁锉</t>
  </si>
  <si>
    <t>零点、81308</t>
  </si>
  <si>
    <t>羊角锤</t>
  </si>
  <si>
    <t>零点、81310</t>
  </si>
  <si>
    <t>中扁锉</t>
  </si>
  <si>
    <t>零点、81311</t>
  </si>
  <si>
    <t>中圆锉</t>
  </si>
  <si>
    <t>零点、81312</t>
  </si>
  <si>
    <t>大半圆锉</t>
  </si>
  <si>
    <t>零点、81313</t>
  </si>
  <si>
    <t>大平板锉</t>
  </si>
  <si>
    <t>零点、81314</t>
  </si>
  <si>
    <t>刀口直尺</t>
  </si>
  <si>
    <t>零点、81353</t>
  </si>
  <si>
    <t>90°角尺</t>
  </si>
  <si>
    <t>零点、81354</t>
  </si>
  <si>
    <t>划线规</t>
  </si>
  <si>
    <t>零点、81355</t>
  </si>
  <si>
    <t>铸铁平板</t>
  </si>
  <si>
    <t>零点、81359</t>
  </si>
  <si>
    <t>零点、82001</t>
  </si>
  <si>
    <t>零点、82002</t>
  </si>
  <si>
    <t>零点、82006</t>
  </si>
  <si>
    <t>零点、82010</t>
  </si>
  <si>
    <t>车床工作台</t>
  </si>
  <si>
    <t>张</t>
  </si>
  <si>
    <t>零点、85005</t>
  </si>
  <si>
    <t>电热丝切割器</t>
  </si>
  <si>
    <t>零点、85006</t>
  </si>
  <si>
    <t>木工操作台</t>
  </si>
  <si>
    <t>零点、85007</t>
  </si>
  <si>
    <t>木工组合机床</t>
  </si>
  <si>
    <t>零点、85008</t>
  </si>
  <si>
    <t>微型车床</t>
  </si>
  <si>
    <t>零点、85013</t>
  </si>
  <si>
    <t>小型钻床</t>
  </si>
  <si>
    <t>零点、85014</t>
  </si>
  <si>
    <t>风洞演示仪</t>
  </si>
  <si>
    <t>零点、85023</t>
  </si>
  <si>
    <t>耳麦</t>
  </si>
  <si>
    <t>佳合、CT-770</t>
  </si>
  <si>
    <t>紫光、LB3000</t>
  </si>
  <si>
    <t>服务器</t>
  </si>
  <si>
    <t>华为、2288H V5</t>
  </si>
  <si>
    <t>彩色打印机</t>
  </si>
  <si>
    <t>惠普、150NW</t>
  </si>
  <si>
    <t>网络不良信息过滤器</t>
  </si>
  <si>
    <t>深信服、AF-1000-B1080</t>
  </si>
  <si>
    <t>篮球架</t>
  </si>
  <si>
    <t>华腾、HTDM--LJ008</t>
  </si>
  <si>
    <t>足球门</t>
  </si>
  <si>
    <t>华腾、HTBZ--ZQ1001</t>
  </si>
  <si>
    <t>正方体、DISLab601</t>
  </si>
  <si>
    <t>生物显微镜</t>
  </si>
  <si>
    <t>湛京、02040</t>
  </si>
  <si>
    <t>双目立体显微镜</t>
  </si>
  <si>
    <t>湛京、02044</t>
  </si>
  <si>
    <t>放大镜</t>
  </si>
  <si>
    <t>春风、02051</t>
  </si>
  <si>
    <t>中麒、02070</t>
  </si>
  <si>
    <t>高压灭菌锅</t>
  </si>
  <si>
    <t>中麒、02080</t>
  </si>
  <si>
    <t>恒温水浴锅</t>
  </si>
  <si>
    <t>嘉远、02082</t>
  </si>
  <si>
    <t>嘉远、02084</t>
  </si>
  <si>
    <t>电冰箱</t>
  </si>
  <si>
    <t>奥马、BCD-170K</t>
  </si>
  <si>
    <t>恒温培养箱</t>
  </si>
  <si>
    <t>嘉远、02087</t>
  </si>
  <si>
    <t>整理箱</t>
  </si>
  <si>
    <t>春风、02119</t>
  </si>
  <si>
    <t>血球计数板</t>
  </si>
  <si>
    <t>片</t>
  </si>
  <si>
    <t>中麒、16017</t>
  </si>
  <si>
    <t>接种环</t>
  </si>
  <si>
    <t>春风、27006</t>
  </si>
  <si>
    <t>研磨过滤器</t>
  </si>
  <si>
    <t>春风、27011</t>
  </si>
  <si>
    <t>普通手术剪</t>
  </si>
  <si>
    <t>春风、27013</t>
  </si>
  <si>
    <t>眼用手术剪</t>
  </si>
  <si>
    <t>春风、27014</t>
  </si>
  <si>
    <t>解剖镊</t>
  </si>
  <si>
    <t>春风、27017</t>
  </si>
  <si>
    <t>眼用镊</t>
  </si>
  <si>
    <t>春风、27019</t>
  </si>
  <si>
    <t>始祖鸟化石及复原模型</t>
  </si>
  <si>
    <t>向阳花、33301</t>
  </si>
  <si>
    <t>细胞亚显微结构模型</t>
  </si>
  <si>
    <t>向阳花、33302</t>
  </si>
  <si>
    <t>细胞膜结构模型</t>
  </si>
  <si>
    <t>向阳花、33303</t>
  </si>
  <si>
    <t>减数分裂中染色体变化模型组件</t>
  </si>
  <si>
    <t>向阳花、33305</t>
  </si>
  <si>
    <t>DNA结构模型</t>
  </si>
  <si>
    <t>向阳花、33306</t>
  </si>
  <si>
    <t>DNA双螺旋结构模型组件</t>
  </si>
  <si>
    <t>向阳花、33307</t>
  </si>
  <si>
    <t>蚕豆叶下表皮装片</t>
  </si>
  <si>
    <t>易太新科、43208</t>
  </si>
  <si>
    <t>植物细胞有丝分裂</t>
  </si>
  <si>
    <t>易太新科、43209</t>
  </si>
  <si>
    <t>胞间连丝切片</t>
  </si>
  <si>
    <t>易太新科、43211</t>
  </si>
  <si>
    <t>黑藻叶装片</t>
  </si>
  <si>
    <t>易太新科、43224</t>
  </si>
  <si>
    <t>酵母菌装片</t>
  </si>
  <si>
    <t>易太新科、43305</t>
  </si>
  <si>
    <t>水绵装片</t>
  </si>
  <si>
    <t>易太新科、43307</t>
  </si>
  <si>
    <t>大肠杆菌涂片</t>
  </si>
  <si>
    <t>易太新科、43312</t>
  </si>
  <si>
    <t>动物细胞有丝分裂</t>
  </si>
  <si>
    <t>易太新科、43403</t>
  </si>
  <si>
    <t>草履虫分裂生殖装片</t>
  </si>
  <si>
    <t>易太新科、43405</t>
  </si>
  <si>
    <t>蝗虫精巢减数分裂切片</t>
  </si>
  <si>
    <t>易太新科、43414</t>
  </si>
  <si>
    <t>蛙血涂片</t>
  </si>
  <si>
    <t>易太新科、43415</t>
  </si>
  <si>
    <t>动物表皮细胞装片</t>
  </si>
  <si>
    <t>易太新科、43416</t>
  </si>
  <si>
    <t>骨骼肌纵横切</t>
  </si>
  <si>
    <t>易太新科、43508</t>
  </si>
  <si>
    <t>平滑肌分离装片</t>
  </si>
  <si>
    <t>易太新科、43509</t>
  </si>
  <si>
    <t>心肌切片</t>
  </si>
  <si>
    <t>易太新科、43510</t>
  </si>
  <si>
    <t>运动神经元装片</t>
  </si>
  <si>
    <t>易太新科、43511</t>
  </si>
  <si>
    <t>胰腺切片(示胰岛)</t>
  </si>
  <si>
    <t>易太新科、43525</t>
  </si>
  <si>
    <t>正常人染色体装片</t>
  </si>
  <si>
    <t>易太新科、43603</t>
  </si>
  <si>
    <t>DNA和RAN在细胞中的分布</t>
  </si>
  <si>
    <t>易太新科、43604</t>
  </si>
  <si>
    <t>线粒体切片</t>
  </si>
  <si>
    <t>易太新科、43605</t>
  </si>
  <si>
    <t>春风、61021</t>
  </si>
  <si>
    <t>春风、61022</t>
  </si>
  <si>
    <t>春风、61025</t>
  </si>
  <si>
    <t>蒸馏水瓶</t>
  </si>
  <si>
    <t>春风、62020</t>
  </si>
  <si>
    <t>滴管</t>
  </si>
  <si>
    <t>春风、62073</t>
  </si>
  <si>
    <t>载玻片</t>
  </si>
  <si>
    <t>春风、80302</t>
  </si>
  <si>
    <t>盖玻片</t>
  </si>
  <si>
    <t>包</t>
  </si>
  <si>
    <t>春风、80303</t>
  </si>
  <si>
    <t>春风、81001</t>
  </si>
  <si>
    <t>乳胶手套</t>
  </si>
  <si>
    <t>春风、82008</t>
  </si>
  <si>
    <t>急救包</t>
  </si>
  <si>
    <t>春风、82014</t>
  </si>
  <si>
    <t>项目合计</t>
  </si>
  <si>
    <t>制表人：             项目负责人审批：               业务总监审批：              副总经理审批：            总经理审批：</t>
  </si>
</sst>
</file>

<file path=xl/styles.xml><?xml version="1.0" encoding="utf-8"?>
<styleSheet xmlns="http://schemas.openxmlformats.org/spreadsheetml/2006/main">
  <numFmts count="5">
    <numFmt numFmtId="176" formatCode="_-* #,##0.00_-;\-* #,##0.00_-;_-* &quot;-&quot;??_-;_-@_-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0"/>
      <name val="Bookman Old Style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442">
    <xf numFmtId="0" fontId="0" fillId="0" borderId="0"/>
    <xf numFmtId="0" fontId="1" fillId="0" borderId="0"/>
    <xf numFmtId="0" fontId="1" fillId="0" borderId="0"/>
    <xf numFmtId="42" fontId="0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9" borderId="9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" fillId="0" borderId="0"/>
    <xf numFmtId="41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" fillId="0" borderId="0"/>
    <xf numFmtId="0" fontId="14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0" borderId="0"/>
    <xf numFmtId="0" fontId="17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9" fillId="10" borderId="16" applyNumberFormat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/>
    <xf numFmtId="0" fontId="37" fillId="37" borderId="20" applyNumberFormat="0" applyAlignment="0" applyProtection="0">
      <alignment vertical="center"/>
    </xf>
    <xf numFmtId="0" fontId="7" fillId="0" borderId="0"/>
    <xf numFmtId="0" fontId="21" fillId="31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32" borderId="17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/>
    <xf numFmtId="0" fontId="21" fillId="2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1" fillId="0" borderId="0"/>
    <xf numFmtId="0" fontId="1" fillId="0" borderId="0"/>
    <xf numFmtId="0" fontId="21" fillId="47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21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" fillId="0" borderId="0"/>
    <xf numFmtId="0" fontId="21" fillId="53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0" fillId="0" borderId="8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8" applyNumberFormat="0" applyFill="0" applyAlignment="0" applyProtection="0">
      <alignment vertical="center"/>
    </xf>
    <xf numFmtId="0" fontId="1" fillId="0" borderId="0"/>
    <xf numFmtId="0" fontId="10" fillId="0" borderId="8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18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7" fillId="0" borderId="0" applyFont="0" applyFill="0" applyBorder="0" applyAlignment="0" applyProtection="0">
      <alignment vertical="center"/>
    </xf>
    <xf numFmtId="0" fontId="1" fillId="0" borderId="0"/>
    <xf numFmtId="0" fontId="14" fillId="19" borderId="0" applyNumberFormat="0" applyBorder="0" applyAlignment="0" applyProtection="0">
      <alignment vertical="center"/>
    </xf>
    <xf numFmtId="0" fontId="1" fillId="0" borderId="0"/>
    <xf numFmtId="0" fontId="20" fillId="15" borderId="0" applyNumberFormat="0" applyBorder="0" applyAlignment="0" applyProtection="0">
      <alignment vertical="center"/>
    </xf>
    <xf numFmtId="0" fontId="1" fillId="0" borderId="0"/>
    <xf numFmtId="0" fontId="7" fillId="14" borderId="0" applyNumberFormat="0" applyBorder="0" applyAlignment="0" applyProtection="0">
      <alignment vertical="center"/>
    </xf>
    <xf numFmtId="0" fontId="1" fillId="0" borderId="0"/>
    <xf numFmtId="0" fontId="19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" fillId="0" borderId="0"/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0" borderId="0"/>
    <xf numFmtId="0" fontId="7" fillId="5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0" borderId="0"/>
    <xf numFmtId="0" fontId="14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0" borderId="0"/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5" fillId="30" borderId="14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5" fillId="30" borderId="14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5" fillId="30" borderId="14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41" fillId="0" borderId="0"/>
    <xf numFmtId="0" fontId="1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32" borderId="1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32" borderId="17" applyNumberFormat="0" applyFont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7" fillId="0" borderId="0"/>
    <xf numFmtId="0" fontId="14" fillId="5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8" borderId="7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5" fillId="30" borderId="14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30" borderId="14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5" fillId="30" borderId="14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25" fillId="30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32" borderId="17" applyNumberFormat="0" applyFon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" fillId="32" borderId="17" applyNumberFormat="0" applyFont="0" applyAlignment="0" applyProtection="0">
      <alignment vertical="center"/>
    </xf>
    <xf numFmtId="0" fontId="1" fillId="32" borderId="17" applyNumberFormat="0" applyFont="0" applyAlignment="0" applyProtection="0">
      <alignment vertical="center"/>
    </xf>
    <xf numFmtId="0" fontId="1" fillId="32" borderId="17" applyNumberFormat="0" applyFont="0" applyAlignment="0" applyProtection="0">
      <alignment vertical="center"/>
    </xf>
  </cellStyleXfs>
  <cellXfs count="35">
    <xf numFmtId="0" fontId="0" fillId="0" borderId="0" xfId="0"/>
    <xf numFmtId="0" fontId="1" fillId="2" borderId="0" xfId="341" applyFont="1" applyFill="1" applyAlignment="1">
      <alignment horizontal="center" vertical="center"/>
    </xf>
    <xf numFmtId="0" fontId="1" fillId="3" borderId="0" xfId="341" applyFont="1" applyFill="1">
      <alignment vertical="center"/>
    </xf>
    <xf numFmtId="0" fontId="1" fillId="2" borderId="0" xfId="341" applyFont="1" applyFill="1">
      <alignment vertical="center"/>
    </xf>
    <xf numFmtId="0" fontId="1" fillId="0" borderId="0" xfId="341" applyFont="1" applyFill="1" applyAlignment="1">
      <alignment horizontal="left" vertical="center" wrapText="1"/>
    </xf>
    <xf numFmtId="0" fontId="1" fillId="2" borderId="0" xfId="341" applyFont="1" applyFill="1" applyAlignment="1">
      <alignment horizontal="left" vertical="center"/>
    </xf>
    <xf numFmtId="0" fontId="1" fillId="2" borderId="0" xfId="341" applyFont="1" applyFill="1" applyAlignment="1">
      <alignment horizontal="right" vertical="center"/>
    </xf>
    <xf numFmtId="0" fontId="2" fillId="2" borderId="0" xfId="341" applyFont="1" applyFill="1" applyBorder="1" applyAlignment="1">
      <alignment horizontal="center" vertical="center"/>
    </xf>
    <xf numFmtId="0" fontId="2" fillId="0" borderId="0" xfId="341" applyFont="1" applyFill="1" applyBorder="1" applyAlignment="1">
      <alignment horizontal="center" vertical="center"/>
    </xf>
    <xf numFmtId="0" fontId="2" fillId="2" borderId="0" xfId="341" applyFont="1" applyFill="1" applyBorder="1" applyAlignment="1">
      <alignment horizontal="left" vertical="center"/>
    </xf>
    <xf numFmtId="0" fontId="3" fillId="2" borderId="1" xfId="341" applyFont="1" applyFill="1" applyBorder="1" applyAlignment="1">
      <alignment horizontal="center" vertical="center" wrapText="1"/>
    </xf>
    <xf numFmtId="0" fontId="3" fillId="0" borderId="1" xfId="341" applyFont="1" applyFill="1" applyBorder="1" applyAlignment="1">
      <alignment horizontal="center" vertical="center" wrapText="1"/>
    </xf>
    <xf numFmtId="0" fontId="3" fillId="2" borderId="1" xfId="341" applyFont="1" applyFill="1" applyBorder="1" applyAlignment="1">
      <alignment horizontal="left" vertical="center" wrapText="1"/>
    </xf>
    <xf numFmtId="0" fontId="4" fillId="2" borderId="1" xfId="341" applyFont="1" applyFill="1" applyBorder="1" applyAlignment="1">
      <alignment horizontal="center" vertical="center" wrapText="1"/>
    </xf>
    <xf numFmtId="0" fontId="4" fillId="0" borderId="2" xfId="341" applyFont="1" applyFill="1" applyBorder="1" applyAlignment="1">
      <alignment horizontal="center" vertical="center" wrapText="1"/>
    </xf>
    <xf numFmtId="0" fontId="5" fillId="2" borderId="1" xfId="341" applyFont="1" applyFill="1" applyBorder="1" applyAlignment="1">
      <alignment horizontal="center" vertical="center" wrapText="1"/>
    </xf>
    <xf numFmtId="0" fontId="6" fillId="2" borderId="1" xfId="341" applyFont="1" applyFill="1" applyBorder="1" applyAlignment="1">
      <alignment horizontal="center" vertical="center" wrapText="1"/>
    </xf>
    <xf numFmtId="0" fontId="6" fillId="0" borderId="1" xfId="341" applyFont="1" applyFill="1" applyBorder="1" applyAlignment="1">
      <alignment horizontal="left" vertical="center" wrapText="1"/>
    </xf>
    <xf numFmtId="0" fontId="6" fillId="4" borderId="1" xfId="341" applyFont="1" applyFill="1" applyBorder="1" applyAlignment="1">
      <alignment horizontal="left" vertical="center" wrapText="1"/>
    </xf>
    <xf numFmtId="0" fontId="6" fillId="2" borderId="1" xfId="341" applyFont="1" applyFill="1" applyBorder="1" applyAlignment="1">
      <alignment horizontal="center" vertical="center"/>
    </xf>
    <xf numFmtId="0" fontId="6" fillId="5" borderId="1" xfId="341" applyFont="1" applyFill="1" applyBorder="1" applyAlignment="1">
      <alignment horizontal="left" vertical="center" wrapText="1"/>
    </xf>
    <xf numFmtId="0" fontId="6" fillId="2" borderId="2" xfId="341" applyFont="1" applyFill="1" applyBorder="1" applyAlignment="1">
      <alignment horizontal="center" vertical="center"/>
    </xf>
    <xf numFmtId="0" fontId="6" fillId="0" borderId="3" xfId="341" applyFont="1" applyFill="1" applyBorder="1" applyAlignment="1">
      <alignment horizontal="center" vertical="center"/>
    </xf>
    <xf numFmtId="0" fontId="6" fillId="2" borderId="4" xfId="341" applyFont="1" applyFill="1" applyBorder="1" applyAlignment="1">
      <alignment horizontal="center" vertical="center"/>
    </xf>
    <xf numFmtId="0" fontId="6" fillId="5" borderId="4" xfId="341" applyFont="1" applyFill="1" applyBorder="1" applyAlignment="1">
      <alignment horizontal="left" vertical="center"/>
    </xf>
    <xf numFmtId="0" fontId="6" fillId="2" borderId="4" xfId="341" applyFont="1" applyFill="1" applyBorder="1" applyAlignment="1">
      <alignment horizontal="right" vertical="center"/>
    </xf>
    <xf numFmtId="0" fontId="6" fillId="2" borderId="5" xfId="341" applyNumberFormat="1" applyFont="1" applyFill="1" applyBorder="1" applyAlignment="1">
      <alignment horizontal="left" vertical="center"/>
    </xf>
    <xf numFmtId="0" fontId="6" fillId="0" borderId="5" xfId="341" applyNumberFormat="1" applyFont="1" applyFill="1" applyBorder="1" applyAlignment="1">
      <alignment horizontal="left" vertical="center"/>
    </xf>
    <xf numFmtId="0" fontId="1" fillId="3" borderId="0" xfId="341" applyFont="1" applyFill="1" applyAlignment="1"/>
    <xf numFmtId="0" fontId="1" fillId="0" borderId="0" xfId="341" applyFont="1" applyFill="1" applyAlignment="1">
      <alignment horizontal="left" wrapText="1"/>
    </xf>
    <xf numFmtId="0" fontId="1" fillId="3" borderId="0" xfId="341" applyFont="1" applyFill="1" applyAlignment="1">
      <alignment horizontal="left"/>
    </xf>
    <xf numFmtId="0" fontId="1" fillId="3" borderId="0" xfId="341" applyFont="1" applyFill="1" applyAlignment="1">
      <alignment horizontal="right"/>
    </xf>
    <xf numFmtId="0" fontId="1" fillId="2" borderId="0" xfId="341" applyFont="1" applyFill="1" applyAlignment="1"/>
    <xf numFmtId="0" fontId="1" fillId="2" borderId="0" xfId="341" applyFont="1" applyFill="1" applyAlignment="1">
      <alignment horizontal="left"/>
    </xf>
    <xf numFmtId="0" fontId="1" fillId="2" borderId="0" xfId="341" applyFont="1" applyFill="1" applyAlignment="1">
      <alignment horizontal="right"/>
    </xf>
  </cellXfs>
  <cellStyles count="442">
    <cellStyle name="常规" xfId="0" builtinId="0"/>
    <cellStyle name="0,0_x000d__x000a_NA_x000d__x000a_ 7" xfId="1"/>
    <cellStyle name="0,0_x000d__x000a_NA_x000d__x000a_ 5 2" xfId="2"/>
    <cellStyle name="货币[0]" xfId="3" builtinId="7"/>
    <cellStyle name="20% - 强调文字颜色 3" xfId="4" builtinId="38"/>
    <cellStyle name="输出 3" xfId="5"/>
    <cellStyle name="货币" xfId="6" builtinId="4"/>
    <cellStyle name="常规 2 2 4" xfId="7"/>
    <cellStyle name="输入" xfId="8" builtinId="20"/>
    <cellStyle name="标题 2 2 3 2" xfId="9"/>
    <cellStyle name="0,0_x000d__x000a_NA_x000d__x000a_ 5 4" xfId="10"/>
    <cellStyle name="千位分隔[0]" xfId="11" builtinId="6"/>
    <cellStyle name="40% - 强调文字颜色 3" xfId="12" builtinId="39"/>
    <cellStyle name="计算 2" xfId="13"/>
    <cellStyle name="千位分隔" xfId="14" builtinId="3"/>
    <cellStyle name="常规 7 3" xfId="15"/>
    <cellStyle name="标题 4 2 3 2" xfId="16"/>
    <cellStyle name="差" xfId="17" builtinId="27"/>
    <cellStyle name="60% - 强调文字颜色 3" xfId="18" builtinId="40"/>
    <cellStyle name="超链接" xfId="19" builtinId="8"/>
    <cellStyle name="百分比" xfId="20" builtinId="5"/>
    <cellStyle name="已访问的超链接" xfId="21" builtinId="9"/>
    <cellStyle name="强调文字颜色 3 2 3 2" xfId="22"/>
    <cellStyle name="60% - 强调文字颜色 4 2 2 2" xfId="23"/>
    <cellStyle name="注释" xfId="24" builtinId="10"/>
    <cellStyle name="常规 6" xfId="25"/>
    <cellStyle name="60% - 强调文字颜色 2 3" xfId="26"/>
    <cellStyle name="标题 4" xfId="27" builtinId="19"/>
    <cellStyle name="解释性文本 2 2" xfId="28"/>
    <cellStyle name="60% - 强调文字颜色 2" xfId="29" builtinId="36"/>
    <cellStyle name="警告文本" xfId="30" builtinId="11"/>
    <cellStyle name="标题" xfId="31" builtinId="15"/>
    <cellStyle name="强调文字颜色 1 2 3" xfId="32"/>
    <cellStyle name="60% - 强调文字颜色 2 2 2" xfId="33"/>
    <cellStyle name="解释性文本" xfId="34" builtinId="53"/>
    <cellStyle name="标题 1" xfId="35" builtinId="16"/>
    <cellStyle name="强调文字颜色 1 2 3 2" xfId="36"/>
    <cellStyle name="60% - 强调文字颜色 2 2 2 2" xfId="37"/>
    <cellStyle name="0,0_x000d__x000a_NA_x000d__x000a_" xfId="38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40% - 强调文字颜色 4 2" xfId="45"/>
    <cellStyle name="0,0_x000d__x000a_NA_x000d__x000a_ 8 2 2" xfId="46"/>
    <cellStyle name="检查单元格" xfId="47" builtinId="23"/>
    <cellStyle name="常规 8 3" xfId="48"/>
    <cellStyle name="20% - 强调文字颜色 6" xfId="49" builtinId="50"/>
    <cellStyle name="千位分隔 6 3" xfId="50"/>
    <cellStyle name="强调文字颜色 2" xfId="51" builtinId="33"/>
    <cellStyle name="注释 2 3" xfId="52"/>
    <cellStyle name="链接单元格" xfId="53" builtinId="24"/>
    <cellStyle name="强调文字颜色 3 2 4" xfId="54"/>
    <cellStyle name="60% - 强调文字颜色 4 2 3" xfId="55"/>
    <cellStyle name="汇总" xfId="56" builtinId="25"/>
    <cellStyle name="差 2 3 2" xfId="57"/>
    <cellStyle name="好" xfId="58" builtinId="26"/>
    <cellStyle name="60% - 强调文字颜色 3 2 3 2" xfId="59"/>
    <cellStyle name="20% - 强调文字颜色 3 3" xfId="60"/>
    <cellStyle name="适中" xfId="61" builtinId="28"/>
    <cellStyle name="常规 8 2" xfId="62"/>
    <cellStyle name="20% - 强调文字颜色 5" xfId="63" builtinId="46"/>
    <cellStyle name="千位分隔 6 2" xfId="64"/>
    <cellStyle name="40% - 强调文字颜色 4 2 3 2" xfId="65"/>
    <cellStyle name="强调文字颜色 1" xfId="66" builtinId="29"/>
    <cellStyle name="链接单元格 3" xfId="67"/>
    <cellStyle name="20% - 强调文字颜色 1" xfId="68" builtinId="30"/>
    <cellStyle name="标题 5 4" xfId="69"/>
    <cellStyle name="40% - 强调文字颜色 1" xfId="70" builtinId="31"/>
    <cellStyle name="输出 2" xfId="71"/>
    <cellStyle name="20% - 强调文字颜色 2" xfId="72" builtinId="34"/>
    <cellStyle name="40% - 强调文字颜色 2" xfId="73" builtinId="35"/>
    <cellStyle name="千位分隔 6 4" xfId="74"/>
    <cellStyle name="强调文字颜色 3" xfId="75" builtinId="37"/>
    <cellStyle name="强调文字颜色 4" xfId="76" builtinId="41"/>
    <cellStyle name="标题 5 3 2" xfId="77"/>
    <cellStyle name="20% - 强调文字颜色 4" xfId="78" builtinId="42"/>
    <cellStyle name="计算 3" xfId="79"/>
    <cellStyle name="0,0_x000d__x000a_NA_x000d__x000a_ 8 2" xfId="80"/>
    <cellStyle name="0,0_x000d__x000a_NA_x000d__x000a_ 5 3 2" xfId="81"/>
    <cellStyle name="40% - 强调文字颜色 4" xfId="82" builtinId="43"/>
    <cellStyle name="强调文字颜色 5" xfId="83" builtinId="45"/>
    <cellStyle name="强调文字颜色 4 2 3 2" xfId="84"/>
    <cellStyle name="60% - 强调文字颜色 5 2 2 2" xfId="85"/>
    <cellStyle name="0,0_x000d__x000a_NA_x000d__x000a_ 8 3" xfId="86"/>
    <cellStyle name="40% - 强调文字颜色 5" xfId="87" builtinId="47"/>
    <cellStyle name="60% - 强调文字颜色 5" xfId="88" builtinId="48"/>
    <cellStyle name="强调文字颜色 6" xfId="89" builtinId="49"/>
    <cellStyle name="适中 2" xfId="90"/>
    <cellStyle name="0,0_x000d__x000a_NA_x000d__x000a_ 8 4" xfId="91"/>
    <cellStyle name="40% - 强调文字颜色 6" xfId="92" builtinId="51"/>
    <cellStyle name="60% - 强调文字颜色 6" xfId="93" builtinId="52"/>
    <cellStyle name="千位分隔 8" xfId="94"/>
    <cellStyle name="0,0_x000d__x000a_NA_x000d__x000a_ 7 2" xfId="95"/>
    <cellStyle name="0,0_x000d__x000a_NA_x000d__x000a_ 5 2 2" xfId="96"/>
    <cellStyle name="标题 2 2 2" xfId="97"/>
    <cellStyle name="0,0_x000d__x000a_NA_x000d__x000a_ 2 2" xfId="98"/>
    <cellStyle name="0,0_x000d__x000a_NA_x000d__x000a_ 6 2 2" xfId="99"/>
    <cellStyle name="0,0_x000d__x000a_NA_x000d__x000a_ 6 2" xfId="100"/>
    <cellStyle name="标题 2 2" xfId="101"/>
    <cellStyle name="0,0_x000d__x000a_NA_x000d__x000a_ 2" xfId="102"/>
    <cellStyle name="标题 2 3" xfId="103"/>
    <cellStyle name="0,0_x000d__x000a_NA_x000d__x000a_ 3" xfId="104"/>
    <cellStyle name="常规 11" xfId="105"/>
    <cellStyle name="0,0_x000d__x000a_NA_x000d__x000a_ 3 2" xfId="106"/>
    <cellStyle name="0,0_x000d__x000a_NA_x000d__x000a_ 4" xfId="107"/>
    <cellStyle name="0,0_x000d__x000a_NA_x000d__x000a_ 5" xfId="108"/>
    <cellStyle name="标题 3 2 3 2" xfId="109"/>
    <cellStyle name="0,0_x000d__x000a_NA_x000d__x000a_ 8" xfId="110"/>
    <cellStyle name="0,0_x000d__x000a_NA_x000d__x000a_ 5 3" xfId="111"/>
    <cellStyle name="0,0_x000d__x000a_NA_x000d__x000a_ 6" xfId="112"/>
    <cellStyle name="0,0_x000d__x000a_NA_x000d__x000a_ 6 3" xfId="113"/>
    <cellStyle name="0,0_x000d__x000a_NA_x000d__x000a_ 6 3 2" xfId="114"/>
    <cellStyle name="0,0_x000d__x000a_NA_x000d__x000a_ 6 4" xfId="115"/>
    <cellStyle name="千位分隔 8 2" xfId="116"/>
    <cellStyle name="0,0_x000d__x000a_NA_x000d__x000a_ 7 2 2" xfId="117"/>
    <cellStyle name="强调文字颜色 4 2 2 2" xfId="118"/>
    <cellStyle name="0,0_x000d__x000a_NA_x000d__x000a_ 7 3" xfId="119"/>
    <cellStyle name="差 3" xfId="120"/>
    <cellStyle name="0,0_x000d__x000a_NA_x000d__x000a_ 7 3 2" xfId="121"/>
    <cellStyle name="20% - 强调文字颜色 3 2 2" xfId="122"/>
    <cellStyle name="0,0_x000d__x000a_NA_x000d__x000a_ 7 4" xfId="123"/>
    <cellStyle name="好 2 3" xfId="124"/>
    <cellStyle name="40% - 强调文字颜色 5 2" xfId="125"/>
    <cellStyle name="0,0_x000d__x000a_NA_x000d__x000a_ 8 3 2" xfId="126"/>
    <cellStyle name="20% - 强调文字颜色 1 2" xfId="127"/>
    <cellStyle name="20% - 强调文字颜色 1 2 2" xfId="128"/>
    <cellStyle name="解释性文本 2 3" xfId="129"/>
    <cellStyle name="标题 5" xfId="130"/>
    <cellStyle name="20% - 强调文字颜色 1 2 2 2" xfId="131"/>
    <cellStyle name="40% - 强调文字颜色 2 2" xfId="132"/>
    <cellStyle name="20% - 强调文字颜色 1 2 3" xfId="133"/>
    <cellStyle name="40% - 强调文字颜色 2 2 2" xfId="134"/>
    <cellStyle name="20% - 强调文字颜色 1 2 3 2" xfId="135"/>
    <cellStyle name="40% - 强调文字颜色 2 3" xfId="136"/>
    <cellStyle name="20% - 强调文字颜色 1 2 4" xfId="137"/>
    <cellStyle name="强调文字颜色 2 2 2 2" xfId="138"/>
    <cellStyle name="20% - 强调文字颜色 1 3" xfId="139"/>
    <cellStyle name="输出 2 2" xfId="140"/>
    <cellStyle name="20% - 强调文字颜色 2 2" xfId="141"/>
    <cellStyle name="输出 2 2 2" xfId="142"/>
    <cellStyle name="20% - 强调文字颜色 2 2 2" xfId="143"/>
    <cellStyle name="20% - 强调文字颜色 2 2 2 2" xfId="144"/>
    <cellStyle name="20% - 强调文字颜色 2 2 3" xfId="145"/>
    <cellStyle name="20% - 强调文字颜色 2 2 3 2" xfId="146"/>
    <cellStyle name="20% - 强调文字颜色 2 2 4" xfId="147"/>
    <cellStyle name="输出 2 3" xfId="148"/>
    <cellStyle name="强调文字颜色 2 2 3 2" xfId="149"/>
    <cellStyle name="60% - 强调文字颜色 3 2 2 2" xfId="150"/>
    <cellStyle name="20% - 强调文字颜色 2 3" xfId="151"/>
    <cellStyle name="20% - 强调文字颜色 3 2" xfId="152"/>
    <cellStyle name="标题 1 2 4" xfId="153"/>
    <cellStyle name="20% - 强调文字颜色 3 2 2 2" xfId="154"/>
    <cellStyle name="20% - 强调文字颜色 3 2 3" xfId="155"/>
    <cellStyle name="20% - 强调文字颜色 3 2 3 2" xfId="156"/>
    <cellStyle name="20% - 强调文字颜色 3 2 4" xfId="157"/>
    <cellStyle name="常规 3" xfId="158"/>
    <cellStyle name="20% - 强调文字颜色 4 2" xfId="159"/>
    <cellStyle name="常规 3 2" xfId="160"/>
    <cellStyle name="20% - 强调文字颜色 4 2 2" xfId="161"/>
    <cellStyle name="常规 3 2 2" xfId="162"/>
    <cellStyle name="20% - 强调文字颜色 4 2 2 2" xfId="163"/>
    <cellStyle name="常规 3 3" xfId="164"/>
    <cellStyle name="20% - 强调文字颜色 4 2 3" xfId="165"/>
    <cellStyle name="常规 3 3 2" xfId="166"/>
    <cellStyle name="60% - 强调文字颜色 1 2 4" xfId="167"/>
    <cellStyle name="20% - 强调文字颜色 4 2 3 2" xfId="168"/>
    <cellStyle name="常规 3 4" xfId="169"/>
    <cellStyle name="20% - 强调文字颜色 4 2 4" xfId="170"/>
    <cellStyle name="常规 4" xfId="171"/>
    <cellStyle name="20% - 强调文字颜色 4 3" xfId="172"/>
    <cellStyle name="常规 8 2 2" xfId="173"/>
    <cellStyle name="20% - 强调文字颜色 5 2" xfId="174"/>
    <cellStyle name="千位分隔 8 4" xfId="175"/>
    <cellStyle name="20% - 强调文字颜色 5 2 2" xfId="176"/>
    <cellStyle name="20% - 强调文字颜色 5 2 2 2" xfId="177"/>
    <cellStyle name="20% - 强调文字颜色 5 2 3" xfId="178"/>
    <cellStyle name="20% - 强调文字颜色 5 2 3 2" xfId="179"/>
    <cellStyle name="强调文字颜色 1 2 2 2" xfId="180"/>
    <cellStyle name="20% - 强调文字颜色 5 2 4" xfId="181"/>
    <cellStyle name="20% - 强调文字颜色 5 3" xfId="182"/>
    <cellStyle name="常规 8 3 2" xfId="183"/>
    <cellStyle name="60% - 强调文字颜色 6 2 4" xfId="184"/>
    <cellStyle name="20% - 强调文字颜色 6 2" xfId="185"/>
    <cellStyle name="20% - 强调文字颜色 6 2 2" xfId="186"/>
    <cellStyle name="20% - 强调文字颜色 6 2 2 2" xfId="187"/>
    <cellStyle name="20% - 强调文字颜色 6 2 3" xfId="188"/>
    <cellStyle name="20% - 强调文字颜色 6 2 3 2" xfId="189"/>
    <cellStyle name="20% - 强调文字颜色 6 2 4" xfId="190"/>
    <cellStyle name="20% - 强调文字颜色 6 3" xfId="191"/>
    <cellStyle name="40% - 强调文字颜色 1 2" xfId="192"/>
    <cellStyle name="40% - 强调文字颜色 1 2 2" xfId="193"/>
    <cellStyle name="40% - 强调文字颜色 1 2 2 2" xfId="194"/>
    <cellStyle name="40% - 强调文字颜色 1 2 3" xfId="195"/>
    <cellStyle name="40% - 强调文字颜色 1 2 3 2" xfId="196"/>
    <cellStyle name="40% - 强调文字颜色 1 2 4" xfId="197"/>
    <cellStyle name="常规 9 2" xfId="198"/>
    <cellStyle name="40% - 强调文字颜色 1 3" xfId="199"/>
    <cellStyle name="40% - 强调文字颜色 2 2 2 2" xfId="200"/>
    <cellStyle name="40% - 强调文字颜色 2 2 3" xfId="201"/>
    <cellStyle name="40% - 强调文字颜色 2 2 3 2" xfId="202"/>
    <cellStyle name="40% - 强调文字颜色 2 2 4" xfId="203"/>
    <cellStyle name="计算 2 2" xfId="204"/>
    <cellStyle name="40% - 强调文字颜色 3 2" xfId="205"/>
    <cellStyle name="计算 2 2 2" xfId="206"/>
    <cellStyle name="40% - 强调文字颜色 3 2 2" xfId="207"/>
    <cellStyle name="40% - 强调文字颜色 3 2 4" xfId="208"/>
    <cellStyle name="40% - 强调文字颜色 3 2 2 2" xfId="209"/>
    <cellStyle name="40% - 强调文字颜色 3 2 3" xfId="210"/>
    <cellStyle name="40% - 强调文字颜色 3 2 3 2" xfId="211"/>
    <cellStyle name="计算 2 3" xfId="212"/>
    <cellStyle name="40% - 强调文字颜色 3 3" xfId="213"/>
    <cellStyle name="千位分隔 5" xfId="214"/>
    <cellStyle name="检查单元格 2" xfId="215"/>
    <cellStyle name="汇总 2 3" xfId="216"/>
    <cellStyle name="40% - 强调文字颜色 4 2 2" xfId="217"/>
    <cellStyle name="千位分隔 5 2" xfId="218"/>
    <cellStyle name="检查单元格 2 2" xfId="219"/>
    <cellStyle name="汇总 2 3 2" xfId="220"/>
    <cellStyle name="40% - 强调文字颜色 4 2 2 2" xfId="221"/>
    <cellStyle name="千位分隔 6" xfId="222"/>
    <cellStyle name="检查单元格 3" xfId="223"/>
    <cellStyle name="汇总 2 4" xfId="224"/>
    <cellStyle name="40% - 强调文字颜色 4 2 3" xfId="225"/>
    <cellStyle name="千位分隔 7" xfId="226"/>
    <cellStyle name="40% - 强调文字颜色 4 2 4" xfId="227"/>
    <cellStyle name="输入 2 2 2" xfId="228"/>
    <cellStyle name="40% - 强调文字颜色 4 3" xfId="229"/>
    <cellStyle name="好 2 3 2" xfId="230"/>
    <cellStyle name="60% - 强调文字颜色 4 3" xfId="231"/>
    <cellStyle name="40% - 强调文字颜色 5 2 2" xfId="232"/>
    <cellStyle name="40% - 强调文字颜色 5 2 2 2" xfId="233"/>
    <cellStyle name="40% - 强调文字颜色 5 2 3" xfId="234"/>
    <cellStyle name="40% - 强调文字颜色 5 2 3 2" xfId="235"/>
    <cellStyle name="40% - 强调文字颜色 5 2 4" xfId="236"/>
    <cellStyle name="输入 2 3 2" xfId="237"/>
    <cellStyle name="好 2 4" xfId="238"/>
    <cellStyle name="40% - 强调文字颜色 5 3" xfId="239"/>
    <cellStyle name="适中 2 2" xfId="240"/>
    <cellStyle name="标题 2 2 4" xfId="241"/>
    <cellStyle name="40% - 强调文字颜色 6 2" xfId="242"/>
    <cellStyle name="适中 2 2 2" xfId="243"/>
    <cellStyle name="40% - 强调文字颜色 6 2 2" xfId="244"/>
    <cellStyle name="40% - 强调文字颜色 6 2 2 2" xfId="245"/>
    <cellStyle name="40% - 强调文字颜色 6 2 3" xfId="246"/>
    <cellStyle name="40% - 强调文字颜色 6 2 3 2" xfId="247"/>
    <cellStyle name="40% - 强调文字颜色 6 2 4" xfId="248"/>
    <cellStyle name="适中 2 3" xfId="249"/>
    <cellStyle name="强调文字颜色 3 2 2" xfId="250"/>
    <cellStyle name="40% - 强调文字颜色 6 3" xfId="251"/>
    <cellStyle name="60% - 强调文字颜色 1 2" xfId="252"/>
    <cellStyle name="60% - 强调文字颜色 1 2 2" xfId="253"/>
    <cellStyle name="标题 3 2 4" xfId="254"/>
    <cellStyle name="60% - 强调文字颜色 1 2 2 2" xfId="255"/>
    <cellStyle name="60% - 强调文字颜色 1 2 3" xfId="256"/>
    <cellStyle name="60% - 强调文字颜色 1 2 3 2" xfId="257"/>
    <cellStyle name="60% - 强调文字颜色 1 3" xfId="258"/>
    <cellStyle name="常规 5" xfId="259"/>
    <cellStyle name="60% - 强调文字颜色 2 2" xfId="260"/>
    <cellStyle name="强调文字颜色 1 2 4" xfId="261"/>
    <cellStyle name="60% - 强调文字颜色 2 2 3" xfId="262"/>
    <cellStyle name="60% - 强调文字颜色 3 2 4" xfId="263"/>
    <cellStyle name="60% - 强调文字颜色 2 2 3 2" xfId="264"/>
    <cellStyle name="60% - 强调文字颜色 2 2 4" xfId="265"/>
    <cellStyle name="60% - 强调文字颜色 3 2" xfId="266"/>
    <cellStyle name="强调文字颜色 2 2 3" xfId="267"/>
    <cellStyle name="60% - 强调文字颜色 3 2 2" xfId="268"/>
    <cellStyle name="强调文字颜色 2 2 4" xfId="269"/>
    <cellStyle name="60% - 强调文字颜色 3 2 3" xfId="270"/>
    <cellStyle name="好 2 2 2" xfId="271"/>
    <cellStyle name="60% - 强调文字颜色 3 3" xfId="272"/>
    <cellStyle name="60% - 强调文字颜色 4 2" xfId="273"/>
    <cellStyle name="适中 2 4" xfId="274"/>
    <cellStyle name="强调文字颜色 3 2 3" xfId="275"/>
    <cellStyle name="60% - 强调文字颜色 4 2 2" xfId="276"/>
    <cellStyle name="汇总 2" xfId="277"/>
    <cellStyle name="60% - 强调文字颜色 4 2 3 2" xfId="278"/>
    <cellStyle name="60% - 强调文字颜色 4 2 4" xfId="279"/>
    <cellStyle name="60% - 强调文字颜色 5 2" xfId="280"/>
    <cellStyle name="强调文字颜色 4 2 3" xfId="281"/>
    <cellStyle name="60% - 强调文字颜色 5 2 2" xfId="282"/>
    <cellStyle name="强调文字颜色 4 2 4" xfId="283"/>
    <cellStyle name="60% - 强调文字颜色 5 2 3" xfId="284"/>
    <cellStyle name="60% - 强调文字颜色 5 2 3 2" xfId="285"/>
    <cellStyle name="常规 7 3 2" xfId="286"/>
    <cellStyle name="60% - 强调文字颜色 5 2 4" xfId="287"/>
    <cellStyle name="60% - 强调文字颜色 5 3" xfId="288"/>
    <cellStyle name="60% - 强调文字颜色 6 2" xfId="289"/>
    <cellStyle name="强调文字颜色 5 2 3" xfId="290"/>
    <cellStyle name="60% - 强调文字颜色 6 2 2" xfId="291"/>
    <cellStyle name="强调文字颜色 5 2 3 2" xfId="292"/>
    <cellStyle name="60% - 强调文字颜色 6 2 2 2" xfId="293"/>
    <cellStyle name="强调文字颜色 5 2 4" xfId="294"/>
    <cellStyle name="60% - 强调文字颜色 6 2 3" xfId="295"/>
    <cellStyle name="计算 2 4" xfId="296"/>
    <cellStyle name="60% - 强调文字颜色 6 2 3 2" xfId="297"/>
    <cellStyle name="60% - 强调文字颜色 6 3" xfId="298"/>
    <cellStyle name="标题 1 2" xfId="299"/>
    <cellStyle name="标题 1 2 2" xfId="300"/>
    <cellStyle name="标题 1 2 2 2" xfId="301"/>
    <cellStyle name="标题 1 2 3" xfId="302"/>
    <cellStyle name="标题 1 2 3 2" xfId="303"/>
    <cellStyle name="标题 1 3" xfId="304"/>
    <cellStyle name="标题 2 2 2 2" xfId="305"/>
    <cellStyle name="标题 2 2 3" xfId="306"/>
    <cellStyle name="标题 3 2" xfId="307"/>
    <cellStyle name="标题 3 2 2" xfId="308"/>
    <cellStyle name="标题 3 2 2 2" xfId="309"/>
    <cellStyle name="标题 3 2 3" xfId="310"/>
    <cellStyle name="标题 3 3" xfId="311"/>
    <cellStyle name="解释性文本 2 2 2" xfId="312"/>
    <cellStyle name="标题 4 2" xfId="313"/>
    <cellStyle name="标题 4 2 2" xfId="314"/>
    <cellStyle name="注释 3" xfId="315"/>
    <cellStyle name="标题 4 2 2 2" xfId="316"/>
    <cellStyle name="标题 4 2 3" xfId="317"/>
    <cellStyle name="标题 4 2 4" xfId="318"/>
    <cellStyle name="汇总 2 2" xfId="319"/>
    <cellStyle name="标题 4 3" xfId="320"/>
    <cellStyle name="解释性文本 2 3 2" xfId="321"/>
    <cellStyle name="标题 5 2" xfId="322"/>
    <cellStyle name="标题 5 2 2" xfId="323"/>
    <cellStyle name="标题 5 3" xfId="324"/>
    <cellStyle name="解释性文本 2 4" xfId="325"/>
    <cellStyle name="标题 6" xfId="326"/>
    <cellStyle name="差 2" xfId="327"/>
    <cellStyle name="差 2 2" xfId="328"/>
    <cellStyle name="差 2 4" xfId="329"/>
    <cellStyle name="差 2 2 2" xfId="330"/>
    <cellStyle name="差 2 3" xfId="331"/>
    <cellStyle name="常规 10" xfId="332"/>
    <cellStyle name="常规 10 2" xfId="333"/>
    <cellStyle name="常规 10 2 2" xfId="334"/>
    <cellStyle name="常规 10 3" xfId="335"/>
    <cellStyle name="常规 10 3 2" xfId="336"/>
    <cellStyle name="常规 10 4" xfId="337"/>
    <cellStyle name="常规 11 2" xfId="338"/>
    <cellStyle name="常规 12" xfId="339"/>
    <cellStyle name="常规 13" xfId="340"/>
    <cellStyle name="常规 2" xfId="341"/>
    <cellStyle name="常规 2 2" xfId="342"/>
    <cellStyle name="常规 2 2 2" xfId="343"/>
    <cellStyle name="常规 2 2 2 2" xfId="344"/>
    <cellStyle name="常规 2 2 3" xfId="345"/>
    <cellStyle name="常规 2 2 3 2" xfId="346"/>
    <cellStyle name="常规 2 3" xfId="347"/>
    <cellStyle name="常规 2 3 2" xfId="348"/>
    <cellStyle name="常规 2 4" xfId="349"/>
    <cellStyle name="常规 2 4 2" xfId="350"/>
    <cellStyle name="强调文字颜色 4 2" xfId="351"/>
    <cellStyle name="常规 2 5" xfId="352"/>
    <cellStyle name="强调文字颜色 4 3" xfId="353"/>
    <cellStyle name="常规 2 6" xfId="354"/>
    <cellStyle name="常规 4 2" xfId="355"/>
    <cellStyle name="注释 2" xfId="356"/>
    <cellStyle name="常规 6 2" xfId="357"/>
    <cellStyle name="常规 7" xfId="358"/>
    <cellStyle name="常规 7 2" xfId="359"/>
    <cellStyle name="常规 7 2 2" xfId="360"/>
    <cellStyle name="强调文字颜色 6 2 2" xfId="361"/>
    <cellStyle name="常规 7 4" xfId="362"/>
    <cellStyle name="常规 8" xfId="363"/>
    <cellStyle name="常规 8 4" xfId="364"/>
    <cellStyle name="常规 9" xfId="365"/>
    <cellStyle name="常规 9 2 2" xfId="366"/>
    <cellStyle name="强调文字颜色 5 2 2 2" xfId="367"/>
    <cellStyle name="常规 9 3" xfId="368"/>
    <cellStyle name="常规 9 3 2" xfId="369"/>
    <cellStyle name="常规 9 4" xfId="370"/>
    <cellStyle name="好 2" xfId="371"/>
    <cellStyle name="好 2 2" xfId="372"/>
    <cellStyle name="好 3" xfId="373"/>
    <cellStyle name="汇总 2 2 2" xfId="374"/>
    <cellStyle name="汇总 3" xfId="375"/>
    <cellStyle name="计算 2 3 2" xfId="376"/>
    <cellStyle name="千位分隔 5 2 2" xfId="377"/>
    <cellStyle name="检查单元格 2 2 2" xfId="378"/>
    <cellStyle name="千位分隔 5 3" xfId="379"/>
    <cellStyle name="警告文本 2 3 2" xfId="380"/>
    <cellStyle name="检查单元格 2 3" xfId="381"/>
    <cellStyle name="千位分隔 5 3 2" xfId="382"/>
    <cellStyle name="检查单元格 2 3 2" xfId="383"/>
    <cellStyle name="千位分隔 5 4" xfId="384"/>
    <cellStyle name="检查单元格 2 4" xfId="385"/>
    <cellStyle name="解释性文本 2" xfId="386"/>
    <cellStyle name="适中 2 3 2" xfId="387"/>
    <cellStyle name="强调文字颜色 3 2 2 2" xfId="388"/>
    <cellStyle name="解释性文本 3" xfId="389"/>
    <cellStyle name="警告文本 2" xfId="390"/>
    <cellStyle name="警告文本 2 2" xfId="391"/>
    <cellStyle name="警告文本 2 2 2" xfId="392"/>
    <cellStyle name="警告文本 2 3" xfId="393"/>
    <cellStyle name="警告文本 2 4" xfId="394"/>
    <cellStyle name="警告文本 3" xfId="395"/>
    <cellStyle name="注释 2 3 2" xfId="396"/>
    <cellStyle name="链接单元格 2" xfId="397"/>
    <cellStyle name="链接单元格 2 2" xfId="398"/>
    <cellStyle name="链接单元格 2 2 2" xfId="399"/>
    <cellStyle name="链接单元格 2 3" xfId="400"/>
    <cellStyle name="链接单元格 2 3 2" xfId="401"/>
    <cellStyle name="链接单元格 2 4" xfId="402"/>
    <cellStyle name="强调文字颜色 1 2" xfId="403"/>
    <cellStyle name="千位分隔 6 2 2" xfId="404"/>
    <cellStyle name="强调文字颜色 2 2" xfId="405"/>
    <cellStyle name="千位分隔 6 3 2" xfId="406"/>
    <cellStyle name="千位分隔 7 2" xfId="407"/>
    <cellStyle name="千位分隔 7 2 2" xfId="408"/>
    <cellStyle name="千位分隔 7 3" xfId="409"/>
    <cellStyle name="千位分隔 7 3 2" xfId="410"/>
    <cellStyle name="千位分隔 7 4" xfId="411"/>
    <cellStyle name="千位分隔 8 2 2" xfId="412"/>
    <cellStyle name="千位分隔 8 3" xfId="413"/>
    <cellStyle name="千位分隔 8 3 2" xfId="414"/>
    <cellStyle name="强调文字颜色 1 2 2" xfId="415"/>
    <cellStyle name="强调文字颜色 6 2 2 2" xfId="416"/>
    <cellStyle name="强调文字颜色 1 3" xfId="417"/>
    <cellStyle name="强调文字颜色 2 2 2" xfId="418"/>
    <cellStyle name="强调文字颜色 6 2 3 2" xfId="419"/>
    <cellStyle name="强调文字颜色 2 3" xfId="420"/>
    <cellStyle name="输入 2 4" xfId="421"/>
    <cellStyle name="强调文字颜色 3 2" xfId="422"/>
    <cellStyle name="强调文字颜色 3 3" xfId="423"/>
    <cellStyle name="强调文字颜色 4 2 2" xfId="424"/>
    <cellStyle name="强调文字颜色 5 2" xfId="425"/>
    <cellStyle name="强调文字颜色 5 2 2" xfId="426"/>
    <cellStyle name="强调文字颜色 5 3" xfId="427"/>
    <cellStyle name="强调文字颜色 6 2" xfId="428"/>
    <cellStyle name="强调文字颜色 6 2 3" xfId="429"/>
    <cellStyle name="强调文字颜色 6 2 4" xfId="430"/>
    <cellStyle name="强调文字颜色 6 3" xfId="431"/>
    <cellStyle name="适中 3" xfId="432"/>
    <cellStyle name="输出 2 3 2" xfId="433"/>
    <cellStyle name="输出 2 4" xfId="434"/>
    <cellStyle name="输入 2" xfId="435"/>
    <cellStyle name="输入 2 2" xfId="436"/>
    <cellStyle name="输入 2 3" xfId="437"/>
    <cellStyle name="输入 3" xfId="438"/>
    <cellStyle name="注释 2 2" xfId="439"/>
    <cellStyle name="注释 2 2 2" xfId="440"/>
    <cellStyle name="注释 2 4" xfId="44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1"/>
  <sheetViews>
    <sheetView tabSelected="1" zoomScale="80" zoomScaleNormal="80" workbookViewId="0">
      <pane ySplit="3" topLeftCell="A646" activePane="bottomLeft" state="frozen"/>
      <selection/>
      <selection pane="bottomLeft" activeCell="M16" sqref="M16"/>
    </sheetView>
  </sheetViews>
  <sheetFormatPr defaultColWidth="9" defaultRowHeight="14.25" outlineLevelCol="6"/>
  <cols>
    <col min="1" max="1" width="5.625" style="3" customWidth="1"/>
    <col min="2" max="2" width="12" style="4" customWidth="1"/>
    <col min="3" max="3" width="5.625" style="3" customWidth="1"/>
    <col min="4" max="4" width="6.375" style="3" customWidth="1"/>
    <col min="5" max="5" width="14.625" style="5" customWidth="1"/>
    <col min="6" max="6" width="8" style="6" customWidth="1"/>
    <col min="7" max="7" width="9.25" style="6" customWidth="1"/>
    <col min="8" max="247" width="9" style="3"/>
    <col min="248" max="248" width="5.625" style="3" customWidth="1"/>
    <col min="249" max="249" width="12" style="3" customWidth="1"/>
    <col min="250" max="251" width="6.875" style="3" customWidth="1"/>
    <col min="252" max="252" width="6.625" style="3" customWidth="1"/>
    <col min="253" max="253" width="7.375" style="3" customWidth="1"/>
    <col min="254" max="254" width="14.625" style="3" customWidth="1"/>
    <col min="255" max="255" width="8" style="3" customWidth="1"/>
    <col min="256" max="256" width="9.25" style="3" customWidth="1"/>
    <col min="257" max="257" width="13.25" style="3" customWidth="1"/>
    <col min="258" max="258" width="8.5" style="3" customWidth="1"/>
    <col min="259" max="259" width="9.25" style="3" customWidth="1"/>
    <col min="260" max="260" width="14.375" style="3" customWidth="1"/>
    <col min="261" max="261" width="8" style="3" customWidth="1"/>
    <col min="262" max="262" width="9.625" style="3" customWidth="1"/>
    <col min="263" max="503" width="9" style="3"/>
    <col min="504" max="504" width="5.625" style="3" customWidth="1"/>
    <col min="505" max="505" width="12" style="3" customWidth="1"/>
    <col min="506" max="507" width="6.875" style="3" customWidth="1"/>
    <col min="508" max="508" width="6.625" style="3" customWidth="1"/>
    <col min="509" max="509" width="7.375" style="3" customWidth="1"/>
    <col min="510" max="510" width="14.625" style="3" customWidth="1"/>
    <col min="511" max="511" width="8" style="3" customWidth="1"/>
    <col min="512" max="512" width="9.25" style="3" customWidth="1"/>
    <col min="513" max="513" width="13.25" style="3" customWidth="1"/>
    <col min="514" max="514" width="8.5" style="3" customWidth="1"/>
    <col min="515" max="515" width="9.25" style="3" customWidth="1"/>
    <col min="516" max="516" width="14.375" style="3" customWidth="1"/>
    <col min="517" max="517" width="8" style="3" customWidth="1"/>
    <col min="518" max="518" width="9.625" style="3" customWidth="1"/>
    <col min="519" max="759" width="9" style="3"/>
    <col min="760" max="760" width="5.625" style="3" customWidth="1"/>
    <col min="761" max="761" width="12" style="3" customWidth="1"/>
    <col min="762" max="763" width="6.875" style="3" customWidth="1"/>
    <col min="764" max="764" width="6.625" style="3" customWidth="1"/>
    <col min="765" max="765" width="7.375" style="3" customWidth="1"/>
    <col min="766" max="766" width="14.625" style="3" customWidth="1"/>
    <col min="767" max="767" width="8" style="3" customWidth="1"/>
    <col min="768" max="768" width="9.25" style="3" customWidth="1"/>
    <col min="769" max="769" width="13.25" style="3" customWidth="1"/>
    <col min="770" max="770" width="8.5" style="3" customWidth="1"/>
    <col min="771" max="771" width="9.25" style="3" customWidth="1"/>
    <col min="772" max="772" width="14.375" style="3" customWidth="1"/>
    <col min="773" max="773" width="8" style="3" customWidth="1"/>
    <col min="774" max="774" width="9.625" style="3" customWidth="1"/>
    <col min="775" max="1015" width="9" style="3"/>
    <col min="1016" max="1016" width="5.625" style="3" customWidth="1"/>
    <col min="1017" max="1017" width="12" style="3" customWidth="1"/>
    <col min="1018" max="1019" width="6.875" style="3" customWidth="1"/>
    <col min="1020" max="1020" width="6.625" style="3" customWidth="1"/>
    <col min="1021" max="1021" width="7.375" style="3" customWidth="1"/>
    <col min="1022" max="1022" width="14.625" style="3" customWidth="1"/>
    <col min="1023" max="1023" width="8" style="3" customWidth="1"/>
    <col min="1024" max="1024" width="9.25" style="3" customWidth="1"/>
    <col min="1025" max="1025" width="13.25" style="3" customWidth="1"/>
    <col min="1026" max="1026" width="8.5" style="3" customWidth="1"/>
    <col min="1027" max="1027" width="9.25" style="3" customWidth="1"/>
    <col min="1028" max="1028" width="14.375" style="3" customWidth="1"/>
    <col min="1029" max="1029" width="8" style="3" customWidth="1"/>
    <col min="1030" max="1030" width="9.625" style="3" customWidth="1"/>
    <col min="1031" max="1271" width="9" style="3"/>
    <col min="1272" max="1272" width="5.625" style="3" customWidth="1"/>
    <col min="1273" max="1273" width="12" style="3" customWidth="1"/>
    <col min="1274" max="1275" width="6.875" style="3" customWidth="1"/>
    <col min="1276" max="1276" width="6.625" style="3" customWidth="1"/>
    <col min="1277" max="1277" width="7.375" style="3" customWidth="1"/>
    <col min="1278" max="1278" width="14.625" style="3" customWidth="1"/>
    <col min="1279" max="1279" width="8" style="3" customWidth="1"/>
    <col min="1280" max="1280" width="9.25" style="3" customWidth="1"/>
    <col min="1281" max="1281" width="13.25" style="3" customWidth="1"/>
    <col min="1282" max="1282" width="8.5" style="3" customWidth="1"/>
    <col min="1283" max="1283" width="9.25" style="3" customWidth="1"/>
    <col min="1284" max="1284" width="14.375" style="3" customWidth="1"/>
    <col min="1285" max="1285" width="8" style="3" customWidth="1"/>
    <col min="1286" max="1286" width="9.625" style="3" customWidth="1"/>
    <col min="1287" max="1527" width="9" style="3"/>
    <col min="1528" max="1528" width="5.625" style="3" customWidth="1"/>
    <col min="1529" max="1529" width="12" style="3" customWidth="1"/>
    <col min="1530" max="1531" width="6.875" style="3" customWidth="1"/>
    <col min="1532" max="1532" width="6.625" style="3" customWidth="1"/>
    <col min="1533" max="1533" width="7.375" style="3" customWidth="1"/>
    <col min="1534" max="1534" width="14.625" style="3" customWidth="1"/>
    <col min="1535" max="1535" width="8" style="3" customWidth="1"/>
    <col min="1536" max="1536" width="9.25" style="3" customWidth="1"/>
    <col min="1537" max="1537" width="13.25" style="3" customWidth="1"/>
    <col min="1538" max="1538" width="8.5" style="3" customWidth="1"/>
    <col min="1539" max="1539" width="9.25" style="3" customWidth="1"/>
    <col min="1540" max="1540" width="14.375" style="3" customWidth="1"/>
    <col min="1541" max="1541" width="8" style="3" customWidth="1"/>
    <col min="1542" max="1542" width="9.625" style="3" customWidth="1"/>
    <col min="1543" max="1783" width="9" style="3"/>
    <col min="1784" max="1784" width="5.625" style="3" customWidth="1"/>
    <col min="1785" max="1785" width="12" style="3" customWidth="1"/>
    <col min="1786" max="1787" width="6.875" style="3" customWidth="1"/>
    <col min="1788" max="1788" width="6.625" style="3" customWidth="1"/>
    <col min="1789" max="1789" width="7.375" style="3" customWidth="1"/>
    <col min="1790" max="1790" width="14.625" style="3" customWidth="1"/>
    <col min="1791" max="1791" width="8" style="3" customWidth="1"/>
    <col min="1792" max="1792" width="9.25" style="3" customWidth="1"/>
    <col min="1793" max="1793" width="13.25" style="3" customWidth="1"/>
    <col min="1794" max="1794" width="8.5" style="3" customWidth="1"/>
    <col min="1795" max="1795" width="9.25" style="3" customWidth="1"/>
    <col min="1796" max="1796" width="14.375" style="3" customWidth="1"/>
    <col min="1797" max="1797" width="8" style="3" customWidth="1"/>
    <col min="1798" max="1798" width="9.625" style="3" customWidth="1"/>
    <col min="1799" max="2039" width="9" style="3"/>
    <col min="2040" max="2040" width="5.625" style="3" customWidth="1"/>
    <col min="2041" max="2041" width="12" style="3" customWidth="1"/>
    <col min="2042" max="2043" width="6.875" style="3" customWidth="1"/>
    <col min="2044" max="2044" width="6.625" style="3" customWidth="1"/>
    <col min="2045" max="2045" width="7.375" style="3" customWidth="1"/>
    <col min="2046" max="2046" width="14.625" style="3" customWidth="1"/>
    <col min="2047" max="2047" width="8" style="3" customWidth="1"/>
    <col min="2048" max="2048" width="9.25" style="3" customWidth="1"/>
    <col min="2049" max="2049" width="13.25" style="3" customWidth="1"/>
    <col min="2050" max="2050" width="8.5" style="3" customWidth="1"/>
    <col min="2051" max="2051" width="9.25" style="3" customWidth="1"/>
    <col min="2052" max="2052" width="14.375" style="3" customWidth="1"/>
    <col min="2053" max="2053" width="8" style="3" customWidth="1"/>
    <col min="2054" max="2054" width="9.625" style="3" customWidth="1"/>
    <col min="2055" max="2295" width="9" style="3"/>
    <col min="2296" max="2296" width="5.625" style="3" customWidth="1"/>
    <col min="2297" max="2297" width="12" style="3" customWidth="1"/>
    <col min="2298" max="2299" width="6.875" style="3" customWidth="1"/>
    <col min="2300" max="2300" width="6.625" style="3" customWidth="1"/>
    <col min="2301" max="2301" width="7.375" style="3" customWidth="1"/>
    <col min="2302" max="2302" width="14.625" style="3" customWidth="1"/>
    <col min="2303" max="2303" width="8" style="3" customWidth="1"/>
    <col min="2304" max="2304" width="9.25" style="3" customWidth="1"/>
    <col min="2305" max="2305" width="13.25" style="3" customWidth="1"/>
    <col min="2306" max="2306" width="8.5" style="3" customWidth="1"/>
    <col min="2307" max="2307" width="9.25" style="3" customWidth="1"/>
    <col min="2308" max="2308" width="14.375" style="3" customWidth="1"/>
    <col min="2309" max="2309" width="8" style="3" customWidth="1"/>
    <col min="2310" max="2310" width="9.625" style="3" customWidth="1"/>
    <col min="2311" max="2551" width="9" style="3"/>
    <col min="2552" max="2552" width="5.625" style="3" customWidth="1"/>
    <col min="2553" max="2553" width="12" style="3" customWidth="1"/>
    <col min="2554" max="2555" width="6.875" style="3" customWidth="1"/>
    <col min="2556" max="2556" width="6.625" style="3" customWidth="1"/>
    <col min="2557" max="2557" width="7.375" style="3" customWidth="1"/>
    <col min="2558" max="2558" width="14.625" style="3" customWidth="1"/>
    <col min="2559" max="2559" width="8" style="3" customWidth="1"/>
    <col min="2560" max="2560" width="9.25" style="3" customWidth="1"/>
    <col min="2561" max="2561" width="13.25" style="3" customWidth="1"/>
    <col min="2562" max="2562" width="8.5" style="3" customWidth="1"/>
    <col min="2563" max="2563" width="9.25" style="3" customWidth="1"/>
    <col min="2564" max="2564" width="14.375" style="3" customWidth="1"/>
    <col min="2565" max="2565" width="8" style="3" customWidth="1"/>
    <col min="2566" max="2566" width="9.625" style="3" customWidth="1"/>
    <col min="2567" max="2807" width="9" style="3"/>
    <col min="2808" max="2808" width="5.625" style="3" customWidth="1"/>
    <col min="2809" max="2809" width="12" style="3" customWidth="1"/>
    <col min="2810" max="2811" width="6.875" style="3" customWidth="1"/>
    <col min="2812" max="2812" width="6.625" style="3" customWidth="1"/>
    <col min="2813" max="2813" width="7.375" style="3" customWidth="1"/>
    <col min="2814" max="2814" width="14.625" style="3" customWidth="1"/>
    <col min="2815" max="2815" width="8" style="3" customWidth="1"/>
    <col min="2816" max="2816" width="9.25" style="3" customWidth="1"/>
    <col min="2817" max="2817" width="13.25" style="3" customWidth="1"/>
    <col min="2818" max="2818" width="8.5" style="3" customWidth="1"/>
    <col min="2819" max="2819" width="9.25" style="3" customWidth="1"/>
    <col min="2820" max="2820" width="14.375" style="3" customWidth="1"/>
    <col min="2821" max="2821" width="8" style="3" customWidth="1"/>
    <col min="2822" max="2822" width="9.625" style="3" customWidth="1"/>
    <col min="2823" max="3063" width="9" style="3"/>
    <col min="3064" max="3064" width="5.625" style="3" customWidth="1"/>
    <col min="3065" max="3065" width="12" style="3" customWidth="1"/>
    <col min="3066" max="3067" width="6.875" style="3" customWidth="1"/>
    <col min="3068" max="3068" width="6.625" style="3" customWidth="1"/>
    <col min="3069" max="3069" width="7.375" style="3" customWidth="1"/>
    <col min="3070" max="3070" width="14.625" style="3" customWidth="1"/>
    <col min="3071" max="3071" width="8" style="3" customWidth="1"/>
    <col min="3072" max="3072" width="9.25" style="3" customWidth="1"/>
    <col min="3073" max="3073" width="13.25" style="3" customWidth="1"/>
    <col min="3074" max="3074" width="8.5" style="3" customWidth="1"/>
    <col min="3075" max="3075" width="9.25" style="3" customWidth="1"/>
    <col min="3076" max="3076" width="14.375" style="3" customWidth="1"/>
    <col min="3077" max="3077" width="8" style="3" customWidth="1"/>
    <col min="3078" max="3078" width="9.625" style="3" customWidth="1"/>
    <col min="3079" max="3319" width="9" style="3"/>
    <col min="3320" max="3320" width="5.625" style="3" customWidth="1"/>
    <col min="3321" max="3321" width="12" style="3" customWidth="1"/>
    <col min="3322" max="3323" width="6.875" style="3" customWidth="1"/>
    <col min="3324" max="3324" width="6.625" style="3" customWidth="1"/>
    <col min="3325" max="3325" width="7.375" style="3" customWidth="1"/>
    <col min="3326" max="3326" width="14.625" style="3" customWidth="1"/>
    <col min="3327" max="3327" width="8" style="3" customWidth="1"/>
    <col min="3328" max="3328" width="9.25" style="3" customWidth="1"/>
    <col min="3329" max="3329" width="13.25" style="3" customWidth="1"/>
    <col min="3330" max="3330" width="8.5" style="3" customWidth="1"/>
    <col min="3331" max="3331" width="9.25" style="3" customWidth="1"/>
    <col min="3332" max="3332" width="14.375" style="3" customWidth="1"/>
    <col min="3333" max="3333" width="8" style="3" customWidth="1"/>
    <col min="3334" max="3334" width="9.625" style="3" customWidth="1"/>
    <col min="3335" max="3575" width="9" style="3"/>
    <col min="3576" max="3576" width="5.625" style="3" customWidth="1"/>
    <col min="3577" max="3577" width="12" style="3" customWidth="1"/>
    <col min="3578" max="3579" width="6.875" style="3" customWidth="1"/>
    <col min="3580" max="3580" width="6.625" style="3" customWidth="1"/>
    <col min="3581" max="3581" width="7.375" style="3" customWidth="1"/>
    <col min="3582" max="3582" width="14.625" style="3" customWidth="1"/>
    <col min="3583" max="3583" width="8" style="3" customWidth="1"/>
    <col min="3584" max="3584" width="9.25" style="3" customWidth="1"/>
    <col min="3585" max="3585" width="13.25" style="3" customWidth="1"/>
    <col min="3586" max="3586" width="8.5" style="3" customWidth="1"/>
    <col min="3587" max="3587" width="9.25" style="3" customWidth="1"/>
    <col min="3588" max="3588" width="14.375" style="3" customWidth="1"/>
    <col min="3589" max="3589" width="8" style="3" customWidth="1"/>
    <col min="3590" max="3590" width="9.625" style="3" customWidth="1"/>
    <col min="3591" max="3831" width="9" style="3"/>
    <col min="3832" max="3832" width="5.625" style="3" customWidth="1"/>
    <col min="3833" max="3833" width="12" style="3" customWidth="1"/>
    <col min="3834" max="3835" width="6.875" style="3" customWidth="1"/>
    <col min="3836" max="3836" width="6.625" style="3" customWidth="1"/>
    <col min="3837" max="3837" width="7.375" style="3" customWidth="1"/>
    <col min="3838" max="3838" width="14.625" style="3" customWidth="1"/>
    <col min="3839" max="3839" width="8" style="3" customWidth="1"/>
    <col min="3840" max="3840" width="9.25" style="3" customWidth="1"/>
    <col min="3841" max="3841" width="13.25" style="3" customWidth="1"/>
    <col min="3842" max="3842" width="8.5" style="3" customWidth="1"/>
    <col min="3843" max="3843" width="9.25" style="3" customWidth="1"/>
    <col min="3844" max="3844" width="14.375" style="3" customWidth="1"/>
    <col min="3845" max="3845" width="8" style="3" customWidth="1"/>
    <col min="3846" max="3846" width="9.625" style="3" customWidth="1"/>
    <col min="3847" max="4087" width="9" style="3"/>
    <col min="4088" max="4088" width="5.625" style="3" customWidth="1"/>
    <col min="4089" max="4089" width="12" style="3" customWidth="1"/>
    <col min="4090" max="4091" width="6.875" style="3" customWidth="1"/>
    <col min="4092" max="4092" width="6.625" style="3" customWidth="1"/>
    <col min="4093" max="4093" width="7.375" style="3" customWidth="1"/>
    <col min="4094" max="4094" width="14.625" style="3" customWidth="1"/>
    <col min="4095" max="4095" width="8" style="3" customWidth="1"/>
    <col min="4096" max="4096" width="9.25" style="3" customWidth="1"/>
    <col min="4097" max="4097" width="13.25" style="3" customWidth="1"/>
    <col min="4098" max="4098" width="8.5" style="3" customWidth="1"/>
    <col min="4099" max="4099" width="9.25" style="3" customWidth="1"/>
    <col min="4100" max="4100" width="14.375" style="3" customWidth="1"/>
    <col min="4101" max="4101" width="8" style="3" customWidth="1"/>
    <col min="4102" max="4102" width="9.625" style="3" customWidth="1"/>
    <col min="4103" max="4343" width="9" style="3"/>
    <col min="4344" max="4344" width="5.625" style="3" customWidth="1"/>
    <col min="4345" max="4345" width="12" style="3" customWidth="1"/>
    <col min="4346" max="4347" width="6.875" style="3" customWidth="1"/>
    <col min="4348" max="4348" width="6.625" style="3" customWidth="1"/>
    <col min="4349" max="4349" width="7.375" style="3" customWidth="1"/>
    <col min="4350" max="4350" width="14.625" style="3" customWidth="1"/>
    <col min="4351" max="4351" width="8" style="3" customWidth="1"/>
    <col min="4352" max="4352" width="9.25" style="3" customWidth="1"/>
    <col min="4353" max="4353" width="13.25" style="3" customWidth="1"/>
    <col min="4354" max="4354" width="8.5" style="3" customWidth="1"/>
    <col min="4355" max="4355" width="9.25" style="3" customWidth="1"/>
    <col min="4356" max="4356" width="14.375" style="3" customWidth="1"/>
    <col min="4357" max="4357" width="8" style="3" customWidth="1"/>
    <col min="4358" max="4358" width="9.625" style="3" customWidth="1"/>
    <col min="4359" max="4599" width="9" style="3"/>
    <col min="4600" max="4600" width="5.625" style="3" customWidth="1"/>
    <col min="4601" max="4601" width="12" style="3" customWidth="1"/>
    <col min="4602" max="4603" width="6.875" style="3" customWidth="1"/>
    <col min="4604" max="4604" width="6.625" style="3" customWidth="1"/>
    <col min="4605" max="4605" width="7.375" style="3" customWidth="1"/>
    <col min="4606" max="4606" width="14.625" style="3" customWidth="1"/>
    <col min="4607" max="4607" width="8" style="3" customWidth="1"/>
    <col min="4608" max="4608" width="9.25" style="3" customWidth="1"/>
    <col min="4609" max="4609" width="13.25" style="3" customWidth="1"/>
    <col min="4610" max="4610" width="8.5" style="3" customWidth="1"/>
    <col min="4611" max="4611" width="9.25" style="3" customWidth="1"/>
    <col min="4612" max="4612" width="14.375" style="3" customWidth="1"/>
    <col min="4613" max="4613" width="8" style="3" customWidth="1"/>
    <col min="4614" max="4614" width="9.625" style="3" customWidth="1"/>
    <col min="4615" max="4855" width="9" style="3"/>
    <col min="4856" max="4856" width="5.625" style="3" customWidth="1"/>
    <col min="4857" max="4857" width="12" style="3" customWidth="1"/>
    <col min="4858" max="4859" width="6.875" style="3" customWidth="1"/>
    <col min="4860" max="4860" width="6.625" style="3" customWidth="1"/>
    <col min="4861" max="4861" width="7.375" style="3" customWidth="1"/>
    <col min="4862" max="4862" width="14.625" style="3" customWidth="1"/>
    <col min="4863" max="4863" width="8" style="3" customWidth="1"/>
    <col min="4864" max="4864" width="9.25" style="3" customWidth="1"/>
    <col min="4865" max="4865" width="13.25" style="3" customWidth="1"/>
    <col min="4866" max="4866" width="8.5" style="3" customWidth="1"/>
    <col min="4867" max="4867" width="9.25" style="3" customWidth="1"/>
    <col min="4868" max="4868" width="14.375" style="3" customWidth="1"/>
    <col min="4869" max="4869" width="8" style="3" customWidth="1"/>
    <col min="4870" max="4870" width="9.625" style="3" customWidth="1"/>
    <col min="4871" max="5111" width="9" style="3"/>
    <col min="5112" max="5112" width="5.625" style="3" customWidth="1"/>
    <col min="5113" max="5113" width="12" style="3" customWidth="1"/>
    <col min="5114" max="5115" width="6.875" style="3" customWidth="1"/>
    <col min="5116" max="5116" width="6.625" style="3" customWidth="1"/>
    <col min="5117" max="5117" width="7.375" style="3" customWidth="1"/>
    <col min="5118" max="5118" width="14.625" style="3" customWidth="1"/>
    <col min="5119" max="5119" width="8" style="3" customWidth="1"/>
    <col min="5120" max="5120" width="9.25" style="3" customWidth="1"/>
    <col min="5121" max="5121" width="13.25" style="3" customWidth="1"/>
    <col min="5122" max="5122" width="8.5" style="3" customWidth="1"/>
    <col min="5123" max="5123" width="9.25" style="3" customWidth="1"/>
    <col min="5124" max="5124" width="14.375" style="3" customWidth="1"/>
    <col min="5125" max="5125" width="8" style="3" customWidth="1"/>
    <col min="5126" max="5126" width="9.625" style="3" customWidth="1"/>
    <col min="5127" max="5367" width="9" style="3"/>
    <col min="5368" max="5368" width="5.625" style="3" customWidth="1"/>
    <col min="5369" max="5369" width="12" style="3" customWidth="1"/>
    <col min="5370" max="5371" width="6.875" style="3" customWidth="1"/>
    <col min="5372" max="5372" width="6.625" style="3" customWidth="1"/>
    <col min="5373" max="5373" width="7.375" style="3" customWidth="1"/>
    <col min="5374" max="5374" width="14.625" style="3" customWidth="1"/>
    <col min="5375" max="5375" width="8" style="3" customWidth="1"/>
    <col min="5376" max="5376" width="9.25" style="3" customWidth="1"/>
    <col min="5377" max="5377" width="13.25" style="3" customWidth="1"/>
    <col min="5378" max="5378" width="8.5" style="3" customWidth="1"/>
    <col min="5379" max="5379" width="9.25" style="3" customWidth="1"/>
    <col min="5380" max="5380" width="14.375" style="3" customWidth="1"/>
    <col min="5381" max="5381" width="8" style="3" customWidth="1"/>
    <col min="5382" max="5382" width="9.625" style="3" customWidth="1"/>
    <col min="5383" max="5623" width="9" style="3"/>
    <col min="5624" max="5624" width="5.625" style="3" customWidth="1"/>
    <col min="5625" max="5625" width="12" style="3" customWidth="1"/>
    <col min="5626" max="5627" width="6.875" style="3" customWidth="1"/>
    <col min="5628" max="5628" width="6.625" style="3" customWidth="1"/>
    <col min="5629" max="5629" width="7.375" style="3" customWidth="1"/>
    <col min="5630" max="5630" width="14.625" style="3" customWidth="1"/>
    <col min="5631" max="5631" width="8" style="3" customWidth="1"/>
    <col min="5632" max="5632" width="9.25" style="3" customWidth="1"/>
    <col min="5633" max="5633" width="13.25" style="3" customWidth="1"/>
    <col min="5634" max="5634" width="8.5" style="3" customWidth="1"/>
    <col min="5635" max="5635" width="9.25" style="3" customWidth="1"/>
    <col min="5636" max="5636" width="14.375" style="3" customWidth="1"/>
    <col min="5637" max="5637" width="8" style="3" customWidth="1"/>
    <col min="5638" max="5638" width="9.625" style="3" customWidth="1"/>
    <col min="5639" max="5879" width="9" style="3"/>
    <col min="5880" max="5880" width="5.625" style="3" customWidth="1"/>
    <col min="5881" max="5881" width="12" style="3" customWidth="1"/>
    <col min="5882" max="5883" width="6.875" style="3" customWidth="1"/>
    <col min="5884" max="5884" width="6.625" style="3" customWidth="1"/>
    <col min="5885" max="5885" width="7.375" style="3" customWidth="1"/>
    <col min="5886" max="5886" width="14.625" style="3" customWidth="1"/>
    <col min="5887" max="5887" width="8" style="3" customWidth="1"/>
    <col min="5888" max="5888" width="9.25" style="3" customWidth="1"/>
    <col min="5889" max="5889" width="13.25" style="3" customWidth="1"/>
    <col min="5890" max="5890" width="8.5" style="3" customWidth="1"/>
    <col min="5891" max="5891" width="9.25" style="3" customWidth="1"/>
    <col min="5892" max="5892" width="14.375" style="3" customWidth="1"/>
    <col min="5893" max="5893" width="8" style="3" customWidth="1"/>
    <col min="5894" max="5894" width="9.625" style="3" customWidth="1"/>
    <col min="5895" max="6135" width="9" style="3"/>
    <col min="6136" max="6136" width="5.625" style="3" customWidth="1"/>
    <col min="6137" max="6137" width="12" style="3" customWidth="1"/>
    <col min="6138" max="6139" width="6.875" style="3" customWidth="1"/>
    <col min="6140" max="6140" width="6.625" style="3" customWidth="1"/>
    <col min="6141" max="6141" width="7.375" style="3" customWidth="1"/>
    <col min="6142" max="6142" width="14.625" style="3" customWidth="1"/>
    <col min="6143" max="6143" width="8" style="3" customWidth="1"/>
    <col min="6144" max="6144" width="9.25" style="3" customWidth="1"/>
    <col min="6145" max="6145" width="13.25" style="3" customWidth="1"/>
    <col min="6146" max="6146" width="8.5" style="3" customWidth="1"/>
    <col min="6147" max="6147" width="9.25" style="3" customWidth="1"/>
    <col min="6148" max="6148" width="14.375" style="3" customWidth="1"/>
    <col min="6149" max="6149" width="8" style="3" customWidth="1"/>
    <col min="6150" max="6150" width="9.625" style="3" customWidth="1"/>
    <col min="6151" max="6391" width="9" style="3"/>
    <col min="6392" max="6392" width="5.625" style="3" customWidth="1"/>
    <col min="6393" max="6393" width="12" style="3" customWidth="1"/>
    <col min="6394" max="6395" width="6.875" style="3" customWidth="1"/>
    <col min="6396" max="6396" width="6.625" style="3" customWidth="1"/>
    <col min="6397" max="6397" width="7.375" style="3" customWidth="1"/>
    <col min="6398" max="6398" width="14.625" style="3" customWidth="1"/>
    <col min="6399" max="6399" width="8" style="3" customWidth="1"/>
    <col min="6400" max="6400" width="9.25" style="3" customWidth="1"/>
    <col min="6401" max="6401" width="13.25" style="3" customWidth="1"/>
    <col min="6402" max="6402" width="8.5" style="3" customWidth="1"/>
    <col min="6403" max="6403" width="9.25" style="3" customWidth="1"/>
    <col min="6404" max="6404" width="14.375" style="3" customWidth="1"/>
    <col min="6405" max="6405" width="8" style="3" customWidth="1"/>
    <col min="6406" max="6406" width="9.625" style="3" customWidth="1"/>
    <col min="6407" max="6647" width="9" style="3"/>
    <col min="6648" max="6648" width="5.625" style="3" customWidth="1"/>
    <col min="6649" max="6649" width="12" style="3" customWidth="1"/>
    <col min="6650" max="6651" width="6.875" style="3" customWidth="1"/>
    <col min="6652" max="6652" width="6.625" style="3" customWidth="1"/>
    <col min="6653" max="6653" width="7.375" style="3" customWidth="1"/>
    <col min="6654" max="6654" width="14.625" style="3" customWidth="1"/>
    <col min="6655" max="6655" width="8" style="3" customWidth="1"/>
    <col min="6656" max="6656" width="9.25" style="3" customWidth="1"/>
    <col min="6657" max="6657" width="13.25" style="3" customWidth="1"/>
    <col min="6658" max="6658" width="8.5" style="3" customWidth="1"/>
    <col min="6659" max="6659" width="9.25" style="3" customWidth="1"/>
    <col min="6660" max="6660" width="14.375" style="3" customWidth="1"/>
    <col min="6661" max="6661" width="8" style="3" customWidth="1"/>
    <col min="6662" max="6662" width="9.625" style="3" customWidth="1"/>
    <col min="6663" max="6903" width="9" style="3"/>
    <col min="6904" max="6904" width="5.625" style="3" customWidth="1"/>
    <col min="6905" max="6905" width="12" style="3" customWidth="1"/>
    <col min="6906" max="6907" width="6.875" style="3" customWidth="1"/>
    <col min="6908" max="6908" width="6.625" style="3" customWidth="1"/>
    <col min="6909" max="6909" width="7.375" style="3" customWidth="1"/>
    <col min="6910" max="6910" width="14.625" style="3" customWidth="1"/>
    <col min="6911" max="6911" width="8" style="3" customWidth="1"/>
    <col min="6912" max="6912" width="9.25" style="3" customWidth="1"/>
    <col min="6913" max="6913" width="13.25" style="3" customWidth="1"/>
    <col min="6914" max="6914" width="8.5" style="3" customWidth="1"/>
    <col min="6915" max="6915" width="9.25" style="3" customWidth="1"/>
    <col min="6916" max="6916" width="14.375" style="3" customWidth="1"/>
    <col min="6917" max="6917" width="8" style="3" customWidth="1"/>
    <col min="6918" max="6918" width="9.625" style="3" customWidth="1"/>
    <col min="6919" max="7159" width="9" style="3"/>
    <col min="7160" max="7160" width="5.625" style="3" customWidth="1"/>
    <col min="7161" max="7161" width="12" style="3" customWidth="1"/>
    <col min="7162" max="7163" width="6.875" style="3" customWidth="1"/>
    <col min="7164" max="7164" width="6.625" style="3" customWidth="1"/>
    <col min="7165" max="7165" width="7.375" style="3" customWidth="1"/>
    <col min="7166" max="7166" width="14.625" style="3" customWidth="1"/>
    <col min="7167" max="7167" width="8" style="3" customWidth="1"/>
    <col min="7168" max="7168" width="9.25" style="3" customWidth="1"/>
    <col min="7169" max="7169" width="13.25" style="3" customWidth="1"/>
    <col min="7170" max="7170" width="8.5" style="3" customWidth="1"/>
    <col min="7171" max="7171" width="9.25" style="3" customWidth="1"/>
    <col min="7172" max="7172" width="14.375" style="3" customWidth="1"/>
    <col min="7173" max="7173" width="8" style="3" customWidth="1"/>
    <col min="7174" max="7174" width="9.625" style="3" customWidth="1"/>
    <col min="7175" max="7415" width="9" style="3"/>
    <col min="7416" max="7416" width="5.625" style="3" customWidth="1"/>
    <col min="7417" max="7417" width="12" style="3" customWidth="1"/>
    <col min="7418" max="7419" width="6.875" style="3" customWidth="1"/>
    <col min="7420" max="7420" width="6.625" style="3" customWidth="1"/>
    <col min="7421" max="7421" width="7.375" style="3" customWidth="1"/>
    <col min="7422" max="7422" width="14.625" style="3" customWidth="1"/>
    <col min="7423" max="7423" width="8" style="3" customWidth="1"/>
    <col min="7424" max="7424" width="9.25" style="3" customWidth="1"/>
    <col min="7425" max="7425" width="13.25" style="3" customWidth="1"/>
    <col min="7426" max="7426" width="8.5" style="3" customWidth="1"/>
    <col min="7427" max="7427" width="9.25" style="3" customWidth="1"/>
    <col min="7428" max="7428" width="14.375" style="3" customWidth="1"/>
    <col min="7429" max="7429" width="8" style="3" customWidth="1"/>
    <col min="7430" max="7430" width="9.625" style="3" customWidth="1"/>
    <col min="7431" max="7671" width="9" style="3"/>
    <col min="7672" max="7672" width="5.625" style="3" customWidth="1"/>
    <col min="7673" max="7673" width="12" style="3" customWidth="1"/>
    <col min="7674" max="7675" width="6.875" style="3" customWidth="1"/>
    <col min="7676" max="7676" width="6.625" style="3" customWidth="1"/>
    <col min="7677" max="7677" width="7.375" style="3" customWidth="1"/>
    <col min="7678" max="7678" width="14.625" style="3" customWidth="1"/>
    <col min="7679" max="7679" width="8" style="3" customWidth="1"/>
    <col min="7680" max="7680" width="9.25" style="3" customWidth="1"/>
    <col min="7681" max="7681" width="13.25" style="3" customWidth="1"/>
    <col min="7682" max="7682" width="8.5" style="3" customWidth="1"/>
    <col min="7683" max="7683" width="9.25" style="3" customWidth="1"/>
    <col min="7684" max="7684" width="14.375" style="3" customWidth="1"/>
    <col min="7685" max="7685" width="8" style="3" customWidth="1"/>
    <col min="7686" max="7686" width="9.625" style="3" customWidth="1"/>
    <col min="7687" max="7927" width="9" style="3"/>
    <col min="7928" max="7928" width="5.625" style="3" customWidth="1"/>
    <col min="7929" max="7929" width="12" style="3" customWidth="1"/>
    <col min="7930" max="7931" width="6.875" style="3" customWidth="1"/>
    <col min="7932" max="7932" width="6.625" style="3" customWidth="1"/>
    <col min="7933" max="7933" width="7.375" style="3" customWidth="1"/>
    <col min="7934" max="7934" width="14.625" style="3" customWidth="1"/>
    <col min="7935" max="7935" width="8" style="3" customWidth="1"/>
    <col min="7936" max="7936" width="9.25" style="3" customWidth="1"/>
    <col min="7937" max="7937" width="13.25" style="3" customWidth="1"/>
    <col min="7938" max="7938" width="8.5" style="3" customWidth="1"/>
    <col min="7939" max="7939" width="9.25" style="3" customWidth="1"/>
    <col min="7940" max="7940" width="14.375" style="3" customWidth="1"/>
    <col min="7941" max="7941" width="8" style="3" customWidth="1"/>
    <col min="7942" max="7942" width="9.625" style="3" customWidth="1"/>
    <col min="7943" max="8183" width="9" style="3"/>
    <col min="8184" max="8184" width="5.625" style="3" customWidth="1"/>
    <col min="8185" max="8185" width="12" style="3" customWidth="1"/>
    <col min="8186" max="8187" width="6.875" style="3" customWidth="1"/>
    <col min="8188" max="8188" width="6.625" style="3" customWidth="1"/>
    <col min="8189" max="8189" width="7.375" style="3" customWidth="1"/>
    <col min="8190" max="8190" width="14.625" style="3" customWidth="1"/>
    <col min="8191" max="8191" width="8" style="3" customWidth="1"/>
    <col min="8192" max="8192" width="9.25" style="3" customWidth="1"/>
    <col min="8193" max="8193" width="13.25" style="3" customWidth="1"/>
    <col min="8194" max="8194" width="8.5" style="3" customWidth="1"/>
    <col min="8195" max="8195" width="9.25" style="3" customWidth="1"/>
    <col min="8196" max="8196" width="14.375" style="3" customWidth="1"/>
    <col min="8197" max="8197" width="8" style="3" customWidth="1"/>
    <col min="8198" max="8198" width="9.625" style="3" customWidth="1"/>
    <col min="8199" max="8439" width="9" style="3"/>
    <col min="8440" max="8440" width="5.625" style="3" customWidth="1"/>
    <col min="8441" max="8441" width="12" style="3" customWidth="1"/>
    <col min="8442" max="8443" width="6.875" style="3" customWidth="1"/>
    <col min="8444" max="8444" width="6.625" style="3" customWidth="1"/>
    <col min="8445" max="8445" width="7.375" style="3" customWidth="1"/>
    <col min="8446" max="8446" width="14.625" style="3" customWidth="1"/>
    <col min="8447" max="8447" width="8" style="3" customWidth="1"/>
    <col min="8448" max="8448" width="9.25" style="3" customWidth="1"/>
    <col min="8449" max="8449" width="13.25" style="3" customWidth="1"/>
    <col min="8450" max="8450" width="8.5" style="3" customWidth="1"/>
    <col min="8451" max="8451" width="9.25" style="3" customWidth="1"/>
    <col min="8452" max="8452" width="14.375" style="3" customWidth="1"/>
    <col min="8453" max="8453" width="8" style="3" customWidth="1"/>
    <col min="8454" max="8454" width="9.625" style="3" customWidth="1"/>
    <col min="8455" max="8695" width="9" style="3"/>
    <col min="8696" max="8696" width="5.625" style="3" customWidth="1"/>
    <col min="8697" max="8697" width="12" style="3" customWidth="1"/>
    <col min="8698" max="8699" width="6.875" style="3" customWidth="1"/>
    <col min="8700" max="8700" width="6.625" style="3" customWidth="1"/>
    <col min="8701" max="8701" width="7.375" style="3" customWidth="1"/>
    <col min="8702" max="8702" width="14.625" style="3" customWidth="1"/>
    <col min="8703" max="8703" width="8" style="3" customWidth="1"/>
    <col min="8704" max="8704" width="9.25" style="3" customWidth="1"/>
    <col min="8705" max="8705" width="13.25" style="3" customWidth="1"/>
    <col min="8706" max="8706" width="8.5" style="3" customWidth="1"/>
    <col min="8707" max="8707" width="9.25" style="3" customWidth="1"/>
    <col min="8708" max="8708" width="14.375" style="3" customWidth="1"/>
    <col min="8709" max="8709" width="8" style="3" customWidth="1"/>
    <col min="8710" max="8710" width="9.625" style="3" customWidth="1"/>
    <col min="8711" max="8951" width="9" style="3"/>
    <col min="8952" max="8952" width="5.625" style="3" customWidth="1"/>
    <col min="8953" max="8953" width="12" style="3" customWidth="1"/>
    <col min="8954" max="8955" width="6.875" style="3" customWidth="1"/>
    <col min="8956" max="8956" width="6.625" style="3" customWidth="1"/>
    <col min="8957" max="8957" width="7.375" style="3" customWidth="1"/>
    <col min="8958" max="8958" width="14.625" style="3" customWidth="1"/>
    <col min="8959" max="8959" width="8" style="3" customWidth="1"/>
    <col min="8960" max="8960" width="9.25" style="3" customWidth="1"/>
    <col min="8961" max="8961" width="13.25" style="3" customWidth="1"/>
    <col min="8962" max="8962" width="8.5" style="3" customWidth="1"/>
    <col min="8963" max="8963" width="9.25" style="3" customWidth="1"/>
    <col min="8964" max="8964" width="14.375" style="3" customWidth="1"/>
    <col min="8965" max="8965" width="8" style="3" customWidth="1"/>
    <col min="8966" max="8966" width="9.625" style="3" customWidth="1"/>
    <col min="8967" max="9207" width="9" style="3"/>
    <col min="9208" max="9208" width="5.625" style="3" customWidth="1"/>
    <col min="9209" max="9209" width="12" style="3" customWidth="1"/>
    <col min="9210" max="9211" width="6.875" style="3" customWidth="1"/>
    <col min="9212" max="9212" width="6.625" style="3" customWidth="1"/>
    <col min="9213" max="9213" width="7.375" style="3" customWidth="1"/>
    <col min="9214" max="9214" width="14.625" style="3" customWidth="1"/>
    <col min="9215" max="9215" width="8" style="3" customWidth="1"/>
    <col min="9216" max="9216" width="9.25" style="3" customWidth="1"/>
    <col min="9217" max="9217" width="13.25" style="3" customWidth="1"/>
    <col min="9218" max="9218" width="8.5" style="3" customWidth="1"/>
    <col min="9219" max="9219" width="9.25" style="3" customWidth="1"/>
    <col min="9220" max="9220" width="14.375" style="3" customWidth="1"/>
    <col min="9221" max="9221" width="8" style="3" customWidth="1"/>
    <col min="9222" max="9222" width="9.625" style="3" customWidth="1"/>
    <col min="9223" max="9463" width="9" style="3"/>
    <col min="9464" max="9464" width="5.625" style="3" customWidth="1"/>
    <col min="9465" max="9465" width="12" style="3" customWidth="1"/>
    <col min="9466" max="9467" width="6.875" style="3" customWidth="1"/>
    <col min="9468" max="9468" width="6.625" style="3" customWidth="1"/>
    <col min="9469" max="9469" width="7.375" style="3" customWidth="1"/>
    <col min="9470" max="9470" width="14.625" style="3" customWidth="1"/>
    <col min="9471" max="9471" width="8" style="3" customWidth="1"/>
    <col min="9472" max="9472" width="9.25" style="3" customWidth="1"/>
    <col min="9473" max="9473" width="13.25" style="3" customWidth="1"/>
    <col min="9474" max="9474" width="8.5" style="3" customWidth="1"/>
    <col min="9475" max="9475" width="9.25" style="3" customWidth="1"/>
    <col min="9476" max="9476" width="14.375" style="3" customWidth="1"/>
    <col min="9477" max="9477" width="8" style="3" customWidth="1"/>
    <col min="9478" max="9478" width="9.625" style="3" customWidth="1"/>
    <col min="9479" max="9719" width="9" style="3"/>
    <col min="9720" max="9720" width="5.625" style="3" customWidth="1"/>
    <col min="9721" max="9721" width="12" style="3" customWidth="1"/>
    <col min="9722" max="9723" width="6.875" style="3" customWidth="1"/>
    <col min="9724" max="9724" width="6.625" style="3" customWidth="1"/>
    <col min="9725" max="9725" width="7.375" style="3" customWidth="1"/>
    <col min="9726" max="9726" width="14.625" style="3" customWidth="1"/>
    <col min="9727" max="9727" width="8" style="3" customWidth="1"/>
    <col min="9728" max="9728" width="9.25" style="3" customWidth="1"/>
    <col min="9729" max="9729" width="13.25" style="3" customWidth="1"/>
    <col min="9730" max="9730" width="8.5" style="3" customWidth="1"/>
    <col min="9731" max="9731" width="9.25" style="3" customWidth="1"/>
    <col min="9732" max="9732" width="14.375" style="3" customWidth="1"/>
    <col min="9733" max="9733" width="8" style="3" customWidth="1"/>
    <col min="9734" max="9734" width="9.625" style="3" customWidth="1"/>
    <col min="9735" max="9975" width="9" style="3"/>
    <col min="9976" max="9976" width="5.625" style="3" customWidth="1"/>
    <col min="9977" max="9977" width="12" style="3" customWidth="1"/>
    <col min="9978" max="9979" width="6.875" style="3" customWidth="1"/>
    <col min="9980" max="9980" width="6.625" style="3" customWidth="1"/>
    <col min="9981" max="9981" width="7.375" style="3" customWidth="1"/>
    <col min="9982" max="9982" width="14.625" style="3" customWidth="1"/>
    <col min="9983" max="9983" width="8" style="3" customWidth="1"/>
    <col min="9984" max="9984" width="9.25" style="3" customWidth="1"/>
    <col min="9985" max="9985" width="13.25" style="3" customWidth="1"/>
    <col min="9986" max="9986" width="8.5" style="3" customWidth="1"/>
    <col min="9987" max="9987" width="9.25" style="3" customWidth="1"/>
    <col min="9988" max="9988" width="14.375" style="3" customWidth="1"/>
    <col min="9989" max="9989" width="8" style="3" customWidth="1"/>
    <col min="9990" max="9990" width="9.625" style="3" customWidth="1"/>
    <col min="9991" max="10231" width="9" style="3"/>
    <col min="10232" max="10232" width="5.625" style="3" customWidth="1"/>
    <col min="10233" max="10233" width="12" style="3" customWidth="1"/>
    <col min="10234" max="10235" width="6.875" style="3" customWidth="1"/>
    <col min="10236" max="10236" width="6.625" style="3" customWidth="1"/>
    <col min="10237" max="10237" width="7.375" style="3" customWidth="1"/>
    <col min="10238" max="10238" width="14.625" style="3" customWidth="1"/>
    <col min="10239" max="10239" width="8" style="3" customWidth="1"/>
    <col min="10240" max="10240" width="9.25" style="3" customWidth="1"/>
    <col min="10241" max="10241" width="13.25" style="3" customWidth="1"/>
    <col min="10242" max="10242" width="8.5" style="3" customWidth="1"/>
    <col min="10243" max="10243" width="9.25" style="3" customWidth="1"/>
    <col min="10244" max="10244" width="14.375" style="3" customWidth="1"/>
    <col min="10245" max="10245" width="8" style="3" customWidth="1"/>
    <col min="10246" max="10246" width="9.625" style="3" customWidth="1"/>
    <col min="10247" max="10487" width="9" style="3"/>
    <col min="10488" max="10488" width="5.625" style="3" customWidth="1"/>
    <col min="10489" max="10489" width="12" style="3" customWidth="1"/>
    <col min="10490" max="10491" width="6.875" style="3" customWidth="1"/>
    <col min="10492" max="10492" width="6.625" style="3" customWidth="1"/>
    <col min="10493" max="10493" width="7.375" style="3" customWidth="1"/>
    <col min="10494" max="10494" width="14.625" style="3" customWidth="1"/>
    <col min="10495" max="10495" width="8" style="3" customWidth="1"/>
    <col min="10496" max="10496" width="9.25" style="3" customWidth="1"/>
    <col min="10497" max="10497" width="13.25" style="3" customWidth="1"/>
    <col min="10498" max="10498" width="8.5" style="3" customWidth="1"/>
    <col min="10499" max="10499" width="9.25" style="3" customWidth="1"/>
    <col min="10500" max="10500" width="14.375" style="3" customWidth="1"/>
    <col min="10501" max="10501" width="8" style="3" customWidth="1"/>
    <col min="10502" max="10502" width="9.625" style="3" customWidth="1"/>
    <col min="10503" max="10743" width="9" style="3"/>
    <col min="10744" max="10744" width="5.625" style="3" customWidth="1"/>
    <col min="10745" max="10745" width="12" style="3" customWidth="1"/>
    <col min="10746" max="10747" width="6.875" style="3" customWidth="1"/>
    <col min="10748" max="10748" width="6.625" style="3" customWidth="1"/>
    <col min="10749" max="10749" width="7.375" style="3" customWidth="1"/>
    <col min="10750" max="10750" width="14.625" style="3" customWidth="1"/>
    <col min="10751" max="10751" width="8" style="3" customWidth="1"/>
    <col min="10752" max="10752" width="9.25" style="3" customWidth="1"/>
    <col min="10753" max="10753" width="13.25" style="3" customWidth="1"/>
    <col min="10754" max="10754" width="8.5" style="3" customWidth="1"/>
    <col min="10755" max="10755" width="9.25" style="3" customWidth="1"/>
    <col min="10756" max="10756" width="14.375" style="3" customWidth="1"/>
    <col min="10757" max="10757" width="8" style="3" customWidth="1"/>
    <col min="10758" max="10758" width="9.625" style="3" customWidth="1"/>
    <col min="10759" max="10999" width="9" style="3"/>
    <col min="11000" max="11000" width="5.625" style="3" customWidth="1"/>
    <col min="11001" max="11001" width="12" style="3" customWidth="1"/>
    <col min="11002" max="11003" width="6.875" style="3" customWidth="1"/>
    <col min="11004" max="11004" width="6.625" style="3" customWidth="1"/>
    <col min="11005" max="11005" width="7.375" style="3" customWidth="1"/>
    <col min="11006" max="11006" width="14.625" style="3" customWidth="1"/>
    <col min="11007" max="11007" width="8" style="3" customWidth="1"/>
    <col min="11008" max="11008" width="9.25" style="3" customWidth="1"/>
    <col min="11009" max="11009" width="13.25" style="3" customWidth="1"/>
    <col min="11010" max="11010" width="8.5" style="3" customWidth="1"/>
    <col min="11011" max="11011" width="9.25" style="3" customWidth="1"/>
    <col min="11012" max="11012" width="14.375" style="3" customWidth="1"/>
    <col min="11013" max="11013" width="8" style="3" customWidth="1"/>
    <col min="11014" max="11014" width="9.625" style="3" customWidth="1"/>
    <col min="11015" max="11255" width="9" style="3"/>
    <col min="11256" max="11256" width="5.625" style="3" customWidth="1"/>
    <col min="11257" max="11257" width="12" style="3" customWidth="1"/>
    <col min="11258" max="11259" width="6.875" style="3" customWidth="1"/>
    <col min="11260" max="11260" width="6.625" style="3" customWidth="1"/>
    <col min="11261" max="11261" width="7.375" style="3" customWidth="1"/>
    <col min="11262" max="11262" width="14.625" style="3" customWidth="1"/>
    <col min="11263" max="11263" width="8" style="3" customWidth="1"/>
    <col min="11264" max="11264" width="9.25" style="3" customWidth="1"/>
    <col min="11265" max="11265" width="13.25" style="3" customWidth="1"/>
    <col min="11266" max="11266" width="8.5" style="3" customWidth="1"/>
    <col min="11267" max="11267" width="9.25" style="3" customWidth="1"/>
    <col min="11268" max="11268" width="14.375" style="3" customWidth="1"/>
    <col min="11269" max="11269" width="8" style="3" customWidth="1"/>
    <col min="11270" max="11270" width="9.625" style="3" customWidth="1"/>
    <col min="11271" max="11511" width="9" style="3"/>
    <col min="11512" max="11512" width="5.625" style="3" customWidth="1"/>
    <col min="11513" max="11513" width="12" style="3" customWidth="1"/>
    <col min="11514" max="11515" width="6.875" style="3" customWidth="1"/>
    <col min="11516" max="11516" width="6.625" style="3" customWidth="1"/>
    <col min="11517" max="11517" width="7.375" style="3" customWidth="1"/>
    <col min="11518" max="11518" width="14.625" style="3" customWidth="1"/>
    <col min="11519" max="11519" width="8" style="3" customWidth="1"/>
    <col min="11520" max="11520" width="9.25" style="3" customWidth="1"/>
    <col min="11521" max="11521" width="13.25" style="3" customWidth="1"/>
    <col min="11522" max="11522" width="8.5" style="3" customWidth="1"/>
    <col min="11523" max="11523" width="9.25" style="3" customWidth="1"/>
    <col min="11524" max="11524" width="14.375" style="3" customWidth="1"/>
    <col min="11525" max="11525" width="8" style="3" customWidth="1"/>
    <col min="11526" max="11526" width="9.625" style="3" customWidth="1"/>
    <col min="11527" max="11767" width="9" style="3"/>
    <col min="11768" max="11768" width="5.625" style="3" customWidth="1"/>
    <col min="11769" max="11769" width="12" style="3" customWidth="1"/>
    <col min="11770" max="11771" width="6.875" style="3" customWidth="1"/>
    <col min="11772" max="11772" width="6.625" style="3" customWidth="1"/>
    <col min="11773" max="11773" width="7.375" style="3" customWidth="1"/>
    <col min="11774" max="11774" width="14.625" style="3" customWidth="1"/>
    <col min="11775" max="11775" width="8" style="3" customWidth="1"/>
    <col min="11776" max="11776" width="9.25" style="3" customWidth="1"/>
    <col min="11777" max="11777" width="13.25" style="3" customWidth="1"/>
    <col min="11778" max="11778" width="8.5" style="3" customWidth="1"/>
    <col min="11779" max="11779" width="9.25" style="3" customWidth="1"/>
    <col min="11780" max="11780" width="14.375" style="3" customWidth="1"/>
    <col min="11781" max="11781" width="8" style="3" customWidth="1"/>
    <col min="11782" max="11782" width="9.625" style="3" customWidth="1"/>
    <col min="11783" max="12023" width="9" style="3"/>
    <col min="12024" max="12024" width="5.625" style="3" customWidth="1"/>
    <col min="12025" max="12025" width="12" style="3" customWidth="1"/>
    <col min="12026" max="12027" width="6.875" style="3" customWidth="1"/>
    <col min="12028" max="12028" width="6.625" style="3" customWidth="1"/>
    <col min="12029" max="12029" width="7.375" style="3" customWidth="1"/>
    <col min="12030" max="12030" width="14.625" style="3" customWidth="1"/>
    <col min="12031" max="12031" width="8" style="3" customWidth="1"/>
    <col min="12032" max="12032" width="9.25" style="3" customWidth="1"/>
    <col min="12033" max="12033" width="13.25" style="3" customWidth="1"/>
    <col min="12034" max="12034" width="8.5" style="3" customWidth="1"/>
    <col min="12035" max="12035" width="9.25" style="3" customWidth="1"/>
    <col min="12036" max="12036" width="14.375" style="3" customWidth="1"/>
    <col min="12037" max="12037" width="8" style="3" customWidth="1"/>
    <col min="12038" max="12038" width="9.625" style="3" customWidth="1"/>
    <col min="12039" max="12279" width="9" style="3"/>
    <col min="12280" max="12280" width="5.625" style="3" customWidth="1"/>
    <col min="12281" max="12281" width="12" style="3" customWidth="1"/>
    <col min="12282" max="12283" width="6.875" style="3" customWidth="1"/>
    <col min="12284" max="12284" width="6.625" style="3" customWidth="1"/>
    <col min="12285" max="12285" width="7.375" style="3" customWidth="1"/>
    <col min="12286" max="12286" width="14.625" style="3" customWidth="1"/>
    <col min="12287" max="12287" width="8" style="3" customWidth="1"/>
    <col min="12288" max="12288" width="9.25" style="3" customWidth="1"/>
    <col min="12289" max="12289" width="13.25" style="3" customWidth="1"/>
    <col min="12290" max="12290" width="8.5" style="3" customWidth="1"/>
    <col min="12291" max="12291" width="9.25" style="3" customWidth="1"/>
    <col min="12292" max="12292" width="14.375" style="3" customWidth="1"/>
    <col min="12293" max="12293" width="8" style="3" customWidth="1"/>
    <col min="12294" max="12294" width="9.625" style="3" customWidth="1"/>
    <col min="12295" max="12535" width="9" style="3"/>
    <col min="12536" max="12536" width="5.625" style="3" customWidth="1"/>
    <col min="12537" max="12537" width="12" style="3" customWidth="1"/>
    <col min="12538" max="12539" width="6.875" style="3" customWidth="1"/>
    <col min="12540" max="12540" width="6.625" style="3" customWidth="1"/>
    <col min="12541" max="12541" width="7.375" style="3" customWidth="1"/>
    <col min="12542" max="12542" width="14.625" style="3" customWidth="1"/>
    <col min="12543" max="12543" width="8" style="3" customWidth="1"/>
    <col min="12544" max="12544" width="9.25" style="3" customWidth="1"/>
    <col min="12545" max="12545" width="13.25" style="3" customWidth="1"/>
    <col min="12546" max="12546" width="8.5" style="3" customWidth="1"/>
    <col min="12547" max="12547" width="9.25" style="3" customWidth="1"/>
    <col min="12548" max="12548" width="14.375" style="3" customWidth="1"/>
    <col min="12549" max="12549" width="8" style="3" customWidth="1"/>
    <col min="12550" max="12550" width="9.625" style="3" customWidth="1"/>
    <col min="12551" max="12791" width="9" style="3"/>
    <col min="12792" max="12792" width="5.625" style="3" customWidth="1"/>
    <col min="12793" max="12793" width="12" style="3" customWidth="1"/>
    <col min="12794" max="12795" width="6.875" style="3" customWidth="1"/>
    <col min="12796" max="12796" width="6.625" style="3" customWidth="1"/>
    <col min="12797" max="12797" width="7.375" style="3" customWidth="1"/>
    <col min="12798" max="12798" width="14.625" style="3" customWidth="1"/>
    <col min="12799" max="12799" width="8" style="3" customWidth="1"/>
    <col min="12800" max="12800" width="9.25" style="3" customWidth="1"/>
    <col min="12801" max="12801" width="13.25" style="3" customWidth="1"/>
    <col min="12802" max="12802" width="8.5" style="3" customWidth="1"/>
    <col min="12803" max="12803" width="9.25" style="3" customWidth="1"/>
    <col min="12804" max="12804" width="14.375" style="3" customWidth="1"/>
    <col min="12805" max="12805" width="8" style="3" customWidth="1"/>
    <col min="12806" max="12806" width="9.625" style="3" customWidth="1"/>
    <col min="12807" max="13047" width="9" style="3"/>
    <col min="13048" max="13048" width="5.625" style="3" customWidth="1"/>
    <col min="13049" max="13049" width="12" style="3" customWidth="1"/>
    <col min="13050" max="13051" width="6.875" style="3" customWidth="1"/>
    <col min="13052" max="13052" width="6.625" style="3" customWidth="1"/>
    <col min="13053" max="13053" width="7.375" style="3" customWidth="1"/>
    <col min="13054" max="13054" width="14.625" style="3" customWidth="1"/>
    <col min="13055" max="13055" width="8" style="3" customWidth="1"/>
    <col min="13056" max="13056" width="9.25" style="3" customWidth="1"/>
    <col min="13057" max="13057" width="13.25" style="3" customWidth="1"/>
    <col min="13058" max="13058" width="8.5" style="3" customWidth="1"/>
    <col min="13059" max="13059" width="9.25" style="3" customWidth="1"/>
    <col min="13060" max="13060" width="14.375" style="3" customWidth="1"/>
    <col min="13061" max="13061" width="8" style="3" customWidth="1"/>
    <col min="13062" max="13062" width="9.625" style="3" customWidth="1"/>
    <col min="13063" max="13303" width="9" style="3"/>
    <col min="13304" max="13304" width="5.625" style="3" customWidth="1"/>
    <col min="13305" max="13305" width="12" style="3" customWidth="1"/>
    <col min="13306" max="13307" width="6.875" style="3" customWidth="1"/>
    <col min="13308" max="13308" width="6.625" style="3" customWidth="1"/>
    <col min="13309" max="13309" width="7.375" style="3" customWidth="1"/>
    <col min="13310" max="13310" width="14.625" style="3" customWidth="1"/>
    <col min="13311" max="13311" width="8" style="3" customWidth="1"/>
    <col min="13312" max="13312" width="9.25" style="3" customWidth="1"/>
    <col min="13313" max="13313" width="13.25" style="3" customWidth="1"/>
    <col min="13314" max="13314" width="8.5" style="3" customWidth="1"/>
    <col min="13315" max="13315" width="9.25" style="3" customWidth="1"/>
    <col min="13316" max="13316" width="14.375" style="3" customWidth="1"/>
    <col min="13317" max="13317" width="8" style="3" customWidth="1"/>
    <col min="13318" max="13318" width="9.625" style="3" customWidth="1"/>
    <col min="13319" max="13559" width="9" style="3"/>
    <col min="13560" max="13560" width="5.625" style="3" customWidth="1"/>
    <col min="13561" max="13561" width="12" style="3" customWidth="1"/>
    <col min="13562" max="13563" width="6.875" style="3" customWidth="1"/>
    <col min="13564" max="13564" width="6.625" style="3" customWidth="1"/>
    <col min="13565" max="13565" width="7.375" style="3" customWidth="1"/>
    <col min="13566" max="13566" width="14.625" style="3" customWidth="1"/>
    <col min="13567" max="13567" width="8" style="3" customWidth="1"/>
    <col min="13568" max="13568" width="9.25" style="3" customWidth="1"/>
    <col min="13569" max="13569" width="13.25" style="3" customWidth="1"/>
    <col min="13570" max="13570" width="8.5" style="3" customWidth="1"/>
    <col min="13571" max="13571" width="9.25" style="3" customWidth="1"/>
    <col min="13572" max="13572" width="14.375" style="3" customWidth="1"/>
    <col min="13573" max="13573" width="8" style="3" customWidth="1"/>
    <col min="13574" max="13574" width="9.625" style="3" customWidth="1"/>
    <col min="13575" max="13815" width="9" style="3"/>
    <col min="13816" max="13816" width="5.625" style="3" customWidth="1"/>
    <col min="13817" max="13817" width="12" style="3" customWidth="1"/>
    <col min="13818" max="13819" width="6.875" style="3" customWidth="1"/>
    <col min="13820" max="13820" width="6.625" style="3" customWidth="1"/>
    <col min="13821" max="13821" width="7.375" style="3" customWidth="1"/>
    <col min="13822" max="13822" width="14.625" style="3" customWidth="1"/>
    <col min="13823" max="13823" width="8" style="3" customWidth="1"/>
    <col min="13824" max="13824" width="9.25" style="3" customWidth="1"/>
    <col min="13825" max="13825" width="13.25" style="3" customWidth="1"/>
    <col min="13826" max="13826" width="8.5" style="3" customWidth="1"/>
    <col min="13827" max="13827" width="9.25" style="3" customWidth="1"/>
    <col min="13828" max="13828" width="14.375" style="3" customWidth="1"/>
    <col min="13829" max="13829" width="8" style="3" customWidth="1"/>
    <col min="13830" max="13830" width="9.625" style="3" customWidth="1"/>
    <col min="13831" max="14071" width="9" style="3"/>
    <col min="14072" max="14072" width="5.625" style="3" customWidth="1"/>
    <col min="14073" max="14073" width="12" style="3" customWidth="1"/>
    <col min="14074" max="14075" width="6.875" style="3" customWidth="1"/>
    <col min="14076" max="14076" width="6.625" style="3" customWidth="1"/>
    <col min="14077" max="14077" width="7.375" style="3" customWidth="1"/>
    <col min="14078" max="14078" width="14.625" style="3" customWidth="1"/>
    <col min="14079" max="14079" width="8" style="3" customWidth="1"/>
    <col min="14080" max="14080" width="9.25" style="3" customWidth="1"/>
    <col min="14081" max="14081" width="13.25" style="3" customWidth="1"/>
    <col min="14082" max="14082" width="8.5" style="3" customWidth="1"/>
    <col min="14083" max="14083" width="9.25" style="3" customWidth="1"/>
    <col min="14084" max="14084" width="14.375" style="3" customWidth="1"/>
    <col min="14085" max="14085" width="8" style="3" customWidth="1"/>
    <col min="14086" max="14086" width="9.625" style="3" customWidth="1"/>
    <col min="14087" max="14327" width="9" style="3"/>
    <col min="14328" max="14328" width="5.625" style="3" customWidth="1"/>
    <col min="14329" max="14329" width="12" style="3" customWidth="1"/>
    <col min="14330" max="14331" width="6.875" style="3" customWidth="1"/>
    <col min="14332" max="14332" width="6.625" style="3" customWidth="1"/>
    <col min="14333" max="14333" width="7.375" style="3" customWidth="1"/>
    <col min="14334" max="14334" width="14.625" style="3" customWidth="1"/>
    <col min="14335" max="14335" width="8" style="3" customWidth="1"/>
    <col min="14336" max="14336" width="9.25" style="3" customWidth="1"/>
    <col min="14337" max="14337" width="13.25" style="3" customWidth="1"/>
    <col min="14338" max="14338" width="8.5" style="3" customWidth="1"/>
    <col min="14339" max="14339" width="9.25" style="3" customWidth="1"/>
    <col min="14340" max="14340" width="14.375" style="3" customWidth="1"/>
    <col min="14341" max="14341" width="8" style="3" customWidth="1"/>
    <col min="14342" max="14342" width="9.625" style="3" customWidth="1"/>
    <col min="14343" max="14583" width="9" style="3"/>
    <col min="14584" max="14584" width="5.625" style="3" customWidth="1"/>
    <col min="14585" max="14585" width="12" style="3" customWidth="1"/>
    <col min="14586" max="14587" width="6.875" style="3" customWidth="1"/>
    <col min="14588" max="14588" width="6.625" style="3" customWidth="1"/>
    <col min="14589" max="14589" width="7.375" style="3" customWidth="1"/>
    <col min="14590" max="14590" width="14.625" style="3" customWidth="1"/>
    <col min="14591" max="14591" width="8" style="3" customWidth="1"/>
    <col min="14592" max="14592" width="9.25" style="3" customWidth="1"/>
    <col min="14593" max="14593" width="13.25" style="3" customWidth="1"/>
    <col min="14594" max="14594" width="8.5" style="3" customWidth="1"/>
    <col min="14595" max="14595" width="9.25" style="3" customWidth="1"/>
    <col min="14596" max="14596" width="14.375" style="3" customWidth="1"/>
    <col min="14597" max="14597" width="8" style="3" customWidth="1"/>
    <col min="14598" max="14598" width="9.625" style="3" customWidth="1"/>
    <col min="14599" max="14839" width="9" style="3"/>
    <col min="14840" max="14840" width="5.625" style="3" customWidth="1"/>
    <col min="14841" max="14841" width="12" style="3" customWidth="1"/>
    <col min="14842" max="14843" width="6.875" style="3" customWidth="1"/>
    <col min="14844" max="14844" width="6.625" style="3" customWidth="1"/>
    <col min="14845" max="14845" width="7.375" style="3" customWidth="1"/>
    <col min="14846" max="14846" width="14.625" style="3" customWidth="1"/>
    <col min="14847" max="14847" width="8" style="3" customWidth="1"/>
    <col min="14848" max="14848" width="9.25" style="3" customWidth="1"/>
    <col min="14849" max="14849" width="13.25" style="3" customWidth="1"/>
    <col min="14850" max="14850" width="8.5" style="3" customWidth="1"/>
    <col min="14851" max="14851" width="9.25" style="3" customWidth="1"/>
    <col min="14852" max="14852" width="14.375" style="3" customWidth="1"/>
    <col min="14853" max="14853" width="8" style="3" customWidth="1"/>
    <col min="14854" max="14854" width="9.625" style="3" customWidth="1"/>
    <col min="14855" max="15095" width="9" style="3"/>
    <col min="15096" max="15096" width="5.625" style="3" customWidth="1"/>
    <col min="15097" max="15097" width="12" style="3" customWidth="1"/>
    <col min="15098" max="15099" width="6.875" style="3" customWidth="1"/>
    <col min="15100" max="15100" width="6.625" style="3" customWidth="1"/>
    <col min="15101" max="15101" width="7.375" style="3" customWidth="1"/>
    <col min="15102" max="15102" width="14.625" style="3" customWidth="1"/>
    <col min="15103" max="15103" width="8" style="3" customWidth="1"/>
    <col min="15104" max="15104" width="9.25" style="3" customWidth="1"/>
    <col min="15105" max="15105" width="13.25" style="3" customWidth="1"/>
    <col min="15106" max="15106" width="8.5" style="3" customWidth="1"/>
    <col min="15107" max="15107" width="9.25" style="3" customWidth="1"/>
    <col min="15108" max="15108" width="14.375" style="3" customWidth="1"/>
    <col min="15109" max="15109" width="8" style="3" customWidth="1"/>
    <col min="15110" max="15110" width="9.625" style="3" customWidth="1"/>
    <col min="15111" max="15351" width="9" style="3"/>
    <col min="15352" max="15352" width="5.625" style="3" customWidth="1"/>
    <col min="15353" max="15353" width="12" style="3" customWidth="1"/>
    <col min="15354" max="15355" width="6.875" style="3" customWidth="1"/>
    <col min="15356" max="15356" width="6.625" style="3" customWidth="1"/>
    <col min="15357" max="15357" width="7.375" style="3" customWidth="1"/>
    <col min="15358" max="15358" width="14.625" style="3" customWidth="1"/>
    <col min="15359" max="15359" width="8" style="3" customWidth="1"/>
    <col min="15360" max="15360" width="9.25" style="3" customWidth="1"/>
    <col min="15361" max="15361" width="13.25" style="3" customWidth="1"/>
    <col min="15362" max="15362" width="8.5" style="3" customWidth="1"/>
    <col min="15363" max="15363" width="9.25" style="3" customWidth="1"/>
    <col min="15364" max="15364" width="14.375" style="3" customWidth="1"/>
    <col min="15365" max="15365" width="8" style="3" customWidth="1"/>
    <col min="15366" max="15366" width="9.625" style="3" customWidth="1"/>
    <col min="15367" max="15607" width="9" style="3"/>
    <col min="15608" max="15608" width="5.625" style="3" customWidth="1"/>
    <col min="15609" max="15609" width="12" style="3" customWidth="1"/>
    <col min="15610" max="15611" width="6.875" style="3" customWidth="1"/>
    <col min="15612" max="15612" width="6.625" style="3" customWidth="1"/>
    <col min="15613" max="15613" width="7.375" style="3" customWidth="1"/>
    <col min="15614" max="15614" width="14.625" style="3" customWidth="1"/>
    <col min="15615" max="15615" width="8" style="3" customWidth="1"/>
    <col min="15616" max="15616" width="9.25" style="3" customWidth="1"/>
    <col min="15617" max="15617" width="13.25" style="3" customWidth="1"/>
    <col min="15618" max="15618" width="8.5" style="3" customWidth="1"/>
    <col min="15619" max="15619" width="9.25" style="3" customWidth="1"/>
    <col min="15620" max="15620" width="14.375" style="3" customWidth="1"/>
    <col min="15621" max="15621" width="8" style="3" customWidth="1"/>
    <col min="15622" max="15622" width="9.625" style="3" customWidth="1"/>
    <col min="15623" max="15863" width="9" style="3"/>
    <col min="15864" max="15864" width="5.625" style="3" customWidth="1"/>
    <col min="15865" max="15865" width="12" style="3" customWidth="1"/>
    <col min="15866" max="15867" width="6.875" style="3" customWidth="1"/>
    <col min="15868" max="15868" width="6.625" style="3" customWidth="1"/>
    <col min="15869" max="15869" width="7.375" style="3" customWidth="1"/>
    <col min="15870" max="15870" width="14.625" style="3" customWidth="1"/>
    <col min="15871" max="15871" width="8" style="3" customWidth="1"/>
    <col min="15872" max="15872" width="9.25" style="3" customWidth="1"/>
    <col min="15873" max="15873" width="13.25" style="3" customWidth="1"/>
    <col min="15874" max="15874" width="8.5" style="3" customWidth="1"/>
    <col min="15875" max="15875" width="9.25" style="3" customWidth="1"/>
    <col min="15876" max="15876" width="14.375" style="3" customWidth="1"/>
    <col min="15877" max="15877" width="8" style="3" customWidth="1"/>
    <col min="15878" max="15878" width="9.625" style="3" customWidth="1"/>
    <col min="15879" max="16119" width="9" style="3"/>
    <col min="16120" max="16120" width="5.625" style="3" customWidth="1"/>
    <col min="16121" max="16121" width="12" style="3" customWidth="1"/>
    <col min="16122" max="16123" width="6.875" style="3" customWidth="1"/>
    <col min="16124" max="16124" width="6.625" style="3" customWidth="1"/>
    <col min="16125" max="16125" width="7.375" style="3" customWidth="1"/>
    <col min="16126" max="16126" width="14.625" style="3" customWidth="1"/>
    <col min="16127" max="16127" width="8" style="3" customWidth="1"/>
    <col min="16128" max="16128" width="9.25" style="3" customWidth="1"/>
    <col min="16129" max="16129" width="13.25" style="3" customWidth="1"/>
    <col min="16130" max="16130" width="8.5" style="3" customWidth="1"/>
    <col min="16131" max="16131" width="9.25" style="3" customWidth="1"/>
    <col min="16132" max="16132" width="14.375" style="3" customWidth="1"/>
    <col min="16133" max="16133" width="8" style="3" customWidth="1"/>
    <col min="16134" max="16134" width="9.625" style="3" customWidth="1"/>
    <col min="16135" max="16384" width="9" style="3"/>
  </cols>
  <sheetData>
    <row r="1" ht="29.25" customHeight="1" spans="1:7">
      <c r="A1" s="7" t="s">
        <v>0</v>
      </c>
      <c r="B1" s="8"/>
      <c r="C1" s="7"/>
      <c r="D1" s="7"/>
      <c r="E1" s="9"/>
      <c r="F1" s="7"/>
      <c r="G1" s="7"/>
    </row>
    <row r="2" ht="40.5" customHeight="1" spans="1:7">
      <c r="A2" s="10" t="s">
        <v>1</v>
      </c>
      <c r="B2" s="11"/>
      <c r="C2" s="10" t="s">
        <v>2</v>
      </c>
      <c r="D2" s="10"/>
      <c r="E2" s="12"/>
      <c r="F2" s="10"/>
      <c r="G2" s="10"/>
    </row>
    <row r="3" s="1" customFormat="1" ht="21.75" customHeight="1" spans="1:7">
      <c r="A3" s="13" t="s">
        <v>3</v>
      </c>
      <c r="B3" s="14" t="s">
        <v>4</v>
      </c>
      <c r="C3" s="15" t="s">
        <v>5</v>
      </c>
      <c r="D3" s="15" t="s">
        <v>6</v>
      </c>
      <c r="E3" s="13" t="s">
        <v>7</v>
      </c>
      <c r="F3" s="15" t="s">
        <v>8</v>
      </c>
      <c r="G3" s="15" t="s">
        <v>9</v>
      </c>
    </row>
    <row r="4" s="1" customFormat="1" ht="21.75" customHeight="1" spans="1:7">
      <c r="A4" s="16">
        <v>1</v>
      </c>
      <c r="B4" s="17" t="s">
        <v>10</v>
      </c>
      <c r="C4" s="16">
        <v>12</v>
      </c>
      <c r="D4" s="16" t="s">
        <v>11</v>
      </c>
      <c r="E4" s="18" t="s">
        <v>12</v>
      </c>
      <c r="F4" s="19">
        <v>1540</v>
      </c>
      <c r="G4" s="16">
        <f>F4*C4</f>
        <v>18480</v>
      </c>
    </row>
    <row r="5" s="1" customFormat="1" ht="21.75" customHeight="1" spans="1:7">
      <c r="A5" s="16">
        <v>2</v>
      </c>
      <c r="B5" s="17" t="s">
        <v>13</v>
      </c>
      <c r="C5" s="16">
        <v>18</v>
      </c>
      <c r="D5" s="16" t="s">
        <v>14</v>
      </c>
      <c r="E5" s="18" t="s">
        <v>15</v>
      </c>
      <c r="F5" s="19">
        <v>10</v>
      </c>
      <c r="G5" s="16">
        <f t="shared" ref="G5:G68" si="0">F5*C5</f>
        <v>180</v>
      </c>
    </row>
    <row r="6" s="1" customFormat="1" ht="21.75" customHeight="1" spans="1:7">
      <c r="A6" s="16">
        <v>3</v>
      </c>
      <c r="B6" s="17" t="s">
        <v>16</v>
      </c>
      <c r="C6" s="16">
        <v>18</v>
      </c>
      <c r="D6" s="16" t="s">
        <v>14</v>
      </c>
      <c r="E6" s="18" t="s">
        <v>17</v>
      </c>
      <c r="F6" s="19">
        <v>6</v>
      </c>
      <c r="G6" s="16">
        <f t="shared" si="0"/>
        <v>108</v>
      </c>
    </row>
    <row r="7" s="1" customFormat="1" ht="21.75" customHeight="1" spans="1:7">
      <c r="A7" s="16">
        <v>4</v>
      </c>
      <c r="B7" s="17" t="s">
        <v>18</v>
      </c>
      <c r="C7" s="16">
        <v>9</v>
      </c>
      <c r="D7" s="16" t="s">
        <v>14</v>
      </c>
      <c r="E7" s="18" t="s">
        <v>19</v>
      </c>
      <c r="F7" s="19">
        <v>180</v>
      </c>
      <c r="G7" s="16">
        <f t="shared" si="0"/>
        <v>1620</v>
      </c>
    </row>
    <row r="8" s="1" customFormat="1" ht="21.75" customHeight="1" spans="1:7">
      <c r="A8" s="16">
        <v>5</v>
      </c>
      <c r="B8" s="17" t="s">
        <v>20</v>
      </c>
      <c r="C8" s="16">
        <v>3</v>
      </c>
      <c r="D8" s="16" t="s">
        <v>14</v>
      </c>
      <c r="E8" s="18" t="s">
        <v>21</v>
      </c>
      <c r="F8" s="19">
        <v>262</v>
      </c>
      <c r="G8" s="16">
        <f t="shared" si="0"/>
        <v>786</v>
      </c>
    </row>
    <row r="9" s="1" customFormat="1" ht="21.75" customHeight="1" spans="1:7">
      <c r="A9" s="16">
        <v>6</v>
      </c>
      <c r="B9" s="17" t="s">
        <v>22</v>
      </c>
      <c r="C9" s="16">
        <v>3</v>
      </c>
      <c r="D9" s="16" t="s">
        <v>14</v>
      </c>
      <c r="E9" s="18" t="s">
        <v>23</v>
      </c>
      <c r="F9" s="19">
        <v>176</v>
      </c>
      <c r="G9" s="16">
        <f t="shared" si="0"/>
        <v>528</v>
      </c>
    </row>
    <row r="10" s="1" customFormat="1" ht="21.75" customHeight="1" spans="1:7">
      <c r="A10" s="16">
        <v>7</v>
      </c>
      <c r="B10" s="17" t="s">
        <v>24</v>
      </c>
      <c r="C10" s="16">
        <v>3</v>
      </c>
      <c r="D10" s="16" t="s">
        <v>14</v>
      </c>
      <c r="E10" s="18" t="s">
        <v>25</v>
      </c>
      <c r="F10" s="19">
        <v>174</v>
      </c>
      <c r="G10" s="16">
        <f t="shared" si="0"/>
        <v>522</v>
      </c>
    </row>
    <row r="11" s="1" customFormat="1" ht="21.75" customHeight="1" spans="1:7">
      <c r="A11" s="16">
        <v>8</v>
      </c>
      <c r="B11" s="17" t="s">
        <v>26</v>
      </c>
      <c r="C11" s="16">
        <v>18</v>
      </c>
      <c r="D11" s="16" t="s">
        <v>14</v>
      </c>
      <c r="E11" s="18" t="s">
        <v>27</v>
      </c>
      <c r="F11" s="19">
        <v>520</v>
      </c>
      <c r="G11" s="16">
        <f t="shared" si="0"/>
        <v>9360</v>
      </c>
    </row>
    <row r="12" s="1" customFormat="1" ht="21.75" customHeight="1" spans="1:7">
      <c r="A12" s="16">
        <v>9</v>
      </c>
      <c r="B12" s="17" t="s">
        <v>28</v>
      </c>
      <c r="C12" s="16">
        <v>3</v>
      </c>
      <c r="D12" s="16" t="s">
        <v>29</v>
      </c>
      <c r="E12" s="18" t="s">
        <v>30</v>
      </c>
      <c r="F12" s="19">
        <v>2200</v>
      </c>
      <c r="G12" s="16">
        <f t="shared" si="0"/>
        <v>6600</v>
      </c>
    </row>
    <row r="13" s="1" customFormat="1" ht="21.75" customHeight="1" spans="1:7">
      <c r="A13" s="16">
        <v>10</v>
      </c>
      <c r="B13" s="17" t="s">
        <v>31</v>
      </c>
      <c r="C13" s="16">
        <v>3</v>
      </c>
      <c r="D13" s="16" t="s">
        <v>29</v>
      </c>
      <c r="E13" s="18" t="s">
        <v>32</v>
      </c>
      <c r="F13" s="19">
        <v>5000</v>
      </c>
      <c r="G13" s="16">
        <f t="shared" si="0"/>
        <v>15000</v>
      </c>
    </row>
    <row r="14" s="1" customFormat="1" ht="21.75" customHeight="1" spans="1:7">
      <c r="A14" s="16">
        <v>11</v>
      </c>
      <c r="B14" s="17" t="s">
        <v>33</v>
      </c>
      <c r="C14" s="16">
        <v>57</v>
      </c>
      <c r="D14" s="16" t="s">
        <v>29</v>
      </c>
      <c r="E14" s="18" t="s">
        <v>34</v>
      </c>
      <c r="F14" s="19">
        <v>4500</v>
      </c>
      <c r="G14" s="16">
        <f t="shared" si="0"/>
        <v>256500</v>
      </c>
    </row>
    <row r="15" s="1" customFormat="1" ht="21.75" customHeight="1" spans="1:7">
      <c r="A15" s="16">
        <v>12</v>
      </c>
      <c r="B15" s="17" t="s">
        <v>35</v>
      </c>
      <c r="C15" s="16">
        <v>2</v>
      </c>
      <c r="D15" s="16" t="s">
        <v>14</v>
      </c>
      <c r="E15" s="18" t="s">
        <v>36</v>
      </c>
      <c r="F15" s="19">
        <v>11880</v>
      </c>
      <c r="G15" s="16">
        <f t="shared" si="0"/>
        <v>23760</v>
      </c>
    </row>
    <row r="16" s="1" customFormat="1" ht="21.75" customHeight="1" spans="1:7">
      <c r="A16" s="16">
        <v>13</v>
      </c>
      <c r="B16" s="17" t="s">
        <v>37</v>
      </c>
      <c r="C16" s="16">
        <v>8</v>
      </c>
      <c r="D16" s="16" t="s">
        <v>11</v>
      </c>
      <c r="E16" s="18" t="s">
        <v>38</v>
      </c>
      <c r="F16" s="19">
        <v>37</v>
      </c>
      <c r="G16" s="16">
        <f t="shared" si="0"/>
        <v>296</v>
      </c>
    </row>
    <row r="17" s="1" customFormat="1" ht="21.75" customHeight="1" spans="1:7">
      <c r="A17" s="16">
        <v>14</v>
      </c>
      <c r="B17" s="17" t="s">
        <v>39</v>
      </c>
      <c r="C17" s="16">
        <v>1</v>
      </c>
      <c r="D17" s="16" t="s">
        <v>40</v>
      </c>
      <c r="E17" s="18" t="s">
        <v>41</v>
      </c>
      <c r="F17" s="19">
        <v>75</v>
      </c>
      <c r="G17" s="16">
        <f t="shared" si="0"/>
        <v>75</v>
      </c>
    </row>
    <row r="18" s="1" customFormat="1" ht="21.75" customHeight="1" spans="1:7">
      <c r="A18" s="16">
        <v>15</v>
      </c>
      <c r="B18" s="17" t="s">
        <v>42</v>
      </c>
      <c r="C18" s="16">
        <v>3</v>
      </c>
      <c r="D18" s="16" t="s">
        <v>29</v>
      </c>
      <c r="E18" s="18" t="s">
        <v>43</v>
      </c>
      <c r="F18" s="19">
        <v>788</v>
      </c>
      <c r="G18" s="16">
        <f t="shared" si="0"/>
        <v>2364</v>
      </c>
    </row>
    <row r="19" s="1" customFormat="1" ht="21.75" customHeight="1" spans="1:7">
      <c r="A19" s="16">
        <v>16</v>
      </c>
      <c r="B19" s="17" t="s">
        <v>44</v>
      </c>
      <c r="C19" s="16">
        <v>3</v>
      </c>
      <c r="D19" s="16" t="s">
        <v>14</v>
      </c>
      <c r="E19" s="18" t="s">
        <v>45</v>
      </c>
      <c r="F19" s="19">
        <v>126</v>
      </c>
      <c r="G19" s="16">
        <f t="shared" si="0"/>
        <v>378</v>
      </c>
    </row>
    <row r="20" s="1" customFormat="1" ht="21.75" customHeight="1" spans="1:7">
      <c r="A20" s="16">
        <v>17</v>
      </c>
      <c r="B20" s="17" t="s">
        <v>46</v>
      </c>
      <c r="C20" s="16">
        <v>2</v>
      </c>
      <c r="D20" s="16" t="s">
        <v>47</v>
      </c>
      <c r="E20" s="18" t="s">
        <v>48</v>
      </c>
      <c r="F20" s="19">
        <v>544</v>
      </c>
      <c r="G20" s="16">
        <f t="shared" si="0"/>
        <v>1088</v>
      </c>
    </row>
    <row r="21" s="1" customFormat="1" ht="21.75" customHeight="1" spans="1:7">
      <c r="A21" s="16">
        <v>18</v>
      </c>
      <c r="B21" s="17" t="s">
        <v>49</v>
      </c>
      <c r="C21" s="16">
        <v>3</v>
      </c>
      <c r="D21" s="16" t="s">
        <v>29</v>
      </c>
      <c r="E21" s="18" t="s">
        <v>50</v>
      </c>
      <c r="F21" s="19">
        <v>162</v>
      </c>
      <c r="G21" s="16">
        <f t="shared" si="0"/>
        <v>486</v>
      </c>
    </row>
    <row r="22" s="1" customFormat="1" ht="21.75" customHeight="1" spans="1:7">
      <c r="A22" s="16">
        <v>19</v>
      </c>
      <c r="B22" s="17" t="s">
        <v>51</v>
      </c>
      <c r="C22" s="16">
        <v>2</v>
      </c>
      <c r="D22" s="16" t="s">
        <v>52</v>
      </c>
      <c r="E22" s="18" t="s">
        <v>53</v>
      </c>
      <c r="F22" s="19">
        <v>21</v>
      </c>
      <c r="G22" s="16">
        <f t="shared" si="0"/>
        <v>42</v>
      </c>
    </row>
    <row r="23" s="1" customFormat="1" ht="21.75" customHeight="1" spans="1:7">
      <c r="A23" s="16">
        <v>20</v>
      </c>
      <c r="B23" s="17" t="s">
        <v>54</v>
      </c>
      <c r="C23" s="16">
        <v>4</v>
      </c>
      <c r="D23" s="16" t="s">
        <v>11</v>
      </c>
      <c r="E23" s="18" t="s">
        <v>55</v>
      </c>
      <c r="F23" s="19">
        <v>26</v>
      </c>
      <c r="G23" s="16">
        <f t="shared" si="0"/>
        <v>104</v>
      </c>
    </row>
    <row r="24" s="1" customFormat="1" ht="21.75" customHeight="1" spans="1:7">
      <c r="A24" s="16">
        <v>21</v>
      </c>
      <c r="B24" s="17" t="s">
        <v>56</v>
      </c>
      <c r="C24" s="16">
        <v>4</v>
      </c>
      <c r="D24" s="16" t="s">
        <v>14</v>
      </c>
      <c r="E24" s="18" t="s">
        <v>57</v>
      </c>
      <c r="F24" s="19">
        <v>216</v>
      </c>
      <c r="G24" s="16">
        <f t="shared" si="0"/>
        <v>864</v>
      </c>
    </row>
    <row r="25" s="1" customFormat="1" ht="21.75" customHeight="1" spans="1:7">
      <c r="A25" s="16">
        <v>22</v>
      </c>
      <c r="B25" s="17" t="s">
        <v>58</v>
      </c>
      <c r="C25" s="16">
        <v>50</v>
      </c>
      <c r="D25" s="16" t="s">
        <v>14</v>
      </c>
      <c r="E25" s="18" t="s">
        <v>59</v>
      </c>
      <c r="F25" s="19">
        <v>50</v>
      </c>
      <c r="G25" s="16">
        <f t="shared" si="0"/>
        <v>2500</v>
      </c>
    </row>
    <row r="26" s="1" customFormat="1" ht="21.75" customHeight="1" spans="1:7">
      <c r="A26" s="16">
        <v>23</v>
      </c>
      <c r="B26" s="17" t="s">
        <v>60</v>
      </c>
      <c r="C26" s="16">
        <v>4</v>
      </c>
      <c r="D26" s="16" t="s">
        <v>14</v>
      </c>
      <c r="E26" s="18" t="s">
        <v>61</v>
      </c>
      <c r="F26" s="19">
        <v>236</v>
      </c>
      <c r="G26" s="16">
        <f t="shared" si="0"/>
        <v>944</v>
      </c>
    </row>
    <row r="27" s="1" customFormat="1" ht="21.75" customHeight="1" spans="1:7">
      <c r="A27" s="16">
        <v>24</v>
      </c>
      <c r="B27" s="17" t="s">
        <v>62</v>
      </c>
      <c r="C27" s="16">
        <v>4</v>
      </c>
      <c r="D27" s="16" t="s">
        <v>29</v>
      </c>
      <c r="E27" s="18" t="s">
        <v>63</v>
      </c>
      <c r="F27" s="19">
        <v>94</v>
      </c>
      <c r="G27" s="16">
        <f t="shared" si="0"/>
        <v>376</v>
      </c>
    </row>
    <row r="28" s="1" customFormat="1" ht="21.75" customHeight="1" spans="1:7">
      <c r="A28" s="16">
        <v>25</v>
      </c>
      <c r="B28" s="17" t="s">
        <v>64</v>
      </c>
      <c r="C28" s="16">
        <v>13</v>
      </c>
      <c r="D28" s="16" t="s">
        <v>29</v>
      </c>
      <c r="E28" s="18" t="s">
        <v>65</v>
      </c>
      <c r="F28" s="19">
        <v>236</v>
      </c>
      <c r="G28" s="16">
        <f t="shared" si="0"/>
        <v>3068</v>
      </c>
    </row>
    <row r="29" s="1" customFormat="1" ht="21.75" customHeight="1" spans="1:7">
      <c r="A29" s="16">
        <v>26</v>
      </c>
      <c r="B29" s="17" t="s">
        <v>66</v>
      </c>
      <c r="C29" s="16">
        <v>1</v>
      </c>
      <c r="D29" s="16" t="s">
        <v>29</v>
      </c>
      <c r="E29" s="18" t="s">
        <v>67</v>
      </c>
      <c r="F29" s="19">
        <v>443</v>
      </c>
      <c r="G29" s="16">
        <f t="shared" si="0"/>
        <v>443</v>
      </c>
    </row>
    <row r="30" s="1" customFormat="1" ht="21.75" customHeight="1" spans="1:7">
      <c r="A30" s="16">
        <v>27</v>
      </c>
      <c r="B30" s="17" t="s">
        <v>68</v>
      </c>
      <c r="C30" s="16">
        <v>1</v>
      </c>
      <c r="D30" s="16" t="s">
        <v>29</v>
      </c>
      <c r="E30" s="18" t="s">
        <v>69</v>
      </c>
      <c r="F30" s="19">
        <v>275</v>
      </c>
      <c r="G30" s="16">
        <f t="shared" si="0"/>
        <v>275</v>
      </c>
    </row>
    <row r="31" s="1" customFormat="1" ht="21.75" customHeight="1" spans="1:7">
      <c r="A31" s="16">
        <v>28</v>
      </c>
      <c r="B31" s="17" t="s">
        <v>70</v>
      </c>
      <c r="C31" s="16">
        <v>2</v>
      </c>
      <c r="D31" s="16" t="s">
        <v>29</v>
      </c>
      <c r="E31" s="18" t="s">
        <v>71</v>
      </c>
      <c r="F31" s="19">
        <v>390</v>
      </c>
      <c r="G31" s="16">
        <f t="shared" si="0"/>
        <v>780</v>
      </c>
    </row>
    <row r="32" s="1" customFormat="1" ht="21.75" customHeight="1" spans="1:7">
      <c r="A32" s="16">
        <v>29</v>
      </c>
      <c r="B32" s="17" t="s">
        <v>72</v>
      </c>
      <c r="C32" s="16">
        <v>3</v>
      </c>
      <c r="D32" s="16" t="s">
        <v>29</v>
      </c>
      <c r="E32" s="18" t="s">
        <v>73</v>
      </c>
      <c r="F32" s="19">
        <v>1516</v>
      </c>
      <c r="G32" s="16">
        <f t="shared" si="0"/>
        <v>4548</v>
      </c>
    </row>
    <row r="33" s="1" customFormat="1" ht="21.75" customHeight="1" spans="1:7">
      <c r="A33" s="16">
        <v>30</v>
      </c>
      <c r="B33" s="17" t="s">
        <v>74</v>
      </c>
      <c r="C33" s="16">
        <v>16</v>
      </c>
      <c r="D33" s="16" t="s">
        <v>75</v>
      </c>
      <c r="E33" s="18" t="s">
        <v>76</v>
      </c>
      <c r="F33" s="19">
        <v>4</v>
      </c>
      <c r="G33" s="16">
        <f t="shared" si="0"/>
        <v>64</v>
      </c>
    </row>
    <row r="34" s="1" customFormat="1" ht="21.75" customHeight="1" spans="1:7">
      <c r="A34" s="16">
        <v>31</v>
      </c>
      <c r="B34" s="17" t="s">
        <v>77</v>
      </c>
      <c r="C34" s="16">
        <v>23</v>
      </c>
      <c r="D34" s="16" t="s">
        <v>75</v>
      </c>
      <c r="E34" s="18" t="s">
        <v>78</v>
      </c>
      <c r="F34" s="19">
        <v>4</v>
      </c>
      <c r="G34" s="16">
        <f t="shared" si="0"/>
        <v>92</v>
      </c>
    </row>
    <row r="35" s="1" customFormat="1" ht="21.75" customHeight="1" spans="1:7">
      <c r="A35" s="16">
        <v>32</v>
      </c>
      <c r="B35" s="17" t="s">
        <v>77</v>
      </c>
      <c r="C35" s="16">
        <v>26</v>
      </c>
      <c r="D35" s="16" t="s">
        <v>75</v>
      </c>
      <c r="E35" s="18" t="s">
        <v>78</v>
      </c>
      <c r="F35" s="19">
        <v>11</v>
      </c>
      <c r="G35" s="16">
        <f t="shared" si="0"/>
        <v>286</v>
      </c>
    </row>
    <row r="36" s="1" customFormat="1" ht="21.75" customHeight="1" spans="1:7">
      <c r="A36" s="16">
        <v>33</v>
      </c>
      <c r="B36" s="17" t="s">
        <v>79</v>
      </c>
      <c r="C36" s="16">
        <v>24</v>
      </c>
      <c r="D36" s="16" t="s">
        <v>80</v>
      </c>
      <c r="E36" s="18" t="s">
        <v>81</v>
      </c>
      <c r="F36" s="19">
        <v>54</v>
      </c>
      <c r="G36" s="16">
        <f t="shared" si="0"/>
        <v>1296</v>
      </c>
    </row>
    <row r="37" s="1" customFormat="1" ht="21.75" customHeight="1" spans="1:7">
      <c r="A37" s="16">
        <v>34</v>
      </c>
      <c r="B37" s="17" t="s">
        <v>82</v>
      </c>
      <c r="C37" s="16">
        <v>26</v>
      </c>
      <c r="D37" s="16" t="s">
        <v>75</v>
      </c>
      <c r="E37" s="18" t="s">
        <v>83</v>
      </c>
      <c r="F37" s="19">
        <v>54</v>
      </c>
      <c r="G37" s="16">
        <f t="shared" si="0"/>
        <v>1404</v>
      </c>
    </row>
    <row r="38" s="1" customFormat="1" ht="21.75" customHeight="1" spans="1:7">
      <c r="A38" s="16">
        <v>35</v>
      </c>
      <c r="B38" s="17" t="s">
        <v>84</v>
      </c>
      <c r="C38" s="16">
        <v>1</v>
      </c>
      <c r="D38" s="16" t="s">
        <v>29</v>
      </c>
      <c r="E38" s="20" t="s">
        <v>85</v>
      </c>
      <c r="F38" s="19">
        <v>54</v>
      </c>
      <c r="G38" s="16">
        <f t="shared" si="0"/>
        <v>54</v>
      </c>
    </row>
    <row r="39" s="1" customFormat="1" ht="21.75" customHeight="1" spans="1:7">
      <c r="A39" s="16">
        <v>36</v>
      </c>
      <c r="B39" s="17" t="s">
        <v>84</v>
      </c>
      <c r="C39" s="16">
        <v>13</v>
      </c>
      <c r="D39" s="16" t="s">
        <v>29</v>
      </c>
      <c r="E39" s="20" t="s">
        <v>86</v>
      </c>
      <c r="F39" s="19">
        <v>69</v>
      </c>
      <c r="G39" s="16">
        <f t="shared" si="0"/>
        <v>897</v>
      </c>
    </row>
    <row r="40" s="1" customFormat="1" ht="21.75" customHeight="1" spans="1:7">
      <c r="A40" s="16">
        <v>37</v>
      </c>
      <c r="B40" s="17" t="s">
        <v>87</v>
      </c>
      <c r="C40" s="16">
        <v>2</v>
      </c>
      <c r="D40" s="16" t="s">
        <v>29</v>
      </c>
      <c r="E40" s="20" t="s">
        <v>88</v>
      </c>
      <c r="F40" s="19">
        <v>390</v>
      </c>
      <c r="G40" s="16">
        <f t="shared" si="0"/>
        <v>780</v>
      </c>
    </row>
    <row r="41" s="1" customFormat="1" ht="21.75" customHeight="1" spans="1:7">
      <c r="A41" s="16">
        <v>38</v>
      </c>
      <c r="B41" s="17" t="s">
        <v>89</v>
      </c>
      <c r="C41" s="16">
        <v>2</v>
      </c>
      <c r="D41" s="16" t="s">
        <v>29</v>
      </c>
      <c r="E41" s="20" t="s">
        <v>90</v>
      </c>
      <c r="F41" s="19">
        <v>498</v>
      </c>
      <c r="G41" s="16">
        <f t="shared" si="0"/>
        <v>996</v>
      </c>
    </row>
    <row r="42" s="1" customFormat="1" ht="21.75" customHeight="1" spans="1:7">
      <c r="A42" s="16">
        <v>39</v>
      </c>
      <c r="B42" s="17" t="s">
        <v>91</v>
      </c>
      <c r="C42" s="16">
        <v>13</v>
      </c>
      <c r="D42" s="16" t="s">
        <v>14</v>
      </c>
      <c r="E42" s="20" t="s">
        <v>92</v>
      </c>
      <c r="F42" s="19">
        <v>24</v>
      </c>
      <c r="G42" s="16">
        <f t="shared" si="0"/>
        <v>312</v>
      </c>
    </row>
    <row r="43" s="1" customFormat="1" ht="21.75" customHeight="1" spans="1:7">
      <c r="A43" s="16">
        <v>40</v>
      </c>
      <c r="B43" s="17" t="s">
        <v>93</v>
      </c>
      <c r="C43" s="16">
        <v>26</v>
      </c>
      <c r="D43" s="16" t="s">
        <v>14</v>
      </c>
      <c r="E43" s="20" t="s">
        <v>94</v>
      </c>
      <c r="F43" s="19">
        <v>32</v>
      </c>
      <c r="G43" s="16">
        <f t="shared" si="0"/>
        <v>832</v>
      </c>
    </row>
    <row r="44" s="1" customFormat="1" ht="21.75" customHeight="1" spans="1:7">
      <c r="A44" s="16">
        <v>41</v>
      </c>
      <c r="B44" s="17" t="s">
        <v>95</v>
      </c>
      <c r="C44" s="16">
        <v>16</v>
      </c>
      <c r="D44" s="16" t="s">
        <v>40</v>
      </c>
      <c r="E44" s="20" t="s">
        <v>96</v>
      </c>
      <c r="F44" s="19">
        <v>34</v>
      </c>
      <c r="G44" s="16">
        <f t="shared" si="0"/>
        <v>544</v>
      </c>
    </row>
    <row r="45" s="1" customFormat="1" ht="21.75" customHeight="1" spans="1:7">
      <c r="A45" s="16">
        <v>42</v>
      </c>
      <c r="B45" s="17" t="s">
        <v>97</v>
      </c>
      <c r="C45" s="16">
        <v>37</v>
      </c>
      <c r="D45" s="16" t="s">
        <v>11</v>
      </c>
      <c r="E45" s="20" t="s">
        <v>98</v>
      </c>
      <c r="F45" s="19">
        <v>65</v>
      </c>
      <c r="G45" s="16">
        <f t="shared" si="0"/>
        <v>2405</v>
      </c>
    </row>
    <row r="46" s="1" customFormat="1" ht="21.75" customHeight="1" spans="1:7">
      <c r="A46" s="16">
        <v>43</v>
      </c>
      <c r="B46" s="17" t="s">
        <v>99</v>
      </c>
      <c r="C46" s="16">
        <v>2</v>
      </c>
      <c r="D46" s="16" t="s">
        <v>29</v>
      </c>
      <c r="E46" s="20" t="s">
        <v>100</v>
      </c>
      <c r="F46" s="19">
        <v>715</v>
      </c>
      <c r="G46" s="16">
        <f t="shared" si="0"/>
        <v>1430</v>
      </c>
    </row>
    <row r="47" s="1" customFormat="1" ht="21.75" customHeight="1" spans="1:7">
      <c r="A47" s="16">
        <v>44</v>
      </c>
      <c r="B47" s="17" t="s">
        <v>101</v>
      </c>
      <c r="C47" s="16">
        <v>2</v>
      </c>
      <c r="D47" s="16" t="s">
        <v>29</v>
      </c>
      <c r="E47" s="20" t="s">
        <v>102</v>
      </c>
      <c r="F47" s="19">
        <v>195</v>
      </c>
      <c r="G47" s="16">
        <f t="shared" si="0"/>
        <v>390</v>
      </c>
    </row>
    <row r="48" s="1" customFormat="1" ht="21.75" customHeight="1" spans="1:7">
      <c r="A48" s="16">
        <v>45</v>
      </c>
      <c r="B48" s="17" t="s">
        <v>103</v>
      </c>
      <c r="C48" s="16">
        <v>45</v>
      </c>
      <c r="D48" s="16" t="s">
        <v>52</v>
      </c>
      <c r="E48" s="20" t="s">
        <v>104</v>
      </c>
      <c r="F48" s="19">
        <v>2</v>
      </c>
      <c r="G48" s="16">
        <f t="shared" si="0"/>
        <v>90</v>
      </c>
    </row>
    <row r="49" s="1" customFormat="1" ht="21.75" customHeight="1" spans="1:7">
      <c r="A49" s="16">
        <v>46</v>
      </c>
      <c r="B49" s="17" t="s">
        <v>105</v>
      </c>
      <c r="C49" s="16">
        <v>4</v>
      </c>
      <c r="D49" s="16" t="s">
        <v>52</v>
      </c>
      <c r="E49" s="20" t="s">
        <v>106</v>
      </c>
      <c r="F49" s="19">
        <v>3</v>
      </c>
      <c r="G49" s="16">
        <f t="shared" si="0"/>
        <v>12</v>
      </c>
    </row>
    <row r="50" s="1" customFormat="1" ht="21.75" customHeight="1" spans="1:7">
      <c r="A50" s="16">
        <v>47</v>
      </c>
      <c r="B50" s="17" t="s">
        <v>107</v>
      </c>
      <c r="C50" s="16">
        <v>50</v>
      </c>
      <c r="D50" s="16" t="s">
        <v>11</v>
      </c>
      <c r="E50" s="20" t="s">
        <v>108</v>
      </c>
      <c r="F50" s="19">
        <v>7</v>
      </c>
      <c r="G50" s="16">
        <f t="shared" si="0"/>
        <v>350</v>
      </c>
    </row>
    <row r="51" s="1" customFormat="1" ht="21.75" customHeight="1" spans="1:7">
      <c r="A51" s="16">
        <v>48</v>
      </c>
      <c r="B51" s="17" t="s">
        <v>107</v>
      </c>
      <c r="C51" s="16">
        <v>13</v>
      </c>
      <c r="D51" s="16" t="s">
        <v>11</v>
      </c>
      <c r="E51" s="20" t="s">
        <v>109</v>
      </c>
      <c r="F51" s="19">
        <v>7</v>
      </c>
      <c r="G51" s="16">
        <f t="shared" si="0"/>
        <v>91</v>
      </c>
    </row>
    <row r="52" s="1" customFormat="1" ht="21.75" customHeight="1" spans="1:7">
      <c r="A52" s="16">
        <v>49</v>
      </c>
      <c r="B52" s="17" t="s">
        <v>110</v>
      </c>
      <c r="C52" s="16">
        <v>6</v>
      </c>
      <c r="D52" s="16" t="s">
        <v>11</v>
      </c>
      <c r="E52" s="20" t="s">
        <v>111</v>
      </c>
      <c r="F52" s="19">
        <v>88</v>
      </c>
      <c r="G52" s="16">
        <f t="shared" si="0"/>
        <v>528</v>
      </c>
    </row>
    <row r="53" s="1" customFormat="1" ht="21.75" customHeight="1" spans="1:7">
      <c r="A53" s="16">
        <v>50</v>
      </c>
      <c r="B53" s="17" t="s">
        <v>112</v>
      </c>
      <c r="C53" s="16">
        <v>4</v>
      </c>
      <c r="D53" s="16" t="s">
        <v>75</v>
      </c>
      <c r="E53" s="20" t="s">
        <v>113</v>
      </c>
      <c r="F53" s="19">
        <v>1126</v>
      </c>
      <c r="G53" s="16">
        <f t="shared" si="0"/>
        <v>4504</v>
      </c>
    </row>
    <row r="54" s="1" customFormat="1" ht="21.75" customHeight="1" spans="1:7">
      <c r="A54" s="16">
        <v>51</v>
      </c>
      <c r="B54" s="17" t="s">
        <v>114</v>
      </c>
      <c r="C54" s="16">
        <v>35</v>
      </c>
      <c r="D54" s="16" t="s">
        <v>75</v>
      </c>
      <c r="E54" s="20" t="s">
        <v>115</v>
      </c>
      <c r="F54" s="19">
        <v>28</v>
      </c>
      <c r="G54" s="16">
        <f t="shared" si="0"/>
        <v>980</v>
      </c>
    </row>
    <row r="55" s="1" customFormat="1" ht="21.75" customHeight="1" spans="1:7">
      <c r="A55" s="16">
        <v>52</v>
      </c>
      <c r="B55" s="17" t="s">
        <v>116</v>
      </c>
      <c r="C55" s="16">
        <v>25</v>
      </c>
      <c r="D55" s="16" t="s">
        <v>75</v>
      </c>
      <c r="E55" s="20" t="s">
        <v>117</v>
      </c>
      <c r="F55" s="19">
        <v>28</v>
      </c>
      <c r="G55" s="16">
        <f t="shared" si="0"/>
        <v>700</v>
      </c>
    </row>
    <row r="56" s="1" customFormat="1" ht="21.75" customHeight="1" spans="1:7">
      <c r="A56" s="16">
        <v>53</v>
      </c>
      <c r="B56" s="17" t="s">
        <v>118</v>
      </c>
      <c r="C56" s="16">
        <v>23</v>
      </c>
      <c r="D56" s="16" t="s">
        <v>75</v>
      </c>
      <c r="E56" s="20" t="s">
        <v>119</v>
      </c>
      <c r="F56" s="19">
        <v>31</v>
      </c>
      <c r="G56" s="16">
        <f t="shared" si="0"/>
        <v>713</v>
      </c>
    </row>
    <row r="57" s="1" customFormat="1" ht="21.75" customHeight="1" spans="1:7">
      <c r="A57" s="16">
        <v>54</v>
      </c>
      <c r="B57" s="17" t="s">
        <v>120</v>
      </c>
      <c r="C57" s="16">
        <v>23</v>
      </c>
      <c r="D57" s="16" t="s">
        <v>75</v>
      </c>
      <c r="E57" s="20" t="s">
        <v>121</v>
      </c>
      <c r="F57" s="19">
        <v>47</v>
      </c>
      <c r="G57" s="16">
        <f t="shared" si="0"/>
        <v>1081</v>
      </c>
    </row>
    <row r="58" s="1" customFormat="1" ht="21.75" customHeight="1" spans="1:7">
      <c r="A58" s="16">
        <v>55</v>
      </c>
      <c r="B58" s="17" t="s">
        <v>120</v>
      </c>
      <c r="C58" s="16">
        <v>3</v>
      </c>
      <c r="D58" s="16" t="s">
        <v>75</v>
      </c>
      <c r="E58" s="20" t="s">
        <v>121</v>
      </c>
      <c r="F58" s="19">
        <v>433</v>
      </c>
      <c r="G58" s="16">
        <f t="shared" si="0"/>
        <v>1299</v>
      </c>
    </row>
    <row r="59" s="1" customFormat="1" ht="21.75" customHeight="1" spans="1:7">
      <c r="A59" s="16">
        <v>56</v>
      </c>
      <c r="B59" s="17" t="s">
        <v>122</v>
      </c>
      <c r="C59" s="16">
        <v>5</v>
      </c>
      <c r="D59" s="16" t="s">
        <v>29</v>
      </c>
      <c r="E59" s="20" t="s">
        <v>123</v>
      </c>
      <c r="F59" s="19">
        <v>354</v>
      </c>
      <c r="G59" s="16">
        <f t="shared" si="0"/>
        <v>1770</v>
      </c>
    </row>
    <row r="60" s="1" customFormat="1" ht="21.75" customHeight="1" spans="1:7">
      <c r="A60" s="16">
        <v>57</v>
      </c>
      <c r="B60" s="17" t="s">
        <v>124</v>
      </c>
      <c r="C60" s="16">
        <v>3</v>
      </c>
      <c r="D60" s="16" t="s">
        <v>29</v>
      </c>
      <c r="E60" s="20" t="s">
        <v>125</v>
      </c>
      <c r="F60" s="19">
        <v>325</v>
      </c>
      <c r="G60" s="16">
        <f t="shared" si="0"/>
        <v>975</v>
      </c>
    </row>
    <row r="61" s="1" customFormat="1" ht="21.75" customHeight="1" spans="1:7">
      <c r="A61" s="16">
        <v>58</v>
      </c>
      <c r="B61" s="17" t="s">
        <v>126</v>
      </c>
      <c r="C61" s="16">
        <v>2</v>
      </c>
      <c r="D61" s="16" t="s">
        <v>29</v>
      </c>
      <c r="E61" s="20" t="s">
        <v>127</v>
      </c>
      <c r="F61" s="19">
        <v>975</v>
      </c>
      <c r="G61" s="16">
        <f t="shared" si="0"/>
        <v>1950</v>
      </c>
    </row>
    <row r="62" s="1" customFormat="1" ht="21.75" customHeight="1" spans="1:7">
      <c r="A62" s="16">
        <v>59</v>
      </c>
      <c r="B62" s="17" t="s">
        <v>128</v>
      </c>
      <c r="C62" s="16">
        <v>2</v>
      </c>
      <c r="D62" s="16" t="s">
        <v>29</v>
      </c>
      <c r="E62" s="20" t="s">
        <v>129</v>
      </c>
      <c r="F62" s="19">
        <v>216</v>
      </c>
      <c r="G62" s="16">
        <f t="shared" si="0"/>
        <v>432</v>
      </c>
    </row>
    <row r="63" s="1" customFormat="1" ht="21.75" customHeight="1" spans="1:7">
      <c r="A63" s="16">
        <v>60</v>
      </c>
      <c r="B63" s="17" t="s">
        <v>130</v>
      </c>
      <c r="C63" s="16">
        <v>1</v>
      </c>
      <c r="D63" s="16" t="s">
        <v>11</v>
      </c>
      <c r="E63" s="20" t="s">
        <v>131</v>
      </c>
      <c r="F63" s="19">
        <v>27</v>
      </c>
      <c r="G63" s="16">
        <f t="shared" si="0"/>
        <v>27</v>
      </c>
    </row>
    <row r="64" s="1" customFormat="1" ht="21.75" customHeight="1" spans="1:7">
      <c r="A64" s="16">
        <v>61</v>
      </c>
      <c r="B64" s="17" t="s">
        <v>132</v>
      </c>
      <c r="C64" s="16">
        <v>3</v>
      </c>
      <c r="D64" s="16" t="s">
        <v>29</v>
      </c>
      <c r="E64" s="20" t="s">
        <v>133</v>
      </c>
      <c r="F64" s="19">
        <v>157</v>
      </c>
      <c r="G64" s="16">
        <f t="shared" si="0"/>
        <v>471</v>
      </c>
    </row>
    <row r="65" s="1" customFormat="1" ht="21.75" customHeight="1" spans="1:7">
      <c r="A65" s="16">
        <v>62</v>
      </c>
      <c r="B65" s="17" t="s">
        <v>134</v>
      </c>
      <c r="C65" s="16">
        <v>50</v>
      </c>
      <c r="D65" s="16" t="s">
        <v>11</v>
      </c>
      <c r="E65" s="20" t="s">
        <v>135</v>
      </c>
      <c r="F65" s="19">
        <v>21</v>
      </c>
      <c r="G65" s="16">
        <f t="shared" si="0"/>
        <v>1050</v>
      </c>
    </row>
    <row r="66" s="1" customFormat="1" ht="21.75" customHeight="1" spans="1:7">
      <c r="A66" s="16">
        <v>63</v>
      </c>
      <c r="B66" s="17" t="s">
        <v>136</v>
      </c>
      <c r="C66" s="16">
        <v>2</v>
      </c>
      <c r="D66" s="16" t="s">
        <v>14</v>
      </c>
      <c r="E66" s="20" t="s">
        <v>137</v>
      </c>
      <c r="F66" s="19">
        <v>24</v>
      </c>
      <c r="G66" s="16">
        <f t="shared" si="0"/>
        <v>48</v>
      </c>
    </row>
    <row r="67" s="1" customFormat="1" ht="21.75" customHeight="1" spans="1:7">
      <c r="A67" s="16">
        <v>64</v>
      </c>
      <c r="B67" s="17" t="s">
        <v>138</v>
      </c>
      <c r="C67" s="16">
        <v>2</v>
      </c>
      <c r="D67" s="16" t="s">
        <v>14</v>
      </c>
      <c r="E67" s="20" t="s">
        <v>139</v>
      </c>
      <c r="F67" s="19">
        <v>13</v>
      </c>
      <c r="G67" s="16">
        <f t="shared" si="0"/>
        <v>26</v>
      </c>
    </row>
    <row r="68" s="1" customFormat="1" ht="21.75" customHeight="1" spans="1:7">
      <c r="A68" s="16">
        <v>65</v>
      </c>
      <c r="B68" s="17" t="s">
        <v>140</v>
      </c>
      <c r="C68" s="16">
        <v>3</v>
      </c>
      <c r="D68" s="16" t="s">
        <v>141</v>
      </c>
      <c r="E68" s="20" t="s">
        <v>142</v>
      </c>
      <c r="F68" s="19">
        <v>22</v>
      </c>
      <c r="G68" s="16">
        <f t="shared" si="0"/>
        <v>66</v>
      </c>
    </row>
    <row r="69" s="1" customFormat="1" ht="21.75" customHeight="1" spans="1:7">
      <c r="A69" s="16">
        <v>66</v>
      </c>
      <c r="B69" s="17" t="s">
        <v>143</v>
      </c>
      <c r="C69" s="16">
        <v>5</v>
      </c>
      <c r="D69" s="16" t="s">
        <v>14</v>
      </c>
      <c r="E69" s="20" t="s">
        <v>144</v>
      </c>
      <c r="F69" s="19">
        <v>50</v>
      </c>
      <c r="G69" s="16">
        <f t="shared" ref="G69:G132" si="1">F69*C69</f>
        <v>250</v>
      </c>
    </row>
    <row r="70" s="1" customFormat="1" ht="21.75" customHeight="1" spans="1:7">
      <c r="A70" s="16">
        <v>67</v>
      </c>
      <c r="B70" s="17" t="s">
        <v>145</v>
      </c>
      <c r="C70" s="16">
        <v>4</v>
      </c>
      <c r="D70" s="16" t="s">
        <v>14</v>
      </c>
      <c r="E70" s="20" t="s">
        <v>146</v>
      </c>
      <c r="F70" s="19">
        <v>68</v>
      </c>
      <c r="G70" s="16">
        <f t="shared" si="1"/>
        <v>272</v>
      </c>
    </row>
    <row r="71" s="1" customFormat="1" ht="21.75" customHeight="1" spans="1:7">
      <c r="A71" s="16">
        <v>68</v>
      </c>
      <c r="B71" s="17" t="s">
        <v>147</v>
      </c>
      <c r="C71" s="16">
        <v>29</v>
      </c>
      <c r="D71" s="16" t="s">
        <v>14</v>
      </c>
      <c r="E71" s="20" t="s">
        <v>148</v>
      </c>
      <c r="F71" s="19">
        <v>108</v>
      </c>
      <c r="G71" s="16">
        <f t="shared" si="1"/>
        <v>3132</v>
      </c>
    </row>
    <row r="72" s="1" customFormat="1" ht="21.75" customHeight="1" spans="1:7">
      <c r="A72" s="16">
        <v>69</v>
      </c>
      <c r="B72" s="17" t="s">
        <v>149</v>
      </c>
      <c r="C72" s="16">
        <v>3</v>
      </c>
      <c r="D72" s="16" t="s">
        <v>14</v>
      </c>
      <c r="E72" s="20" t="s">
        <v>150</v>
      </c>
      <c r="F72" s="19">
        <v>390</v>
      </c>
      <c r="G72" s="16">
        <f t="shared" si="1"/>
        <v>1170</v>
      </c>
    </row>
    <row r="73" s="1" customFormat="1" ht="21.75" customHeight="1" spans="1:7">
      <c r="A73" s="16">
        <v>70</v>
      </c>
      <c r="B73" s="17" t="s">
        <v>151</v>
      </c>
      <c r="C73" s="16">
        <v>2</v>
      </c>
      <c r="D73" s="16" t="s">
        <v>11</v>
      </c>
      <c r="E73" s="20" t="s">
        <v>152</v>
      </c>
      <c r="F73" s="19">
        <v>44</v>
      </c>
      <c r="G73" s="16">
        <f t="shared" si="1"/>
        <v>88</v>
      </c>
    </row>
    <row r="74" s="1" customFormat="1" ht="21.75" customHeight="1" spans="1:7">
      <c r="A74" s="16">
        <v>71</v>
      </c>
      <c r="B74" s="17" t="s">
        <v>153</v>
      </c>
      <c r="C74" s="16">
        <v>2</v>
      </c>
      <c r="D74" s="16" t="s">
        <v>14</v>
      </c>
      <c r="E74" s="20" t="s">
        <v>154</v>
      </c>
      <c r="F74" s="19">
        <v>75</v>
      </c>
      <c r="G74" s="16">
        <f t="shared" si="1"/>
        <v>150</v>
      </c>
    </row>
    <row r="75" s="1" customFormat="1" ht="21.75" customHeight="1" spans="1:7">
      <c r="A75" s="16">
        <v>72</v>
      </c>
      <c r="B75" s="17" t="s">
        <v>155</v>
      </c>
      <c r="C75" s="16">
        <v>3</v>
      </c>
      <c r="D75" s="16" t="s">
        <v>29</v>
      </c>
      <c r="E75" s="20" t="s">
        <v>156</v>
      </c>
      <c r="F75" s="19">
        <v>823</v>
      </c>
      <c r="G75" s="16">
        <f t="shared" si="1"/>
        <v>2469</v>
      </c>
    </row>
    <row r="76" s="1" customFormat="1" ht="21.75" customHeight="1" spans="1:7">
      <c r="A76" s="16">
        <v>73</v>
      </c>
      <c r="B76" s="17" t="s">
        <v>157</v>
      </c>
      <c r="C76" s="16">
        <v>2</v>
      </c>
      <c r="D76" s="16" t="s">
        <v>14</v>
      </c>
      <c r="E76" s="20" t="s">
        <v>158</v>
      </c>
      <c r="F76" s="19">
        <v>69</v>
      </c>
      <c r="G76" s="16">
        <f t="shared" si="1"/>
        <v>138</v>
      </c>
    </row>
    <row r="77" s="1" customFormat="1" ht="21.75" customHeight="1" spans="1:7">
      <c r="A77" s="16">
        <v>74</v>
      </c>
      <c r="B77" s="17" t="s">
        <v>159</v>
      </c>
      <c r="C77" s="16">
        <v>2</v>
      </c>
      <c r="D77" s="16" t="s">
        <v>14</v>
      </c>
      <c r="E77" s="20" t="s">
        <v>160</v>
      </c>
      <c r="F77" s="19">
        <v>542</v>
      </c>
      <c r="G77" s="16">
        <f t="shared" si="1"/>
        <v>1084</v>
      </c>
    </row>
    <row r="78" s="1" customFormat="1" ht="21.75" customHeight="1" spans="1:7">
      <c r="A78" s="16">
        <v>75</v>
      </c>
      <c r="B78" s="17" t="s">
        <v>161</v>
      </c>
      <c r="C78" s="16">
        <v>3</v>
      </c>
      <c r="D78" s="16" t="s">
        <v>14</v>
      </c>
      <c r="E78" s="20" t="s">
        <v>162</v>
      </c>
      <c r="F78" s="19">
        <v>354</v>
      </c>
      <c r="G78" s="16">
        <f t="shared" si="1"/>
        <v>1062</v>
      </c>
    </row>
    <row r="79" s="1" customFormat="1" ht="21.75" customHeight="1" spans="1:7">
      <c r="A79" s="16">
        <v>76</v>
      </c>
      <c r="B79" s="17" t="s">
        <v>163</v>
      </c>
      <c r="C79" s="16">
        <v>2</v>
      </c>
      <c r="D79" s="16" t="s">
        <v>14</v>
      </c>
      <c r="E79" s="20" t="s">
        <v>164</v>
      </c>
      <c r="F79" s="19">
        <v>472</v>
      </c>
      <c r="G79" s="16">
        <f t="shared" si="1"/>
        <v>944</v>
      </c>
    </row>
    <row r="80" s="1" customFormat="1" ht="21.75" customHeight="1" spans="1:7">
      <c r="A80" s="16">
        <v>77</v>
      </c>
      <c r="B80" s="17" t="s">
        <v>165</v>
      </c>
      <c r="C80" s="16">
        <v>26</v>
      </c>
      <c r="D80" s="16" t="s">
        <v>14</v>
      </c>
      <c r="E80" s="20" t="s">
        <v>166</v>
      </c>
      <c r="F80" s="19">
        <v>76</v>
      </c>
      <c r="G80" s="16">
        <f t="shared" si="1"/>
        <v>1976</v>
      </c>
    </row>
    <row r="81" s="1" customFormat="1" ht="21.75" customHeight="1" spans="1:7">
      <c r="A81" s="16">
        <v>78</v>
      </c>
      <c r="B81" s="17" t="s">
        <v>167</v>
      </c>
      <c r="C81" s="16">
        <v>2</v>
      </c>
      <c r="D81" s="16" t="s">
        <v>29</v>
      </c>
      <c r="E81" s="20" t="s">
        <v>168</v>
      </c>
      <c r="F81" s="19">
        <v>541</v>
      </c>
      <c r="G81" s="16">
        <f t="shared" si="1"/>
        <v>1082</v>
      </c>
    </row>
    <row r="82" s="1" customFormat="1" ht="21.75" customHeight="1" spans="1:7">
      <c r="A82" s="16">
        <v>79</v>
      </c>
      <c r="B82" s="17" t="s">
        <v>169</v>
      </c>
      <c r="C82" s="16">
        <v>3</v>
      </c>
      <c r="D82" s="16" t="s">
        <v>29</v>
      </c>
      <c r="E82" s="20" t="s">
        <v>170</v>
      </c>
      <c r="F82" s="19">
        <v>368</v>
      </c>
      <c r="G82" s="16">
        <f t="shared" si="1"/>
        <v>1104</v>
      </c>
    </row>
    <row r="83" s="1" customFormat="1" ht="21.75" customHeight="1" spans="1:7">
      <c r="A83" s="16">
        <v>80</v>
      </c>
      <c r="B83" s="17" t="s">
        <v>171</v>
      </c>
      <c r="C83" s="16">
        <v>3</v>
      </c>
      <c r="D83" s="16" t="s">
        <v>14</v>
      </c>
      <c r="E83" s="20" t="s">
        <v>172</v>
      </c>
      <c r="F83" s="19">
        <v>174</v>
      </c>
      <c r="G83" s="16">
        <f t="shared" si="1"/>
        <v>522</v>
      </c>
    </row>
    <row r="84" s="1" customFormat="1" ht="21.75" customHeight="1" spans="1:7">
      <c r="A84" s="16">
        <v>81</v>
      </c>
      <c r="B84" s="17" t="s">
        <v>173</v>
      </c>
      <c r="C84" s="16">
        <v>3</v>
      </c>
      <c r="D84" s="16" t="s">
        <v>14</v>
      </c>
      <c r="E84" s="20" t="s">
        <v>174</v>
      </c>
      <c r="F84" s="19">
        <v>320</v>
      </c>
      <c r="G84" s="16">
        <f t="shared" si="1"/>
        <v>960</v>
      </c>
    </row>
    <row r="85" s="1" customFormat="1" ht="21.75" customHeight="1" spans="1:7">
      <c r="A85" s="16">
        <v>82</v>
      </c>
      <c r="B85" s="17" t="s">
        <v>175</v>
      </c>
      <c r="C85" s="16">
        <v>3</v>
      </c>
      <c r="D85" s="16" t="s">
        <v>11</v>
      </c>
      <c r="E85" s="20" t="s">
        <v>176</v>
      </c>
      <c r="F85" s="19">
        <v>155</v>
      </c>
      <c r="G85" s="16">
        <f t="shared" si="1"/>
        <v>465</v>
      </c>
    </row>
    <row r="86" s="1" customFormat="1" ht="21.75" customHeight="1" spans="1:7">
      <c r="A86" s="16">
        <v>83</v>
      </c>
      <c r="B86" s="17" t="s">
        <v>177</v>
      </c>
      <c r="C86" s="16">
        <v>3</v>
      </c>
      <c r="D86" s="16" t="s">
        <v>29</v>
      </c>
      <c r="E86" s="20" t="s">
        <v>178</v>
      </c>
      <c r="F86" s="19">
        <v>236</v>
      </c>
      <c r="G86" s="16">
        <f t="shared" si="1"/>
        <v>708</v>
      </c>
    </row>
    <row r="87" s="1" customFormat="1" ht="21.75" customHeight="1" spans="1:7">
      <c r="A87" s="16">
        <v>84</v>
      </c>
      <c r="B87" s="17" t="s">
        <v>179</v>
      </c>
      <c r="C87" s="16">
        <v>2</v>
      </c>
      <c r="D87" s="16" t="s">
        <v>11</v>
      </c>
      <c r="E87" s="20" t="s">
        <v>180</v>
      </c>
      <c r="F87" s="19">
        <v>45</v>
      </c>
      <c r="G87" s="16">
        <f t="shared" si="1"/>
        <v>90</v>
      </c>
    </row>
    <row r="88" s="1" customFormat="1" ht="21.75" customHeight="1" spans="1:7">
      <c r="A88" s="16">
        <v>85</v>
      </c>
      <c r="B88" s="17" t="s">
        <v>181</v>
      </c>
      <c r="C88" s="16">
        <v>26</v>
      </c>
      <c r="D88" s="16" t="s">
        <v>14</v>
      </c>
      <c r="E88" s="20" t="s">
        <v>182</v>
      </c>
      <c r="F88" s="19">
        <v>78</v>
      </c>
      <c r="G88" s="16">
        <f t="shared" si="1"/>
        <v>2028</v>
      </c>
    </row>
    <row r="89" s="1" customFormat="1" ht="21.75" customHeight="1" spans="1:7">
      <c r="A89" s="16">
        <v>86</v>
      </c>
      <c r="B89" s="17" t="s">
        <v>183</v>
      </c>
      <c r="C89" s="16">
        <v>2</v>
      </c>
      <c r="D89" s="16" t="s">
        <v>14</v>
      </c>
      <c r="E89" s="20" t="s">
        <v>184</v>
      </c>
      <c r="F89" s="19">
        <v>555</v>
      </c>
      <c r="G89" s="16">
        <f t="shared" si="1"/>
        <v>1110</v>
      </c>
    </row>
    <row r="90" s="1" customFormat="1" ht="21.75" customHeight="1" spans="1:7">
      <c r="A90" s="16">
        <v>87</v>
      </c>
      <c r="B90" s="17" t="s">
        <v>185</v>
      </c>
      <c r="C90" s="16">
        <v>39</v>
      </c>
      <c r="D90" s="16" t="s">
        <v>14</v>
      </c>
      <c r="E90" s="20" t="s">
        <v>186</v>
      </c>
      <c r="F90" s="19">
        <v>715</v>
      </c>
      <c r="G90" s="16">
        <f t="shared" si="1"/>
        <v>27885</v>
      </c>
    </row>
    <row r="91" s="1" customFormat="1" ht="21.75" customHeight="1" spans="1:7">
      <c r="A91" s="16">
        <v>88</v>
      </c>
      <c r="B91" s="17" t="s">
        <v>187</v>
      </c>
      <c r="C91" s="16">
        <v>2</v>
      </c>
      <c r="D91" s="16" t="s">
        <v>29</v>
      </c>
      <c r="E91" s="20" t="s">
        <v>188</v>
      </c>
      <c r="F91" s="19">
        <v>346</v>
      </c>
      <c r="G91" s="16">
        <f t="shared" si="1"/>
        <v>692</v>
      </c>
    </row>
    <row r="92" s="1" customFormat="1" ht="21.75" customHeight="1" spans="1:7">
      <c r="A92" s="16">
        <v>89</v>
      </c>
      <c r="B92" s="17" t="s">
        <v>189</v>
      </c>
      <c r="C92" s="16">
        <v>3</v>
      </c>
      <c r="D92" s="16" t="s">
        <v>14</v>
      </c>
      <c r="E92" s="20" t="s">
        <v>190</v>
      </c>
      <c r="F92" s="19">
        <v>55</v>
      </c>
      <c r="G92" s="16">
        <f t="shared" si="1"/>
        <v>165</v>
      </c>
    </row>
    <row r="93" s="1" customFormat="1" ht="21.75" customHeight="1" spans="1:7">
      <c r="A93" s="16">
        <v>90</v>
      </c>
      <c r="B93" s="17" t="s">
        <v>191</v>
      </c>
      <c r="C93" s="16">
        <v>1</v>
      </c>
      <c r="D93" s="16" t="s">
        <v>14</v>
      </c>
      <c r="E93" s="20" t="s">
        <v>192</v>
      </c>
      <c r="F93" s="19">
        <v>30</v>
      </c>
      <c r="G93" s="16">
        <f t="shared" si="1"/>
        <v>30</v>
      </c>
    </row>
    <row r="94" s="1" customFormat="1" ht="21.75" customHeight="1" spans="1:7">
      <c r="A94" s="16">
        <v>91</v>
      </c>
      <c r="B94" s="17" t="s">
        <v>191</v>
      </c>
      <c r="C94" s="16">
        <v>1</v>
      </c>
      <c r="D94" s="16" t="s">
        <v>14</v>
      </c>
      <c r="E94" s="20" t="s">
        <v>192</v>
      </c>
      <c r="F94" s="19">
        <v>37</v>
      </c>
      <c r="G94" s="16">
        <f t="shared" si="1"/>
        <v>37</v>
      </c>
    </row>
    <row r="95" s="1" customFormat="1" ht="21.75" customHeight="1" spans="1:7">
      <c r="A95" s="16">
        <v>92</v>
      </c>
      <c r="B95" s="17" t="s">
        <v>193</v>
      </c>
      <c r="C95" s="16">
        <v>75</v>
      </c>
      <c r="D95" s="16" t="s">
        <v>141</v>
      </c>
      <c r="E95" s="20" t="s">
        <v>194</v>
      </c>
      <c r="F95" s="19">
        <v>8</v>
      </c>
      <c r="G95" s="16">
        <f t="shared" si="1"/>
        <v>600</v>
      </c>
    </row>
    <row r="96" s="1" customFormat="1" ht="21.75" customHeight="1" spans="1:7">
      <c r="A96" s="16">
        <v>93</v>
      </c>
      <c r="B96" s="17" t="s">
        <v>195</v>
      </c>
      <c r="C96" s="16">
        <v>2</v>
      </c>
      <c r="D96" s="16" t="s">
        <v>196</v>
      </c>
      <c r="E96" s="20" t="s">
        <v>197</v>
      </c>
      <c r="F96" s="19">
        <v>10</v>
      </c>
      <c r="G96" s="16">
        <f t="shared" si="1"/>
        <v>20</v>
      </c>
    </row>
    <row r="97" s="1" customFormat="1" ht="21.75" customHeight="1" spans="1:7">
      <c r="A97" s="16">
        <v>94</v>
      </c>
      <c r="B97" s="17" t="s">
        <v>198</v>
      </c>
      <c r="C97" s="16">
        <v>2</v>
      </c>
      <c r="D97" s="16" t="s">
        <v>196</v>
      </c>
      <c r="E97" s="20" t="s">
        <v>199</v>
      </c>
      <c r="F97" s="19">
        <v>10</v>
      </c>
      <c r="G97" s="16">
        <f t="shared" si="1"/>
        <v>20</v>
      </c>
    </row>
    <row r="98" s="1" customFormat="1" ht="21.75" customHeight="1" spans="1:7">
      <c r="A98" s="16">
        <v>95</v>
      </c>
      <c r="B98" s="17" t="s">
        <v>200</v>
      </c>
      <c r="C98" s="16">
        <v>1</v>
      </c>
      <c r="D98" s="16" t="s">
        <v>196</v>
      </c>
      <c r="E98" s="20" t="s">
        <v>201</v>
      </c>
      <c r="F98" s="19">
        <v>35</v>
      </c>
      <c r="G98" s="16">
        <f t="shared" si="1"/>
        <v>35</v>
      </c>
    </row>
    <row r="99" s="1" customFormat="1" ht="21.75" customHeight="1" spans="1:7">
      <c r="A99" s="16">
        <v>96</v>
      </c>
      <c r="B99" s="17" t="s">
        <v>202</v>
      </c>
      <c r="C99" s="16">
        <v>1</v>
      </c>
      <c r="D99" s="16" t="s">
        <v>196</v>
      </c>
      <c r="E99" s="20" t="s">
        <v>203</v>
      </c>
      <c r="F99" s="19">
        <v>45</v>
      </c>
      <c r="G99" s="16">
        <f t="shared" si="1"/>
        <v>45</v>
      </c>
    </row>
    <row r="100" s="1" customFormat="1" ht="21.75" customHeight="1" spans="1:7">
      <c r="A100" s="16">
        <v>97</v>
      </c>
      <c r="B100" s="17" t="s">
        <v>204</v>
      </c>
      <c r="C100" s="16">
        <v>1</v>
      </c>
      <c r="D100" s="16" t="s">
        <v>29</v>
      </c>
      <c r="E100" s="20" t="s">
        <v>205</v>
      </c>
      <c r="F100" s="19">
        <v>165</v>
      </c>
      <c r="G100" s="16">
        <f t="shared" si="1"/>
        <v>165</v>
      </c>
    </row>
    <row r="101" s="1" customFormat="1" ht="21.75" customHeight="1" spans="1:7">
      <c r="A101" s="16">
        <v>98</v>
      </c>
      <c r="B101" s="17" t="s">
        <v>206</v>
      </c>
      <c r="C101" s="16">
        <v>2</v>
      </c>
      <c r="D101" s="16" t="s">
        <v>207</v>
      </c>
      <c r="E101" s="20" t="s">
        <v>208</v>
      </c>
      <c r="F101" s="19">
        <v>45</v>
      </c>
      <c r="G101" s="16">
        <f t="shared" si="1"/>
        <v>90</v>
      </c>
    </row>
    <row r="102" s="1" customFormat="1" ht="21.75" customHeight="1" spans="1:7">
      <c r="A102" s="16">
        <v>99</v>
      </c>
      <c r="B102" s="17" t="s">
        <v>209</v>
      </c>
      <c r="C102" s="16">
        <v>50</v>
      </c>
      <c r="D102" s="16" t="s">
        <v>11</v>
      </c>
      <c r="E102" s="20" t="s">
        <v>210</v>
      </c>
      <c r="F102" s="19">
        <v>3</v>
      </c>
      <c r="G102" s="16">
        <f t="shared" si="1"/>
        <v>150</v>
      </c>
    </row>
    <row r="103" s="1" customFormat="1" ht="21.75" customHeight="1" spans="1:7">
      <c r="A103" s="16">
        <v>100</v>
      </c>
      <c r="B103" s="17" t="s">
        <v>211</v>
      </c>
      <c r="C103" s="16">
        <v>25</v>
      </c>
      <c r="D103" s="16" t="s">
        <v>11</v>
      </c>
      <c r="E103" s="20" t="s">
        <v>212</v>
      </c>
      <c r="F103" s="19">
        <v>5</v>
      </c>
      <c r="G103" s="16">
        <f t="shared" si="1"/>
        <v>125</v>
      </c>
    </row>
    <row r="104" s="1" customFormat="1" ht="21.75" customHeight="1" spans="1:7">
      <c r="A104" s="16">
        <v>101</v>
      </c>
      <c r="B104" s="17" t="s">
        <v>213</v>
      </c>
      <c r="C104" s="16">
        <v>1</v>
      </c>
      <c r="D104" s="16" t="s">
        <v>11</v>
      </c>
      <c r="E104" s="20" t="s">
        <v>214</v>
      </c>
      <c r="F104" s="19">
        <v>28</v>
      </c>
      <c r="G104" s="16">
        <f t="shared" si="1"/>
        <v>28</v>
      </c>
    </row>
    <row r="105" s="1" customFormat="1" ht="21.75" customHeight="1" spans="1:7">
      <c r="A105" s="16">
        <v>102</v>
      </c>
      <c r="B105" s="17" t="s">
        <v>213</v>
      </c>
      <c r="C105" s="16">
        <v>13</v>
      </c>
      <c r="D105" s="16" t="s">
        <v>11</v>
      </c>
      <c r="E105" s="20" t="s">
        <v>214</v>
      </c>
      <c r="F105" s="19">
        <v>22</v>
      </c>
      <c r="G105" s="16">
        <f t="shared" si="1"/>
        <v>286</v>
      </c>
    </row>
    <row r="106" s="1" customFormat="1" ht="21.75" customHeight="1" spans="1:7">
      <c r="A106" s="16">
        <v>103</v>
      </c>
      <c r="B106" s="17" t="s">
        <v>213</v>
      </c>
      <c r="C106" s="16">
        <v>13</v>
      </c>
      <c r="D106" s="16" t="s">
        <v>11</v>
      </c>
      <c r="E106" s="20" t="s">
        <v>215</v>
      </c>
      <c r="F106" s="19">
        <v>30</v>
      </c>
      <c r="G106" s="16">
        <f t="shared" si="1"/>
        <v>390</v>
      </c>
    </row>
    <row r="107" s="1" customFormat="1" ht="21.75" customHeight="1" spans="1:7">
      <c r="A107" s="16">
        <v>104</v>
      </c>
      <c r="B107" s="17" t="s">
        <v>216</v>
      </c>
      <c r="C107" s="16">
        <v>1</v>
      </c>
      <c r="D107" s="16" t="s">
        <v>29</v>
      </c>
      <c r="E107" s="20" t="s">
        <v>217</v>
      </c>
      <c r="F107" s="19">
        <v>38</v>
      </c>
      <c r="G107" s="16">
        <f t="shared" si="1"/>
        <v>38</v>
      </c>
    </row>
    <row r="108" s="1" customFormat="1" ht="21.75" customHeight="1" spans="1:7">
      <c r="A108" s="16">
        <v>105</v>
      </c>
      <c r="B108" s="17" t="s">
        <v>218</v>
      </c>
      <c r="C108" s="16">
        <v>26</v>
      </c>
      <c r="D108" s="16" t="s">
        <v>29</v>
      </c>
      <c r="E108" s="20" t="s">
        <v>219</v>
      </c>
      <c r="F108" s="19">
        <v>28</v>
      </c>
      <c r="G108" s="16">
        <f t="shared" si="1"/>
        <v>728</v>
      </c>
    </row>
    <row r="109" s="1" customFormat="1" ht="21.75" customHeight="1" spans="1:7">
      <c r="A109" s="16">
        <v>106</v>
      </c>
      <c r="B109" s="17" t="s">
        <v>220</v>
      </c>
      <c r="C109" s="16">
        <v>1</v>
      </c>
      <c r="D109" s="16" t="s">
        <v>14</v>
      </c>
      <c r="E109" s="20" t="s">
        <v>221</v>
      </c>
      <c r="F109" s="19">
        <v>412</v>
      </c>
      <c r="G109" s="16">
        <f t="shared" si="1"/>
        <v>412</v>
      </c>
    </row>
    <row r="110" s="1" customFormat="1" ht="21.75" customHeight="1" spans="1:7">
      <c r="A110" s="16">
        <v>107</v>
      </c>
      <c r="B110" s="17" t="s">
        <v>222</v>
      </c>
      <c r="C110" s="16">
        <v>2</v>
      </c>
      <c r="D110" s="16" t="s">
        <v>11</v>
      </c>
      <c r="E110" s="20" t="s">
        <v>223</v>
      </c>
      <c r="F110" s="19">
        <v>69</v>
      </c>
      <c r="G110" s="16">
        <f t="shared" si="1"/>
        <v>138</v>
      </c>
    </row>
    <row r="111" s="1" customFormat="1" ht="21.75" customHeight="1" spans="1:7">
      <c r="A111" s="16">
        <v>108</v>
      </c>
      <c r="B111" s="17" t="s">
        <v>224</v>
      </c>
      <c r="C111" s="16">
        <v>2</v>
      </c>
      <c r="D111" s="16" t="s">
        <v>11</v>
      </c>
      <c r="E111" s="20" t="s">
        <v>225</v>
      </c>
      <c r="F111" s="19">
        <v>8</v>
      </c>
      <c r="G111" s="16">
        <f t="shared" si="1"/>
        <v>16</v>
      </c>
    </row>
    <row r="112" s="1" customFormat="1" ht="21.75" customHeight="1" spans="1:7">
      <c r="A112" s="16">
        <v>109</v>
      </c>
      <c r="B112" s="17" t="s">
        <v>226</v>
      </c>
      <c r="C112" s="16">
        <v>3</v>
      </c>
      <c r="D112" s="16" t="s">
        <v>11</v>
      </c>
      <c r="E112" s="20" t="s">
        <v>227</v>
      </c>
      <c r="F112" s="19">
        <v>8</v>
      </c>
      <c r="G112" s="16">
        <f t="shared" si="1"/>
        <v>24</v>
      </c>
    </row>
    <row r="113" s="1" customFormat="1" ht="21.75" customHeight="1" spans="1:7">
      <c r="A113" s="16">
        <v>110</v>
      </c>
      <c r="B113" s="17" t="s">
        <v>228</v>
      </c>
      <c r="C113" s="16">
        <v>3</v>
      </c>
      <c r="D113" s="16" t="s">
        <v>196</v>
      </c>
      <c r="E113" s="20" t="s">
        <v>229</v>
      </c>
      <c r="F113" s="19">
        <v>18</v>
      </c>
      <c r="G113" s="16">
        <f t="shared" si="1"/>
        <v>54</v>
      </c>
    </row>
    <row r="114" s="1" customFormat="1" ht="21.75" customHeight="1" spans="1:7">
      <c r="A114" s="16">
        <v>111</v>
      </c>
      <c r="B114" s="17" t="s">
        <v>230</v>
      </c>
      <c r="C114" s="16">
        <v>2</v>
      </c>
      <c r="D114" s="16" t="s">
        <v>11</v>
      </c>
      <c r="E114" s="20" t="s">
        <v>231</v>
      </c>
      <c r="F114" s="19">
        <v>83</v>
      </c>
      <c r="G114" s="16">
        <f t="shared" si="1"/>
        <v>166</v>
      </c>
    </row>
    <row r="115" s="1" customFormat="1" ht="21.75" customHeight="1" spans="1:7">
      <c r="A115" s="16">
        <v>112</v>
      </c>
      <c r="B115" s="17" t="s">
        <v>232</v>
      </c>
      <c r="C115" s="16">
        <v>4</v>
      </c>
      <c r="D115" s="16" t="s">
        <v>14</v>
      </c>
      <c r="E115" s="20" t="s">
        <v>233</v>
      </c>
      <c r="F115" s="19">
        <v>1516</v>
      </c>
      <c r="G115" s="16">
        <f t="shared" si="1"/>
        <v>6064</v>
      </c>
    </row>
    <row r="116" s="1" customFormat="1" ht="21.75" customHeight="1" spans="1:7">
      <c r="A116" s="16">
        <v>113</v>
      </c>
      <c r="B116" s="17" t="s">
        <v>234</v>
      </c>
      <c r="C116" s="16">
        <v>3</v>
      </c>
      <c r="D116" s="16" t="s">
        <v>11</v>
      </c>
      <c r="E116" s="20" t="s">
        <v>235</v>
      </c>
      <c r="F116" s="19">
        <v>75</v>
      </c>
      <c r="G116" s="16">
        <f t="shared" si="1"/>
        <v>225</v>
      </c>
    </row>
    <row r="117" s="1" customFormat="1" ht="21.75" customHeight="1" spans="1:7">
      <c r="A117" s="16">
        <v>114</v>
      </c>
      <c r="B117" s="17" t="s">
        <v>236</v>
      </c>
      <c r="C117" s="16">
        <v>2</v>
      </c>
      <c r="D117" s="16" t="s">
        <v>14</v>
      </c>
      <c r="E117" s="20" t="s">
        <v>237</v>
      </c>
      <c r="F117" s="19">
        <v>758</v>
      </c>
      <c r="G117" s="16">
        <f t="shared" si="1"/>
        <v>1516</v>
      </c>
    </row>
    <row r="118" s="1" customFormat="1" ht="21.75" customHeight="1" spans="1:7">
      <c r="A118" s="16">
        <v>115</v>
      </c>
      <c r="B118" s="17" t="s">
        <v>238</v>
      </c>
      <c r="C118" s="16">
        <v>4</v>
      </c>
      <c r="D118" s="16" t="s">
        <v>14</v>
      </c>
      <c r="E118" s="20" t="s">
        <v>239</v>
      </c>
      <c r="F118" s="19">
        <v>89</v>
      </c>
      <c r="G118" s="16">
        <f t="shared" si="1"/>
        <v>356</v>
      </c>
    </row>
    <row r="119" s="1" customFormat="1" ht="21.75" customHeight="1" spans="1:7">
      <c r="A119" s="16">
        <v>116</v>
      </c>
      <c r="B119" s="17" t="s">
        <v>240</v>
      </c>
      <c r="C119" s="16">
        <v>2</v>
      </c>
      <c r="D119" s="16" t="s">
        <v>14</v>
      </c>
      <c r="E119" s="20" t="s">
        <v>241</v>
      </c>
      <c r="F119" s="19">
        <v>84</v>
      </c>
      <c r="G119" s="16">
        <f t="shared" si="1"/>
        <v>168</v>
      </c>
    </row>
    <row r="120" s="1" customFormat="1" ht="21.75" customHeight="1" spans="1:7">
      <c r="A120" s="16">
        <v>117</v>
      </c>
      <c r="B120" s="17" t="s">
        <v>242</v>
      </c>
      <c r="C120" s="16">
        <v>3</v>
      </c>
      <c r="D120" s="16" t="s">
        <v>14</v>
      </c>
      <c r="E120" s="20" t="s">
        <v>243</v>
      </c>
      <c r="F120" s="19">
        <v>216</v>
      </c>
      <c r="G120" s="16">
        <f t="shared" si="1"/>
        <v>648</v>
      </c>
    </row>
    <row r="121" s="1" customFormat="1" ht="21.75" customHeight="1" spans="1:7">
      <c r="A121" s="16">
        <v>118</v>
      </c>
      <c r="B121" s="17" t="s">
        <v>244</v>
      </c>
      <c r="C121" s="16">
        <v>2</v>
      </c>
      <c r="D121" s="16" t="s">
        <v>14</v>
      </c>
      <c r="E121" s="20" t="s">
        <v>245</v>
      </c>
      <c r="F121" s="19">
        <v>108</v>
      </c>
      <c r="G121" s="16">
        <f t="shared" si="1"/>
        <v>216</v>
      </c>
    </row>
    <row r="122" s="1" customFormat="1" ht="21.75" customHeight="1" spans="1:7">
      <c r="A122" s="16">
        <v>119</v>
      </c>
      <c r="B122" s="17" t="s">
        <v>246</v>
      </c>
      <c r="C122" s="16">
        <v>2</v>
      </c>
      <c r="D122" s="16" t="s">
        <v>14</v>
      </c>
      <c r="E122" s="20" t="s">
        <v>247</v>
      </c>
      <c r="F122" s="19">
        <v>108</v>
      </c>
      <c r="G122" s="16">
        <f t="shared" si="1"/>
        <v>216</v>
      </c>
    </row>
    <row r="123" s="1" customFormat="1" ht="21.75" customHeight="1" spans="1:7">
      <c r="A123" s="16">
        <v>120</v>
      </c>
      <c r="B123" s="17" t="s">
        <v>248</v>
      </c>
      <c r="C123" s="16">
        <v>13</v>
      </c>
      <c r="D123" s="16" t="s">
        <v>196</v>
      </c>
      <c r="E123" s="20" t="s">
        <v>249</v>
      </c>
      <c r="F123" s="19">
        <v>16</v>
      </c>
      <c r="G123" s="16">
        <f t="shared" si="1"/>
        <v>208</v>
      </c>
    </row>
    <row r="124" s="1" customFormat="1" ht="21.75" customHeight="1" spans="1:7">
      <c r="A124" s="16">
        <v>121</v>
      </c>
      <c r="B124" s="17" t="s">
        <v>250</v>
      </c>
      <c r="C124" s="16">
        <v>26</v>
      </c>
      <c r="D124" s="16" t="s">
        <v>14</v>
      </c>
      <c r="E124" s="20" t="s">
        <v>251</v>
      </c>
      <c r="F124" s="19">
        <v>12</v>
      </c>
      <c r="G124" s="16">
        <f t="shared" si="1"/>
        <v>312</v>
      </c>
    </row>
    <row r="125" s="1" customFormat="1" ht="21.75" customHeight="1" spans="1:7">
      <c r="A125" s="16">
        <v>122</v>
      </c>
      <c r="B125" s="17" t="s">
        <v>252</v>
      </c>
      <c r="C125" s="16">
        <v>2</v>
      </c>
      <c r="D125" s="16" t="s">
        <v>14</v>
      </c>
      <c r="E125" s="20" t="s">
        <v>253</v>
      </c>
      <c r="F125" s="19">
        <v>108</v>
      </c>
      <c r="G125" s="16">
        <f t="shared" si="1"/>
        <v>216</v>
      </c>
    </row>
    <row r="126" s="1" customFormat="1" ht="21.75" customHeight="1" spans="1:7">
      <c r="A126" s="16">
        <v>123</v>
      </c>
      <c r="B126" s="17" t="s">
        <v>254</v>
      </c>
      <c r="C126" s="16">
        <v>2</v>
      </c>
      <c r="D126" s="16" t="s">
        <v>14</v>
      </c>
      <c r="E126" s="20" t="s">
        <v>255</v>
      </c>
      <c r="F126" s="19">
        <v>60</v>
      </c>
      <c r="G126" s="16">
        <f t="shared" si="1"/>
        <v>120</v>
      </c>
    </row>
    <row r="127" s="1" customFormat="1" ht="21.75" customHeight="1" spans="1:7">
      <c r="A127" s="16">
        <v>124</v>
      </c>
      <c r="B127" s="17" t="s">
        <v>256</v>
      </c>
      <c r="C127" s="16">
        <v>2</v>
      </c>
      <c r="D127" s="16" t="s">
        <v>14</v>
      </c>
      <c r="E127" s="20" t="s">
        <v>257</v>
      </c>
      <c r="F127" s="19">
        <v>68</v>
      </c>
      <c r="G127" s="16">
        <f t="shared" si="1"/>
        <v>136</v>
      </c>
    </row>
    <row r="128" s="1" customFormat="1" ht="21.75" customHeight="1" spans="1:7">
      <c r="A128" s="16">
        <v>125</v>
      </c>
      <c r="B128" s="17" t="s">
        <v>258</v>
      </c>
      <c r="C128" s="16">
        <v>1</v>
      </c>
      <c r="D128" s="16" t="s">
        <v>14</v>
      </c>
      <c r="E128" s="20" t="s">
        <v>259</v>
      </c>
      <c r="F128" s="19">
        <v>15</v>
      </c>
      <c r="G128" s="16">
        <f t="shared" si="1"/>
        <v>15</v>
      </c>
    </row>
    <row r="129" s="1" customFormat="1" ht="21.75" customHeight="1" spans="1:7">
      <c r="A129" s="16">
        <v>126</v>
      </c>
      <c r="B129" s="17" t="s">
        <v>260</v>
      </c>
      <c r="C129" s="16">
        <v>2</v>
      </c>
      <c r="D129" s="16" t="s">
        <v>196</v>
      </c>
      <c r="E129" s="20" t="s">
        <v>261</v>
      </c>
      <c r="F129" s="19">
        <v>8</v>
      </c>
      <c r="G129" s="16">
        <f t="shared" si="1"/>
        <v>16</v>
      </c>
    </row>
    <row r="130" s="1" customFormat="1" ht="21.75" customHeight="1" spans="1:7">
      <c r="A130" s="16">
        <v>127</v>
      </c>
      <c r="B130" s="17" t="s">
        <v>262</v>
      </c>
      <c r="C130" s="16">
        <v>3</v>
      </c>
      <c r="D130" s="16" t="s">
        <v>14</v>
      </c>
      <c r="E130" s="20" t="s">
        <v>263</v>
      </c>
      <c r="F130" s="19">
        <v>27</v>
      </c>
      <c r="G130" s="16">
        <f t="shared" si="1"/>
        <v>81</v>
      </c>
    </row>
    <row r="131" s="1" customFormat="1" ht="21.75" customHeight="1" spans="1:7">
      <c r="A131" s="16">
        <v>128</v>
      </c>
      <c r="B131" s="17" t="s">
        <v>264</v>
      </c>
      <c r="C131" s="16">
        <v>23</v>
      </c>
      <c r="D131" s="16" t="s">
        <v>14</v>
      </c>
      <c r="E131" s="20" t="s">
        <v>265</v>
      </c>
      <c r="F131" s="19">
        <v>18</v>
      </c>
      <c r="G131" s="16">
        <f t="shared" si="1"/>
        <v>414</v>
      </c>
    </row>
    <row r="132" s="1" customFormat="1" ht="21.75" customHeight="1" spans="1:7">
      <c r="A132" s="16">
        <v>129</v>
      </c>
      <c r="B132" s="17" t="s">
        <v>266</v>
      </c>
      <c r="C132" s="16">
        <v>2</v>
      </c>
      <c r="D132" s="16" t="s">
        <v>11</v>
      </c>
      <c r="E132" s="20" t="s">
        <v>267</v>
      </c>
      <c r="F132" s="19">
        <v>21</v>
      </c>
      <c r="G132" s="16">
        <f t="shared" si="1"/>
        <v>42</v>
      </c>
    </row>
    <row r="133" s="1" customFormat="1" ht="21.75" customHeight="1" spans="1:7">
      <c r="A133" s="16">
        <v>130</v>
      </c>
      <c r="B133" s="17" t="s">
        <v>268</v>
      </c>
      <c r="C133" s="16">
        <v>1</v>
      </c>
      <c r="D133" s="16" t="s">
        <v>11</v>
      </c>
      <c r="E133" s="20" t="s">
        <v>269</v>
      </c>
      <c r="F133" s="19">
        <v>163</v>
      </c>
      <c r="G133" s="16">
        <f t="shared" ref="G133:G196" si="2">F133*C133</f>
        <v>163</v>
      </c>
    </row>
    <row r="134" s="1" customFormat="1" ht="21.75" customHeight="1" spans="1:7">
      <c r="A134" s="16">
        <v>131</v>
      </c>
      <c r="B134" s="17" t="s">
        <v>270</v>
      </c>
      <c r="C134" s="16">
        <v>1</v>
      </c>
      <c r="D134" s="16" t="s">
        <v>11</v>
      </c>
      <c r="E134" s="20" t="s">
        <v>271</v>
      </c>
      <c r="F134" s="19">
        <v>195</v>
      </c>
      <c r="G134" s="16">
        <f t="shared" si="2"/>
        <v>195</v>
      </c>
    </row>
    <row r="135" s="1" customFormat="1" ht="21.75" customHeight="1" spans="1:7">
      <c r="A135" s="16">
        <v>132</v>
      </c>
      <c r="B135" s="17" t="s">
        <v>270</v>
      </c>
      <c r="C135" s="16">
        <v>2</v>
      </c>
      <c r="D135" s="16" t="s">
        <v>52</v>
      </c>
      <c r="E135" s="20" t="s">
        <v>271</v>
      </c>
      <c r="F135" s="19">
        <v>195</v>
      </c>
      <c r="G135" s="16">
        <f t="shared" si="2"/>
        <v>390</v>
      </c>
    </row>
    <row r="136" s="1" customFormat="1" ht="21.75" customHeight="1" spans="1:7">
      <c r="A136" s="16">
        <v>133</v>
      </c>
      <c r="B136" s="17" t="s">
        <v>270</v>
      </c>
      <c r="C136" s="16">
        <v>2</v>
      </c>
      <c r="D136" s="16" t="s">
        <v>52</v>
      </c>
      <c r="E136" s="20" t="s">
        <v>271</v>
      </c>
      <c r="F136" s="19">
        <v>195</v>
      </c>
      <c r="G136" s="16">
        <f t="shared" si="2"/>
        <v>390</v>
      </c>
    </row>
    <row r="137" s="1" customFormat="1" ht="21.75" customHeight="1" spans="1:7">
      <c r="A137" s="16">
        <v>134</v>
      </c>
      <c r="B137" s="17" t="s">
        <v>270</v>
      </c>
      <c r="C137" s="16">
        <v>2</v>
      </c>
      <c r="D137" s="16" t="s">
        <v>52</v>
      </c>
      <c r="E137" s="20" t="s">
        <v>271</v>
      </c>
      <c r="F137" s="19">
        <v>195</v>
      </c>
      <c r="G137" s="16">
        <f t="shared" si="2"/>
        <v>390</v>
      </c>
    </row>
    <row r="138" s="1" customFormat="1" ht="21.75" customHeight="1" spans="1:7">
      <c r="A138" s="16">
        <v>135</v>
      </c>
      <c r="B138" s="17" t="s">
        <v>272</v>
      </c>
      <c r="C138" s="16">
        <v>6</v>
      </c>
      <c r="D138" s="16" t="s">
        <v>11</v>
      </c>
      <c r="E138" s="20" t="s">
        <v>273</v>
      </c>
      <c r="F138" s="19">
        <v>93</v>
      </c>
      <c r="G138" s="16">
        <f t="shared" si="2"/>
        <v>558</v>
      </c>
    </row>
    <row r="139" s="1" customFormat="1" ht="21.75" customHeight="1" spans="1:7">
      <c r="A139" s="16">
        <v>136</v>
      </c>
      <c r="B139" s="17" t="s">
        <v>274</v>
      </c>
      <c r="C139" s="16">
        <v>3</v>
      </c>
      <c r="D139" s="16" t="s">
        <v>14</v>
      </c>
      <c r="E139" s="20" t="s">
        <v>275</v>
      </c>
      <c r="F139" s="19">
        <v>477</v>
      </c>
      <c r="G139" s="16">
        <f t="shared" si="2"/>
        <v>1431</v>
      </c>
    </row>
    <row r="140" s="1" customFormat="1" ht="21.75" customHeight="1" spans="1:7">
      <c r="A140" s="16">
        <v>137</v>
      </c>
      <c r="B140" s="17" t="s">
        <v>276</v>
      </c>
      <c r="C140" s="16">
        <v>2</v>
      </c>
      <c r="D140" s="16" t="s">
        <v>14</v>
      </c>
      <c r="E140" s="20" t="s">
        <v>277</v>
      </c>
      <c r="F140" s="19">
        <v>167</v>
      </c>
      <c r="G140" s="16">
        <f t="shared" si="2"/>
        <v>334</v>
      </c>
    </row>
    <row r="141" s="1" customFormat="1" ht="21.75" customHeight="1" spans="1:7">
      <c r="A141" s="16">
        <v>138</v>
      </c>
      <c r="B141" s="17" t="s">
        <v>278</v>
      </c>
      <c r="C141" s="16">
        <v>3</v>
      </c>
      <c r="D141" s="16" t="s">
        <v>29</v>
      </c>
      <c r="E141" s="20" t="s">
        <v>279</v>
      </c>
      <c r="F141" s="19">
        <v>238</v>
      </c>
      <c r="G141" s="16">
        <f t="shared" si="2"/>
        <v>714</v>
      </c>
    </row>
    <row r="142" s="1" customFormat="1" ht="21.75" customHeight="1" spans="1:7">
      <c r="A142" s="16">
        <v>139</v>
      </c>
      <c r="B142" s="17" t="s">
        <v>280</v>
      </c>
      <c r="C142" s="16">
        <v>2</v>
      </c>
      <c r="D142" s="16" t="s">
        <v>14</v>
      </c>
      <c r="E142" s="20" t="s">
        <v>281</v>
      </c>
      <c r="F142" s="19">
        <v>45</v>
      </c>
      <c r="G142" s="16">
        <f t="shared" si="2"/>
        <v>90</v>
      </c>
    </row>
    <row r="143" s="1" customFormat="1" ht="21.75" customHeight="1" spans="1:7">
      <c r="A143" s="16">
        <v>140</v>
      </c>
      <c r="B143" s="17" t="s">
        <v>282</v>
      </c>
      <c r="C143" s="16">
        <v>3</v>
      </c>
      <c r="D143" s="16" t="s">
        <v>14</v>
      </c>
      <c r="E143" s="20" t="s">
        <v>283</v>
      </c>
      <c r="F143" s="19">
        <v>628</v>
      </c>
      <c r="G143" s="16">
        <f t="shared" si="2"/>
        <v>1884</v>
      </c>
    </row>
    <row r="144" s="1" customFormat="1" ht="21.75" customHeight="1" spans="1:7">
      <c r="A144" s="16">
        <v>141</v>
      </c>
      <c r="B144" s="17" t="s">
        <v>284</v>
      </c>
      <c r="C144" s="16">
        <v>3</v>
      </c>
      <c r="D144" s="16" t="s">
        <v>14</v>
      </c>
      <c r="E144" s="20" t="s">
        <v>285</v>
      </c>
      <c r="F144" s="19">
        <v>420</v>
      </c>
      <c r="G144" s="16">
        <f t="shared" si="2"/>
        <v>1260</v>
      </c>
    </row>
    <row r="145" s="1" customFormat="1" ht="21.75" customHeight="1" spans="1:7">
      <c r="A145" s="16">
        <v>142</v>
      </c>
      <c r="B145" s="17" t="s">
        <v>286</v>
      </c>
      <c r="C145" s="16">
        <v>3</v>
      </c>
      <c r="D145" s="16" t="s">
        <v>29</v>
      </c>
      <c r="E145" s="20" t="s">
        <v>287</v>
      </c>
      <c r="F145" s="19">
        <v>325</v>
      </c>
      <c r="G145" s="16">
        <f t="shared" si="2"/>
        <v>975</v>
      </c>
    </row>
    <row r="146" s="1" customFormat="1" ht="21.75" customHeight="1" spans="1:7">
      <c r="A146" s="16">
        <v>143</v>
      </c>
      <c r="B146" s="17" t="s">
        <v>288</v>
      </c>
      <c r="C146" s="16">
        <v>2</v>
      </c>
      <c r="D146" s="16" t="s">
        <v>29</v>
      </c>
      <c r="E146" s="20" t="s">
        <v>289</v>
      </c>
      <c r="F146" s="19">
        <v>217</v>
      </c>
      <c r="G146" s="16">
        <f t="shared" si="2"/>
        <v>434</v>
      </c>
    </row>
    <row r="147" s="1" customFormat="1" ht="21.75" customHeight="1" spans="1:7">
      <c r="A147" s="16">
        <v>144</v>
      </c>
      <c r="B147" s="17" t="s">
        <v>290</v>
      </c>
      <c r="C147" s="16">
        <v>75</v>
      </c>
      <c r="D147" s="16" t="s">
        <v>14</v>
      </c>
      <c r="E147" s="20" t="s">
        <v>291</v>
      </c>
      <c r="F147" s="19">
        <v>57</v>
      </c>
      <c r="G147" s="16">
        <f t="shared" si="2"/>
        <v>4275</v>
      </c>
    </row>
    <row r="148" s="1" customFormat="1" ht="21.75" customHeight="1" spans="1:7">
      <c r="A148" s="16">
        <v>145</v>
      </c>
      <c r="B148" s="17" t="s">
        <v>292</v>
      </c>
      <c r="C148" s="16">
        <v>2</v>
      </c>
      <c r="D148" s="16" t="s">
        <v>14</v>
      </c>
      <c r="E148" s="20" t="s">
        <v>293</v>
      </c>
      <c r="F148" s="19">
        <v>498</v>
      </c>
      <c r="G148" s="16">
        <f t="shared" si="2"/>
        <v>996</v>
      </c>
    </row>
    <row r="149" s="1" customFormat="1" ht="21.75" customHeight="1" spans="1:7">
      <c r="A149" s="16">
        <v>146</v>
      </c>
      <c r="B149" s="17" t="s">
        <v>294</v>
      </c>
      <c r="C149" s="16">
        <v>3</v>
      </c>
      <c r="D149" s="16" t="s">
        <v>29</v>
      </c>
      <c r="E149" s="20" t="s">
        <v>295</v>
      </c>
      <c r="F149" s="19">
        <v>1517</v>
      </c>
      <c r="G149" s="16">
        <f t="shared" si="2"/>
        <v>4551</v>
      </c>
    </row>
    <row r="150" s="1" customFormat="1" ht="21.75" customHeight="1" spans="1:7">
      <c r="A150" s="16">
        <v>147</v>
      </c>
      <c r="B150" s="17" t="s">
        <v>296</v>
      </c>
      <c r="C150" s="16">
        <v>3</v>
      </c>
      <c r="D150" s="16" t="s">
        <v>29</v>
      </c>
      <c r="E150" s="20" t="s">
        <v>297</v>
      </c>
      <c r="F150" s="19">
        <v>758</v>
      </c>
      <c r="G150" s="16">
        <f t="shared" si="2"/>
        <v>2274</v>
      </c>
    </row>
    <row r="151" s="1" customFormat="1" ht="21.75" customHeight="1" spans="1:7">
      <c r="A151" s="16">
        <v>148</v>
      </c>
      <c r="B151" s="17" t="s">
        <v>298</v>
      </c>
      <c r="C151" s="16">
        <v>2</v>
      </c>
      <c r="D151" s="16" t="s">
        <v>14</v>
      </c>
      <c r="E151" s="20" t="s">
        <v>299</v>
      </c>
      <c r="F151" s="19">
        <v>672</v>
      </c>
      <c r="G151" s="16">
        <f t="shared" si="2"/>
        <v>1344</v>
      </c>
    </row>
    <row r="152" s="1" customFormat="1" ht="21.75" customHeight="1" spans="1:7">
      <c r="A152" s="16">
        <v>149</v>
      </c>
      <c r="B152" s="17" t="s">
        <v>300</v>
      </c>
      <c r="C152" s="16">
        <v>3</v>
      </c>
      <c r="D152" s="16" t="s">
        <v>14</v>
      </c>
      <c r="E152" s="20" t="s">
        <v>301</v>
      </c>
      <c r="F152" s="19">
        <v>163</v>
      </c>
      <c r="G152" s="16">
        <f t="shared" si="2"/>
        <v>489</v>
      </c>
    </row>
    <row r="153" s="1" customFormat="1" ht="21.75" customHeight="1" spans="1:7">
      <c r="A153" s="16">
        <v>150</v>
      </c>
      <c r="B153" s="17" t="s">
        <v>302</v>
      </c>
      <c r="C153" s="16">
        <v>2</v>
      </c>
      <c r="D153" s="16" t="s">
        <v>11</v>
      </c>
      <c r="E153" s="20" t="s">
        <v>303</v>
      </c>
      <c r="F153" s="19">
        <v>3</v>
      </c>
      <c r="G153" s="16">
        <f t="shared" si="2"/>
        <v>6</v>
      </c>
    </row>
    <row r="154" s="1" customFormat="1" ht="21.75" customHeight="1" spans="1:7">
      <c r="A154" s="16">
        <v>151</v>
      </c>
      <c r="B154" s="17" t="s">
        <v>302</v>
      </c>
      <c r="C154" s="16">
        <v>2</v>
      </c>
      <c r="D154" s="16" t="s">
        <v>11</v>
      </c>
      <c r="E154" s="20" t="s">
        <v>304</v>
      </c>
      <c r="F154" s="19">
        <v>5</v>
      </c>
      <c r="G154" s="16">
        <f t="shared" si="2"/>
        <v>10</v>
      </c>
    </row>
    <row r="155" s="1" customFormat="1" ht="21.75" customHeight="1" spans="1:7">
      <c r="A155" s="16">
        <v>152</v>
      </c>
      <c r="B155" s="17" t="s">
        <v>302</v>
      </c>
      <c r="C155" s="16">
        <v>30</v>
      </c>
      <c r="D155" s="16" t="s">
        <v>11</v>
      </c>
      <c r="E155" s="20" t="s">
        <v>305</v>
      </c>
      <c r="F155" s="19">
        <v>7</v>
      </c>
      <c r="G155" s="16">
        <f t="shared" si="2"/>
        <v>210</v>
      </c>
    </row>
    <row r="156" s="1" customFormat="1" ht="21.75" customHeight="1" spans="1:7">
      <c r="A156" s="16">
        <v>153</v>
      </c>
      <c r="B156" s="17" t="s">
        <v>306</v>
      </c>
      <c r="C156" s="16">
        <v>2</v>
      </c>
      <c r="D156" s="16" t="s">
        <v>11</v>
      </c>
      <c r="E156" s="20" t="s">
        <v>307</v>
      </c>
      <c r="F156" s="19">
        <v>15</v>
      </c>
      <c r="G156" s="16">
        <f t="shared" si="2"/>
        <v>30</v>
      </c>
    </row>
    <row r="157" s="1" customFormat="1" ht="21.75" customHeight="1" spans="1:7">
      <c r="A157" s="16">
        <v>154</v>
      </c>
      <c r="B157" s="17" t="s">
        <v>308</v>
      </c>
      <c r="C157" s="16">
        <v>35</v>
      </c>
      <c r="D157" s="16" t="s">
        <v>52</v>
      </c>
      <c r="E157" s="20" t="s">
        <v>309</v>
      </c>
      <c r="F157" s="19">
        <v>1</v>
      </c>
      <c r="G157" s="16">
        <f t="shared" si="2"/>
        <v>35</v>
      </c>
    </row>
    <row r="158" s="1" customFormat="1" ht="21.75" customHeight="1" spans="1:7">
      <c r="A158" s="16">
        <v>155</v>
      </c>
      <c r="B158" s="17" t="s">
        <v>308</v>
      </c>
      <c r="C158" s="16">
        <v>35</v>
      </c>
      <c r="D158" s="16" t="s">
        <v>52</v>
      </c>
      <c r="E158" s="20" t="s">
        <v>310</v>
      </c>
      <c r="F158" s="19">
        <v>3</v>
      </c>
      <c r="G158" s="16">
        <f t="shared" si="2"/>
        <v>105</v>
      </c>
    </row>
    <row r="159" s="1" customFormat="1" ht="21.75" customHeight="1" spans="1:7">
      <c r="A159" s="16">
        <v>156</v>
      </c>
      <c r="B159" s="17" t="s">
        <v>311</v>
      </c>
      <c r="C159" s="16">
        <v>40</v>
      </c>
      <c r="D159" s="16" t="s">
        <v>11</v>
      </c>
      <c r="E159" s="20" t="s">
        <v>312</v>
      </c>
      <c r="F159" s="19">
        <v>4</v>
      </c>
      <c r="G159" s="16">
        <f t="shared" si="2"/>
        <v>160</v>
      </c>
    </row>
    <row r="160" s="1" customFormat="1" ht="21.75" customHeight="1" spans="1:7">
      <c r="A160" s="16">
        <v>157</v>
      </c>
      <c r="B160" s="17" t="s">
        <v>311</v>
      </c>
      <c r="C160" s="16">
        <v>6</v>
      </c>
      <c r="D160" s="16" t="s">
        <v>11</v>
      </c>
      <c r="E160" s="20" t="s">
        <v>313</v>
      </c>
      <c r="F160" s="19">
        <v>8</v>
      </c>
      <c r="G160" s="16">
        <f t="shared" si="2"/>
        <v>48</v>
      </c>
    </row>
    <row r="161" s="1" customFormat="1" ht="21.75" customHeight="1" spans="1:7">
      <c r="A161" s="16">
        <v>158</v>
      </c>
      <c r="B161" s="17" t="s">
        <v>314</v>
      </c>
      <c r="C161" s="16">
        <v>10</v>
      </c>
      <c r="D161" s="16" t="s">
        <v>11</v>
      </c>
      <c r="E161" s="20" t="s">
        <v>315</v>
      </c>
      <c r="F161" s="19">
        <v>5</v>
      </c>
      <c r="G161" s="16">
        <f t="shared" si="2"/>
        <v>50</v>
      </c>
    </row>
    <row r="162" s="1" customFormat="1" ht="21.75" customHeight="1" spans="1:7">
      <c r="A162" s="16">
        <v>159</v>
      </c>
      <c r="B162" s="17" t="s">
        <v>314</v>
      </c>
      <c r="C162" s="16">
        <v>10</v>
      </c>
      <c r="D162" s="16" t="s">
        <v>11</v>
      </c>
      <c r="E162" s="20" t="s">
        <v>315</v>
      </c>
      <c r="F162" s="19">
        <v>5</v>
      </c>
      <c r="G162" s="16">
        <f t="shared" si="2"/>
        <v>50</v>
      </c>
    </row>
    <row r="163" s="1" customFormat="1" ht="21.75" customHeight="1" spans="1:7">
      <c r="A163" s="16">
        <v>160</v>
      </c>
      <c r="B163" s="17" t="s">
        <v>316</v>
      </c>
      <c r="C163" s="16">
        <v>10</v>
      </c>
      <c r="D163" s="16" t="s">
        <v>11</v>
      </c>
      <c r="E163" s="20" t="s">
        <v>317</v>
      </c>
      <c r="F163" s="19">
        <v>5</v>
      </c>
      <c r="G163" s="16">
        <f t="shared" si="2"/>
        <v>50</v>
      </c>
    </row>
    <row r="164" s="1" customFormat="1" ht="21.75" customHeight="1" spans="1:7">
      <c r="A164" s="16">
        <v>161</v>
      </c>
      <c r="B164" s="17" t="s">
        <v>318</v>
      </c>
      <c r="C164" s="16">
        <v>6</v>
      </c>
      <c r="D164" s="16" t="s">
        <v>52</v>
      </c>
      <c r="E164" s="20" t="s">
        <v>319</v>
      </c>
      <c r="F164" s="19">
        <v>5</v>
      </c>
      <c r="G164" s="16">
        <f t="shared" si="2"/>
        <v>30</v>
      </c>
    </row>
    <row r="165" s="1" customFormat="1" ht="21.75" customHeight="1" spans="1:7">
      <c r="A165" s="16">
        <v>162</v>
      </c>
      <c r="B165" s="17" t="s">
        <v>320</v>
      </c>
      <c r="C165" s="16">
        <v>15</v>
      </c>
      <c r="D165" s="16" t="s">
        <v>11</v>
      </c>
      <c r="E165" s="20" t="s">
        <v>321</v>
      </c>
      <c r="F165" s="19">
        <v>1</v>
      </c>
      <c r="G165" s="16">
        <f t="shared" si="2"/>
        <v>15</v>
      </c>
    </row>
    <row r="166" s="1" customFormat="1" ht="21.75" customHeight="1" spans="1:7">
      <c r="A166" s="16">
        <v>163</v>
      </c>
      <c r="B166" s="17" t="s">
        <v>322</v>
      </c>
      <c r="C166" s="16">
        <v>6</v>
      </c>
      <c r="D166" s="16" t="s">
        <v>52</v>
      </c>
      <c r="E166" s="20" t="s">
        <v>323</v>
      </c>
      <c r="F166" s="19">
        <v>11</v>
      </c>
      <c r="G166" s="16">
        <f t="shared" si="2"/>
        <v>66</v>
      </c>
    </row>
    <row r="167" s="1" customFormat="1" ht="21.75" customHeight="1" spans="1:7">
      <c r="A167" s="16">
        <v>164</v>
      </c>
      <c r="B167" s="17" t="s">
        <v>324</v>
      </c>
      <c r="C167" s="16">
        <v>2</v>
      </c>
      <c r="D167" s="16" t="s">
        <v>52</v>
      </c>
      <c r="E167" s="20" t="s">
        <v>325</v>
      </c>
      <c r="F167" s="19">
        <v>2</v>
      </c>
      <c r="G167" s="16">
        <f t="shared" si="2"/>
        <v>4</v>
      </c>
    </row>
    <row r="168" s="1" customFormat="1" ht="21.75" customHeight="1" spans="1:7">
      <c r="A168" s="16">
        <v>165</v>
      </c>
      <c r="B168" s="17" t="s">
        <v>326</v>
      </c>
      <c r="C168" s="16">
        <v>39</v>
      </c>
      <c r="D168" s="16" t="s">
        <v>14</v>
      </c>
      <c r="E168" s="20" t="s">
        <v>327</v>
      </c>
      <c r="F168" s="19">
        <v>44</v>
      </c>
      <c r="G168" s="16">
        <f t="shared" si="2"/>
        <v>1716</v>
      </c>
    </row>
    <row r="169" s="1" customFormat="1" ht="21.75" customHeight="1" spans="1:7">
      <c r="A169" s="16">
        <v>166</v>
      </c>
      <c r="B169" s="17" t="s">
        <v>328</v>
      </c>
      <c r="C169" s="16">
        <v>39</v>
      </c>
      <c r="D169" s="16" t="s">
        <v>14</v>
      </c>
      <c r="E169" s="20" t="s">
        <v>329</v>
      </c>
      <c r="F169" s="19">
        <v>106</v>
      </c>
      <c r="G169" s="16">
        <f t="shared" si="2"/>
        <v>4134</v>
      </c>
    </row>
    <row r="170" s="1" customFormat="1" ht="21.75" customHeight="1" spans="1:7">
      <c r="A170" s="16">
        <v>167</v>
      </c>
      <c r="B170" s="17" t="s">
        <v>330</v>
      </c>
      <c r="C170" s="16">
        <v>3</v>
      </c>
      <c r="D170" s="16" t="s">
        <v>52</v>
      </c>
      <c r="E170" s="20" t="s">
        <v>331</v>
      </c>
      <c r="F170" s="19">
        <v>2</v>
      </c>
      <c r="G170" s="16">
        <f t="shared" si="2"/>
        <v>6</v>
      </c>
    </row>
    <row r="171" s="1" customFormat="1" ht="21.75" customHeight="1" spans="1:7">
      <c r="A171" s="16">
        <v>168</v>
      </c>
      <c r="B171" s="17" t="s">
        <v>332</v>
      </c>
      <c r="C171" s="16">
        <v>18</v>
      </c>
      <c r="D171" s="16" t="s">
        <v>52</v>
      </c>
      <c r="E171" s="20" t="s">
        <v>333</v>
      </c>
      <c r="F171" s="19">
        <v>2</v>
      </c>
      <c r="G171" s="16">
        <f t="shared" si="2"/>
        <v>36</v>
      </c>
    </row>
    <row r="172" s="1" customFormat="1" ht="21.75" customHeight="1" spans="1:7">
      <c r="A172" s="16">
        <v>169</v>
      </c>
      <c r="B172" s="17" t="s">
        <v>334</v>
      </c>
      <c r="C172" s="16">
        <v>18</v>
      </c>
      <c r="D172" s="16" t="s">
        <v>52</v>
      </c>
      <c r="E172" s="20" t="s">
        <v>335</v>
      </c>
      <c r="F172" s="19">
        <v>4</v>
      </c>
      <c r="G172" s="16">
        <f t="shared" si="2"/>
        <v>72</v>
      </c>
    </row>
    <row r="173" s="1" customFormat="1" ht="21.75" customHeight="1" spans="1:7">
      <c r="A173" s="16">
        <v>170</v>
      </c>
      <c r="B173" s="17" t="s">
        <v>336</v>
      </c>
      <c r="C173" s="16">
        <v>3</v>
      </c>
      <c r="D173" s="16" t="s">
        <v>80</v>
      </c>
      <c r="E173" s="20" t="s">
        <v>337</v>
      </c>
      <c r="F173" s="19">
        <v>28</v>
      </c>
      <c r="G173" s="16">
        <f t="shared" si="2"/>
        <v>84</v>
      </c>
    </row>
    <row r="174" s="1" customFormat="1" ht="21.75" customHeight="1" spans="1:7">
      <c r="A174" s="16">
        <v>171</v>
      </c>
      <c r="B174" s="17" t="s">
        <v>338</v>
      </c>
      <c r="C174" s="16">
        <v>1</v>
      </c>
      <c r="D174" s="16" t="s">
        <v>80</v>
      </c>
      <c r="E174" s="20" t="s">
        <v>339</v>
      </c>
      <c r="F174" s="19">
        <v>12</v>
      </c>
      <c r="G174" s="16">
        <f t="shared" si="2"/>
        <v>12</v>
      </c>
    </row>
    <row r="175" s="1" customFormat="1" ht="21.75" customHeight="1" spans="1:7">
      <c r="A175" s="16">
        <v>172</v>
      </c>
      <c r="B175" s="17" t="s">
        <v>340</v>
      </c>
      <c r="C175" s="16">
        <v>2</v>
      </c>
      <c r="D175" s="16" t="s">
        <v>11</v>
      </c>
      <c r="E175" s="20" t="s">
        <v>341</v>
      </c>
      <c r="F175" s="19">
        <v>41</v>
      </c>
      <c r="G175" s="16">
        <f t="shared" si="2"/>
        <v>82</v>
      </c>
    </row>
    <row r="176" s="1" customFormat="1" ht="21.75" customHeight="1" spans="1:7">
      <c r="A176" s="16">
        <v>173</v>
      </c>
      <c r="B176" s="17" t="s">
        <v>342</v>
      </c>
      <c r="C176" s="16">
        <v>2</v>
      </c>
      <c r="D176" s="16" t="s">
        <v>11</v>
      </c>
      <c r="E176" s="20" t="s">
        <v>343</v>
      </c>
      <c r="F176" s="19">
        <v>7</v>
      </c>
      <c r="G176" s="16">
        <f t="shared" si="2"/>
        <v>14</v>
      </c>
    </row>
    <row r="177" s="1" customFormat="1" ht="21.75" customHeight="1" spans="1:7">
      <c r="A177" s="16">
        <v>174</v>
      </c>
      <c r="B177" s="17" t="s">
        <v>344</v>
      </c>
      <c r="C177" s="16">
        <v>1</v>
      </c>
      <c r="D177" s="16" t="s">
        <v>80</v>
      </c>
      <c r="E177" s="20" t="s">
        <v>345</v>
      </c>
      <c r="F177" s="19">
        <v>18</v>
      </c>
      <c r="G177" s="16">
        <f t="shared" si="2"/>
        <v>18</v>
      </c>
    </row>
    <row r="178" s="1" customFormat="1" ht="21.75" customHeight="1" spans="1:7">
      <c r="A178" s="16">
        <v>175</v>
      </c>
      <c r="B178" s="17" t="s">
        <v>346</v>
      </c>
      <c r="C178" s="16">
        <v>1</v>
      </c>
      <c r="D178" s="16" t="s">
        <v>80</v>
      </c>
      <c r="E178" s="20" t="s">
        <v>347</v>
      </c>
      <c r="F178" s="19">
        <v>15</v>
      </c>
      <c r="G178" s="16">
        <f t="shared" si="2"/>
        <v>15</v>
      </c>
    </row>
    <row r="179" s="1" customFormat="1" ht="21.75" customHeight="1" spans="1:7">
      <c r="A179" s="16">
        <v>176</v>
      </c>
      <c r="B179" s="17" t="s">
        <v>348</v>
      </c>
      <c r="C179" s="16">
        <v>2</v>
      </c>
      <c r="D179" s="16" t="s">
        <v>11</v>
      </c>
      <c r="E179" s="20" t="s">
        <v>349</v>
      </c>
      <c r="F179" s="19">
        <v>18</v>
      </c>
      <c r="G179" s="16">
        <f t="shared" si="2"/>
        <v>36</v>
      </c>
    </row>
    <row r="180" s="1" customFormat="1" ht="21.75" customHeight="1" spans="1:7">
      <c r="A180" s="16">
        <v>177</v>
      </c>
      <c r="B180" s="17" t="s">
        <v>350</v>
      </c>
      <c r="C180" s="16">
        <v>2</v>
      </c>
      <c r="D180" s="16" t="s">
        <v>80</v>
      </c>
      <c r="E180" s="20" t="s">
        <v>351</v>
      </c>
      <c r="F180" s="19">
        <v>11</v>
      </c>
      <c r="G180" s="16">
        <f t="shared" si="2"/>
        <v>22</v>
      </c>
    </row>
    <row r="181" s="1" customFormat="1" ht="21.75" customHeight="1" spans="1:7">
      <c r="A181" s="16">
        <v>178</v>
      </c>
      <c r="B181" s="17" t="s">
        <v>352</v>
      </c>
      <c r="C181" s="16">
        <v>2</v>
      </c>
      <c r="D181" s="16" t="s">
        <v>80</v>
      </c>
      <c r="E181" s="20" t="s">
        <v>353</v>
      </c>
      <c r="F181" s="19">
        <v>15</v>
      </c>
      <c r="G181" s="16">
        <f t="shared" si="2"/>
        <v>30</v>
      </c>
    </row>
    <row r="182" s="1" customFormat="1" ht="21.75" customHeight="1" spans="1:7">
      <c r="A182" s="16">
        <v>179</v>
      </c>
      <c r="B182" s="17" t="s">
        <v>354</v>
      </c>
      <c r="C182" s="16">
        <v>2</v>
      </c>
      <c r="D182" s="16" t="s">
        <v>80</v>
      </c>
      <c r="E182" s="20" t="s">
        <v>355</v>
      </c>
      <c r="F182" s="19">
        <v>15</v>
      </c>
      <c r="G182" s="16">
        <f t="shared" si="2"/>
        <v>30</v>
      </c>
    </row>
    <row r="183" s="1" customFormat="1" ht="21.75" customHeight="1" spans="1:7">
      <c r="A183" s="16">
        <v>180</v>
      </c>
      <c r="B183" s="17" t="s">
        <v>356</v>
      </c>
      <c r="C183" s="16">
        <v>2</v>
      </c>
      <c r="D183" s="16" t="s">
        <v>80</v>
      </c>
      <c r="E183" s="20" t="s">
        <v>357</v>
      </c>
      <c r="F183" s="19">
        <v>18</v>
      </c>
      <c r="G183" s="16">
        <f t="shared" si="2"/>
        <v>36</v>
      </c>
    </row>
    <row r="184" s="1" customFormat="1" ht="21.75" customHeight="1" spans="1:7">
      <c r="A184" s="16">
        <v>181</v>
      </c>
      <c r="B184" s="17" t="s">
        <v>358</v>
      </c>
      <c r="C184" s="16">
        <v>2</v>
      </c>
      <c r="D184" s="16" t="s">
        <v>80</v>
      </c>
      <c r="E184" s="20" t="s">
        <v>359</v>
      </c>
      <c r="F184" s="19">
        <v>18</v>
      </c>
      <c r="G184" s="16">
        <f t="shared" si="2"/>
        <v>36</v>
      </c>
    </row>
    <row r="185" s="1" customFormat="1" ht="21.75" customHeight="1" spans="1:7">
      <c r="A185" s="16">
        <v>182</v>
      </c>
      <c r="B185" s="17" t="s">
        <v>360</v>
      </c>
      <c r="C185" s="16">
        <v>2</v>
      </c>
      <c r="D185" s="16" t="s">
        <v>11</v>
      </c>
      <c r="E185" s="20" t="s">
        <v>361</v>
      </c>
      <c r="F185" s="19">
        <v>9</v>
      </c>
      <c r="G185" s="16">
        <f t="shared" si="2"/>
        <v>18</v>
      </c>
    </row>
    <row r="186" s="1" customFormat="1" ht="21.75" customHeight="1" spans="1:7">
      <c r="A186" s="16">
        <v>183</v>
      </c>
      <c r="B186" s="17" t="s">
        <v>362</v>
      </c>
      <c r="C186" s="16">
        <v>2</v>
      </c>
      <c r="D186" s="16" t="s">
        <v>11</v>
      </c>
      <c r="E186" s="20" t="s">
        <v>363</v>
      </c>
      <c r="F186" s="19">
        <v>7</v>
      </c>
      <c r="G186" s="16">
        <f t="shared" si="2"/>
        <v>14</v>
      </c>
    </row>
    <row r="187" s="1" customFormat="1" ht="21.75" customHeight="1" spans="1:7">
      <c r="A187" s="16">
        <v>184</v>
      </c>
      <c r="B187" s="17" t="s">
        <v>364</v>
      </c>
      <c r="C187" s="16">
        <v>2</v>
      </c>
      <c r="D187" s="16" t="s">
        <v>11</v>
      </c>
      <c r="E187" s="20" t="s">
        <v>365</v>
      </c>
      <c r="F187" s="19">
        <v>10</v>
      </c>
      <c r="G187" s="16">
        <f t="shared" si="2"/>
        <v>20</v>
      </c>
    </row>
    <row r="188" s="1" customFormat="1" ht="21.75" customHeight="1" spans="1:7">
      <c r="A188" s="16">
        <v>185</v>
      </c>
      <c r="B188" s="17" t="s">
        <v>366</v>
      </c>
      <c r="C188" s="16">
        <v>2</v>
      </c>
      <c r="D188" s="16" t="s">
        <v>11</v>
      </c>
      <c r="E188" s="20" t="s">
        <v>367</v>
      </c>
      <c r="F188" s="19">
        <v>12</v>
      </c>
      <c r="G188" s="16">
        <f t="shared" si="2"/>
        <v>24</v>
      </c>
    </row>
    <row r="189" s="1" customFormat="1" ht="21.75" customHeight="1" spans="1:7">
      <c r="A189" s="16">
        <v>186</v>
      </c>
      <c r="B189" s="17" t="s">
        <v>368</v>
      </c>
      <c r="C189" s="16">
        <v>3</v>
      </c>
      <c r="D189" s="16" t="s">
        <v>80</v>
      </c>
      <c r="E189" s="20" t="s">
        <v>369</v>
      </c>
      <c r="F189" s="19">
        <v>11</v>
      </c>
      <c r="G189" s="16">
        <f t="shared" si="2"/>
        <v>33</v>
      </c>
    </row>
    <row r="190" s="1" customFormat="1" ht="21.75" customHeight="1" spans="1:7">
      <c r="A190" s="16">
        <v>187</v>
      </c>
      <c r="B190" s="17" t="s">
        <v>370</v>
      </c>
      <c r="C190" s="16">
        <v>2</v>
      </c>
      <c r="D190" s="16" t="s">
        <v>80</v>
      </c>
      <c r="E190" s="20" t="s">
        <v>371</v>
      </c>
      <c r="F190" s="19">
        <v>39</v>
      </c>
      <c r="G190" s="16">
        <f t="shared" si="2"/>
        <v>78</v>
      </c>
    </row>
    <row r="191" s="1" customFormat="1" ht="21.75" customHeight="1" spans="1:7">
      <c r="A191" s="16">
        <v>188</v>
      </c>
      <c r="B191" s="17" t="s">
        <v>372</v>
      </c>
      <c r="C191" s="16">
        <v>2</v>
      </c>
      <c r="D191" s="16" t="s">
        <v>11</v>
      </c>
      <c r="E191" s="20" t="s">
        <v>373</v>
      </c>
      <c r="F191" s="19">
        <v>10</v>
      </c>
      <c r="G191" s="16">
        <f t="shared" si="2"/>
        <v>20</v>
      </c>
    </row>
    <row r="192" s="1" customFormat="1" ht="21.75" customHeight="1" spans="1:7">
      <c r="A192" s="16">
        <v>189</v>
      </c>
      <c r="B192" s="17" t="s">
        <v>374</v>
      </c>
      <c r="C192" s="16">
        <v>3</v>
      </c>
      <c r="D192" s="16" t="s">
        <v>52</v>
      </c>
      <c r="E192" s="20" t="s">
        <v>375</v>
      </c>
      <c r="F192" s="19">
        <v>20</v>
      </c>
      <c r="G192" s="16">
        <f t="shared" si="2"/>
        <v>60</v>
      </c>
    </row>
    <row r="193" s="1" customFormat="1" ht="21.75" customHeight="1" spans="1:7">
      <c r="A193" s="16">
        <v>190</v>
      </c>
      <c r="B193" s="17" t="s">
        <v>376</v>
      </c>
      <c r="C193" s="16">
        <v>2</v>
      </c>
      <c r="D193" s="16" t="s">
        <v>11</v>
      </c>
      <c r="E193" s="20" t="s">
        <v>377</v>
      </c>
      <c r="F193" s="19">
        <v>49</v>
      </c>
      <c r="G193" s="16">
        <f t="shared" si="2"/>
        <v>98</v>
      </c>
    </row>
    <row r="194" s="1" customFormat="1" ht="21.75" customHeight="1" spans="1:7">
      <c r="A194" s="16">
        <v>191</v>
      </c>
      <c r="B194" s="17" t="s">
        <v>378</v>
      </c>
      <c r="C194" s="16">
        <v>2</v>
      </c>
      <c r="D194" s="16" t="s">
        <v>29</v>
      </c>
      <c r="E194" s="20" t="s">
        <v>379</v>
      </c>
      <c r="F194" s="19">
        <v>563</v>
      </c>
      <c r="G194" s="16">
        <f t="shared" si="2"/>
        <v>1126</v>
      </c>
    </row>
    <row r="195" s="1" customFormat="1" ht="21.75" customHeight="1" spans="1:7">
      <c r="A195" s="16">
        <v>192</v>
      </c>
      <c r="B195" s="17" t="s">
        <v>380</v>
      </c>
      <c r="C195" s="16">
        <v>2</v>
      </c>
      <c r="D195" s="16" t="s">
        <v>29</v>
      </c>
      <c r="E195" s="20" t="s">
        <v>381</v>
      </c>
      <c r="F195" s="19">
        <v>152</v>
      </c>
      <c r="G195" s="16">
        <f t="shared" si="2"/>
        <v>304</v>
      </c>
    </row>
    <row r="196" s="1" customFormat="1" ht="21.75" customHeight="1" spans="1:7">
      <c r="A196" s="16">
        <v>193</v>
      </c>
      <c r="B196" s="17" t="s">
        <v>382</v>
      </c>
      <c r="C196" s="16">
        <v>3</v>
      </c>
      <c r="D196" s="16" t="s">
        <v>14</v>
      </c>
      <c r="E196" s="20" t="s">
        <v>383</v>
      </c>
      <c r="F196" s="19">
        <v>33</v>
      </c>
      <c r="G196" s="16">
        <f t="shared" si="2"/>
        <v>99</v>
      </c>
    </row>
    <row r="197" s="1" customFormat="1" ht="21.75" customHeight="1" spans="1:7">
      <c r="A197" s="16">
        <v>194</v>
      </c>
      <c r="B197" s="17" t="s">
        <v>384</v>
      </c>
      <c r="C197" s="16">
        <v>2</v>
      </c>
      <c r="D197" s="16" t="s">
        <v>29</v>
      </c>
      <c r="E197" s="20" t="s">
        <v>385</v>
      </c>
      <c r="F197" s="19">
        <v>217</v>
      </c>
      <c r="G197" s="16">
        <f t="shared" ref="G197:G260" si="3">F197*C197</f>
        <v>434</v>
      </c>
    </row>
    <row r="198" s="1" customFormat="1" ht="21.75" customHeight="1" spans="1:7">
      <c r="A198" s="16">
        <v>195</v>
      </c>
      <c r="B198" s="17" t="s">
        <v>386</v>
      </c>
      <c r="C198" s="16">
        <v>2</v>
      </c>
      <c r="D198" s="16" t="s">
        <v>29</v>
      </c>
      <c r="E198" s="20" t="s">
        <v>387</v>
      </c>
      <c r="F198" s="19">
        <v>217</v>
      </c>
      <c r="G198" s="16">
        <f t="shared" si="3"/>
        <v>434</v>
      </c>
    </row>
    <row r="199" s="1" customFormat="1" ht="21.75" customHeight="1" spans="1:7">
      <c r="A199" s="16">
        <v>196</v>
      </c>
      <c r="B199" s="17" t="s">
        <v>388</v>
      </c>
      <c r="C199" s="16">
        <v>2</v>
      </c>
      <c r="D199" s="16" t="s">
        <v>11</v>
      </c>
      <c r="E199" s="20" t="s">
        <v>389</v>
      </c>
      <c r="F199" s="19">
        <v>690</v>
      </c>
      <c r="G199" s="16">
        <f t="shared" si="3"/>
        <v>1380</v>
      </c>
    </row>
    <row r="200" s="1" customFormat="1" ht="21.75" customHeight="1" spans="1:7">
      <c r="A200" s="16">
        <v>197</v>
      </c>
      <c r="B200" s="17" t="s">
        <v>390</v>
      </c>
      <c r="C200" s="16">
        <v>3</v>
      </c>
      <c r="D200" s="16" t="s">
        <v>11</v>
      </c>
      <c r="E200" s="20" t="s">
        <v>391</v>
      </c>
      <c r="F200" s="19">
        <v>43</v>
      </c>
      <c r="G200" s="16">
        <f t="shared" si="3"/>
        <v>129</v>
      </c>
    </row>
    <row r="201" s="1" customFormat="1" ht="21.75" customHeight="1" spans="1:7">
      <c r="A201" s="16">
        <v>198</v>
      </c>
      <c r="B201" s="17" t="s">
        <v>392</v>
      </c>
      <c r="C201" s="16">
        <v>3</v>
      </c>
      <c r="D201" s="16" t="s">
        <v>11</v>
      </c>
      <c r="E201" s="20" t="s">
        <v>393</v>
      </c>
      <c r="F201" s="19">
        <v>43</v>
      </c>
      <c r="G201" s="16">
        <f t="shared" si="3"/>
        <v>129</v>
      </c>
    </row>
    <row r="202" s="1" customFormat="1" ht="21.75" customHeight="1" spans="1:7">
      <c r="A202" s="16">
        <v>199</v>
      </c>
      <c r="B202" s="17" t="s">
        <v>394</v>
      </c>
      <c r="C202" s="16">
        <v>2</v>
      </c>
      <c r="D202" s="16" t="s">
        <v>11</v>
      </c>
      <c r="E202" s="20" t="s">
        <v>395</v>
      </c>
      <c r="F202" s="19">
        <v>22</v>
      </c>
      <c r="G202" s="16">
        <f t="shared" si="3"/>
        <v>44</v>
      </c>
    </row>
    <row r="203" s="1" customFormat="1" ht="21.75" customHeight="1" spans="1:7">
      <c r="A203" s="16">
        <v>200</v>
      </c>
      <c r="B203" s="17" t="s">
        <v>396</v>
      </c>
      <c r="C203" s="16">
        <v>2</v>
      </c>
      <c r="D203" s="16" t="s">
        <v>11</v>
      </c>
      <c r="E203" s="20" t="s">
        <v>397</v>
      </c>
      <c r="F203" s="19">
        <v>17</v>
      </c>
      <c r="G203" s="16">
        <f t="shared" si="3"/>
        <v>34</v>
      </c>
    </row>
    <row r="204" s="1" customFormat="1" ht="21.75" customHeight="1" spans="1:7">
      <c r="A204" s="16">
        <v>201</v>
      </c>
      <c r="B204" s="17" t="s">
        <v>398</v>
      </c>
      <c r="C204" s="16">
        <v>27</v>
      </c>
      <c r="D204" s="16" t="s">
        <v>399</v>
      </c>
      <c r="E204" s="20" t="s">
        <v>400</v>
      </c>
      <c r="F204" s="19">
        <v>44</v>
      </c>
      <c r="G204" s="16">
        <f t="shared" si="3"/>
        <v>1188</v>
      </c>
    </row>
    <row r="205" s="1" customFormat="1" ht="21.75" customHeight="1" spans="1:7">
      <c r="A205" s="16">
        <v>202</v>
      </c>
      <c r="B205" s="17" t="s">
        <v>401</v>
      </c>
      <c r="C205" s="16">
        <v>27</v>
      </c>
      <c r="D205" s="16" t="s">
        <v>11</v>
      </c>
      <c r="E205" s="20" t="s">
        <v>402</v>
      </c>
      <c r="F205" s="19">
        <v>108</v>
      </c>
      <c r="G205" s="16">
        <f t="shared" si="3"/>
        <v>2916</v>
      </c>
    </row>
    <row r="206" s="1" customFormat="1" ht="21.75" customHeight="1" spans="1:7">
      <c r="A206" s="16">
        <v>203</v>
      </c>
      <c r="B206" s="17" t="s">
        <v>401</v>
      </c>
      <c r="C206" s="16">
        <v>27</v>
      </c>
      <c r="D206" s="16" t="s">
        <v>11</v>
      </c>
      <c r="E206" s="20" t="s">
        <v>402</v>
      </c>
      <c r="F206" s="19">
        <v>11</v>
      </c>
      <c r="G206" s="16">
        <f t="shared" si="3"/>
        <v>297</v>
      </c>
    </row>
    <row r="207" s="1" customFormat="1" ht="21.75" customHeight="1" spans="1:7">
      <c r="A207" s="16">
        <v>204</v>
      </c>
      <c r="B207" s="17" t="s">
        <v>403</v>
      </c>
      <c r="C207" s="16">
        <v>27</v>
      </c>
      <c r="D207" s="16" t="s">
        <v>404</v>
      </c>
      <c r="E207" s="20" t="s">
        <v>405</v>
      </c>
      <c r="F207" s="19">
        <v>7</v>
      </c>
      <c r="G207" s="16">
        <f t="shared" si="3"/>
        <v>189</v>
      </c>
    </row>
    <row r="208" s="1" customFormat="1" ht="21.75" customHeight="1" spans="1:7">
      <c r="A208" s="16">
        <v>205</v>
      </c>
      <c r="B208" s="17" t="s">
        <v>39</v>
      </c>
      <c r="C208" s="16">
        <v>3</v>
      </c>
      <c r="D208" s="16" t="s">
        <v>40</v>
      </c>
      <c r="E208" s="20" t="s">
        <v>41</v>
      </c>
      <c r="F208" s="19">
        <v>76</v>
      </c>
      <c r="G208" s="16">
        <f t="shared" si="3"/>
        <v>228</v>
      </c>
    </row>
    <row r="209" s="1" customFormat="1" ht="21.75" customHeight="1" spans="1:7">
      <c r="A209" s="16">
        <v>206</v>
      </c>
      <c r="B209" s="17" t="s">
        <v>406</v>
      </c>
      <c r="C209" s="16">
        <v>4</v>
      </c>
      <c r="D209" s="16" t="s">
        <v>14</v>
      </c>
      <c r="E209" s="20" t="s">
        <v>407</v>
      </c>
      <c r="F209" s="19">
        <v>13</v>
      </c>
      <c r="G209" s="16">
        <f t="shared" si="3"/>
        <v>52</v>
      </c>
    </row>
    <row r="210" s="1" customFormat="1" ht="21.75" customHeight="1" spans="1:7">
      <c r="A210" s="16">
        <v>207</v>
      </c>
      <c r="B210" s="17" t="s">
        <v>408</v>
      </c>
      <c r="C210" s="16">
        <v>2</v>
      </c>
      <c r="D210" s="16" t="s">
        <v>11</v>
      </c>
      <c r="E210" s="20" t="s">
        <v>409</v>
      </c>
      <c r="F210" s="19">
        <v>10</v>
      </c>
      <c r="G210" s="16">
        <f t="shared" si="3"/>
        <v>20</v>
      </c>
    </row>
    <row r="211" s="1" customFormat="1" ht="21.75" customHeight="1" spans="1:7">
      <c r="A211" s="16">
        <v>208</v>
      </c>
      <c r="B211" s="17" t="s">
        <v>410</v>
      </c>
      <c r="C211" s="16">
        <v>2</v>
      </c>
      <c r="D211" s="16" t="s">
        <v>11</v>
      </c>
      <c r="E211" s="20" t="s">
        <v>411</v>
      </c>
      <c r="F211" s="19">
        <v>15</v>
      </c>
      <c r="G211" s="16">
        <f t="shared" si="3"/>
        <v>30</v>
      </c>
    </row>
    <row r="212" s="1" customFormat="1" ht="21.75" customHeight="1" spans="1:7">
      <c r="A212" s="16">
        <v>209</v>
      </c>
      <c r="B212" s="17" t="s">
        <v>412</v>
      </c>
      <c r="C212" s="16">
        <v>3</v>
      </c>
      <c r="D212" s="16" t="s">
        <v>29</v>
      </c>
      <c r="E212" s="20" t="s">
        <v>413</v>
      </c>
      <c r="F212" s="19">
        <v>113</v>
      </c>
      <c r="G212" s="16">
        <f t="shared" si="3"/>
        <v>339</v>
      </c>
    </row>
    <row r="213" s="1" customFormat="1" ht="21.75" customHeight="1" spans="1:7">
      <c r="A213" s="16">
        <v>210</v>
      </c>
      <c r="B213" s="17" t="s">
        <v>46</v>
      </c>
      <c r="C213" s="16">
        <v>4</v>
      </c>
      <c r="D213" s="16" t="s">
        <v>47</v>
      </c>
      <c r="E213" s="20" t="s">
        <v>48</v>
      </c>
      <c r="F213" s="19">
        <v>542</v>
      </c>
      <c r="G213" s="16">
        <f t="shared" si="3"/>
        <v>2168</v>
      </c>
    </row>
    <row r="214" s="1" customFormat="1" ht="21.75" customHeight="1" spans="1:7">
      <c r="A214" s="16">
        <v>211</v>
      </c>
      <c r="B214" s="17" t="s">
        <v>414</v>
      </c>
      <c r="C214" s="16">
        <v>2</v>
      </c>
      <c r="D214" s="16" t="s">
        <v>29</v>
      </c>
      <c r="E214" s="20" t="s">
        <v>415</v>
      </c>
      <c r="F214" s="19">
        <v>374</v>
      </c>
      <c r="G214" s="16">
        <f t="shared" si="3"/>
        <v>748</v>
      </c>
    </row>
    <row r="215" s="1" customFormat="1" ht="21.75" customHeight="1" spans="1:7">
      <c r="A215" s="16">
        <v>212</v>
      </c>
      <c r="B215" s="17" t="s">
        <v>416</v>
      </c>
      <c r="C215" s="16">
        <v>1</v>
      </c>
      <c r="D215" s="16" t="s">
        <v>29</v>
      </c>
      <c r="E215" s="20" t="s">
        <v>417</v>
      </c>
      <c r="F215" s="19">
        <v>271</v>
      </c>
      <c r="G215" s="16">
        <f t="shared" si="3"/>
        <v>271</v>
      </c>
    </row>
    <row r="216" s="1" customFormat="1" ht="21.75" customHeight="1" spans="1:7">
      <c r="A216" s="16">
        <v>213</v>
      </c>
      <c r="B216" s="17" t="s">
        <v>418</v>
      </c>
      <c r="C216" s="16">
        <v>4</v>
      </c>
      <c r="D216" s="16" t="s">
        <v>11</v>
      </c>
      <c r="E216" s="20" t="s">
        <v>419</v>
      </c>
      <c r="F216" s="19">
        <v>64</v>
      </c>
      <c r="G216" s="16">
        <f t="shared" si="3"/>
        <v>256</v>
      </c>
    </row>
    <row r="217" s="1" customFormat="1" ht="21.75" customHeight="1" spans="1:7">
      <c r="A217" s="16">
        <v>214</v>
      </c>
      <c r="B217" s="17" t="s">
        <v>420</v>
      </c>
      <c r="C217" s="16">
        <v>3</v>
      </c>
      <c r="D217" s="16" t="s">
        <v>29</v>
      </c>
      <c r="E217" s="20" t="s">
        <v>421</v>
      </c>
      <c r="F217" s="19">
        <v>37</v>
      </c>
      <c r="G217" s="16">
        <f t="shared" si="3"/>
        <v>111</v>
      </c>
    </row>
    <row r="218" s="1" customFormat="1" ht="21.75" customHeight="1" spans="1:7">
      <c r="A218" s="16">
        <v>215</v>
      </c>
      <c r="B218" s="17" t="s">
        <v>422</v>
      </c>
      <c r="C218" s="16">
        <v>1</v>
      </c>
      <c r="D218" s="16" t="s">
        <v>29</v>
      </c>
      <c r="E218" s="20" t="s">
        <v>423</v>
      </c>
      <c r="F218" s="19">
        <v>2167</v>
      </c>
      <c r="G218" s="16">
        <f t="shared" si="3"/>
        <v>2167</v>
      </c>
    </row>
    <row r="219" s="1" customFormat="1" ht="21.75" customHeight="1" spans="1:7">
      <c r="A219" s="16">
        <v>216</v>
      </c>
      <c r="B219" s="17" t="s">
        <v>424</v>
      </c>
      <c r="C219" s="16">
        <v>2</v>
      </c>
      <c r="D219" s="16" t="s">
        <v>11</v>
      </c>
      <c r="E219" s="20" t="s">
        <v>425</v>
      </c>
      <c r="F219" s="19">
        <v>173</v>
      </c>
      <c r="G219" s="16">
        <f t="shared" si="3"/>
        <v>346</v>
      </c>
    </row>
    <row r="220" s="1" customFormat="1" ht="21.75" customHeight="1" spans="1:7">
      <c r="A220" s="16">
        <v>217</v>
      </c>
      <c r="B220" s="17" t="s">
        <v>426</v>
      </c>
      <c r="C220" s="16">
        <v>4</v>
      </c>
      <c r="D220" s="16" t="s">
        <v>11</v>
      </c>
      <c r="E220" s="20" t="s">
        <v>427</v>
      </c>
      <c r="F220" s="19">
        <v>69</v>
      </c>
      <c r="G220" s="16">
        <f t="shared" si="3"/>
        <v>276</v>
      </c>
    </row>
    <row r="221" s="1" customFormat="1" ht="21.75" customHeight="1" spans="1:7">
      <c r="A221" s="16">
        <v>218</v>
      </c>
      <c r="B221" s="17" t="s">
        <v>51</v>
      </c>
      <c r="C221" s="16">
        <v>3</v>
      </c>
      <c r="D221" s="16" t="s">
        <v>52</v>
      </c>
      <c r="E221" s="20" t="s">
        <v>428</v>
      </c>
      <c r="F221" s="19">
        <v>5</v>
      </c>
      <c r="G221" s="16">
        <f t="shared" si="3"/>
        <v>15</v>
      </c>
    </row>
    <row r="222" s="1" customFormat="1" ht="21.75" customHeight="1" spans="1:7">
      <c r="A222" s="16">
        <v>219</v>
      </c>
      <c r="B222" s="17" t="s">
        <v>429</v>
      </c>
      <c r="C222" s="16">
        <v>25</v>
      </c>
      <c r="D222" s="16" t="s">
        <v>11</v>
      </c>
      <c r="E222" s="20" t="s">
        <v>430</v>
      </c>
      <c r="F222" s="19">
        <v>5</v>
      </c>
      <c r="G222" s="16">
        <f t="shared" si="3"/>
        <v>125</v>
      </c>
    </row>
    <row r="223" s="1" customFormat="1" ht="21.75" customHeight="1" spans="1:7">
      <c r="A223" s="16">
        <v>220</v>
      </c>
      <c r="B223" s="17" t="s">
        <v>431</v>
      </c>
      <c r="C223" s="16">
        <v>160</v>
      </c>
      <c r="D223" s="16" t="s">
        <v>11</v>
      </c>
      <c r="E223" s="20" t="s">
        <v>432</v>
      </c>
      <c r="F223" s="19">
        <v>24</v>
      </c>
      <c r="G223" s="16">
        <f t="shared" si="3"/>
        <v>3840</v>
      </c>
    </row>
    <row r="224" s="1" customFormat="1" ht="21.75" customHeight="1" spans="1:7">
      <c r="A224" s="16">
        <v>221</v>
      </c>
      <c r="B224" s="17" t="s">
        <v>433</v>
      </c>
      <c r="C224" s="16">
        <v>13</v>
      </c>
      <c r="D224" s="16" t="s">
        <v>11</v>
      </c>
      <c r="E224" s="20" t="s">
        <v>434</v>
      </c>
      <c r="F224" s="19">
        <v>74</v>
      </c>
      <c r="G224" s="16">
        <f t="shared" si="3"/>
        <v>962</v>
      </c>
    </row>
    <row r="225" s="1" customFormat="1" ht="21.75" customHeight="1" spans="1:7">
      <c r="A225" s="16">
        <v>222</v>
      </c>
      <c r="B225" s="17" t="s">
        <v>435</v>
      </c>
      <c r="C225" s="16">
        <v>25</v>
      </c>
      <c r="D225" s="16" t="s">
        <v>11</v>
      </c>
      <c r="E225" s="20" t="s">
        <v>436</v>
      </c>
      <c r="F225" s="19">
        <v>15</v>
      </c>
      <c r="G225" s="16">
        <f t="shared" si="3"/>
        <v>375</v>
      </c>
    </row>
    <row r="226" s="1" customFormat="1" ht="21.75" customHeight="1" spans="1:7">
      <c r="A226" s="16">
        <v>223</v>
      </c>
      <c r="B226" s="17" t="s">
        <v>437</v>
      </c>
      <c r="C226" s="16">
        <v>60</v>
      </c>
      <c r="D226" s="16" t="s">
        <v>11</v>
      </c>
      <c r="E226" s="20" t="s">
        <v>438</v>
      </c>
      <c r="F226" s="19">
        <v>6</v>
      </c>
      <c r="G226" s="16">
        <f t="shared" si="3"/>
        <v>360</v>
      </c>
    </row>
    <row r="227" s="1" customFormat="1" ht="21.75" customHeight="1" spans="1:7">
      <c r="A227" s="16">
        <v>224</v>
      </c>
      <c r="B227" s="17" t="s">
        <v>439</v>
      </c>
      <c r="C227" s="16">
        <v>50</v>
      </c>
      <c r="D227" s="16" t="s">
        <v>52</v>
      </c>
      <c r="E227" s="20" t="s">
        <v>440</v>
      </c>
      <c r="F227" s="19">
        <v>8</v>
      </c>
      <c r="G227" s="16">
        <f t="shared" si="3"/>
        <v>400</v>
      </c>
    </row>
    <row r="228" s="1" customFormat="1" ht="21.75" customHeight="1" spans="1:7">
      <c r="A228" s="16">
        <v>225</v>
      </c>
      <c r="B228" s="17" t="s">
        <v>58</v>
      </c>
      <c r="C228" s="16">
        <v>25</v>
      </c>
      <c r="D228" s="16" t="s">
        <v>14</v>
      </c>
      <c r="E228" s="20" t="s">
        <v>59</v>
      </c>
      <c r="F228" s="19">
        <v>49</v>
      </c>
      <c r="G228" s="16">
        <f t="shared" si="3"/>
        <v>1225</v>
      </c>
    </row>
    <row r="229" s="1" customFormat="1" ht="21.75" customHeight="1" spans="1:7">
      <c r="A229" s="16">
        <v>226</v>
      </c>
      <c r="B229" s="17" t="s">
        <v>441</v>
      </c>
      <c r="C229" s="16">
        <v>15</v>
      </c>
      <c r="D229" s="16" t="s">
        <v>11</v>
      </c>
      <c r="E229" s="20" t="s">
        <v>442</v>
      </c>
      <c r="F229" s="19">
        <v>11</v>
      </c>
      <c r="G229" s="16">
        <f t="shared" si="3"/>
        <v>165</v>
      </c>
    </row>
    <row r="230" s="1" customFormat="1" ht="21.75" customHeight="1" spans="1:7">
      <c r="A230" s="16">
        <v>227</v>
      </c>
      <c r="B230" s="17" t="s">
        <v>443</v>
      </c>
      <c r="C230" s="16">
        <v>50</v>
      </c>
      <c r="D230" s="16" t="s">
        <v>11</v>
      </c>
      <c r="E230" s="20" t="s">
        <v>444</v>
      </c>
      <c r="F230" s="19">
        <v>5</v>
      </c>
      <c r="G230" s="16">
        <f t="shared" si="3"/>
        <v>250</v>
      </c>
    </row>
    <row r="231" s="1" customFormat="1" ht="21.75" customHeight="1" spans="1:7">
      <c r="A231" s="16">
        <v>228</v>
      </c>
      <c r="B231" s="17" t="s">
        <v>445</v>
      </c>
      <c r="C231" s="16">
        <v>25</v>
      </c>
      <c r="D231" s="16" t="s">
        <v>11</v>
      </c>
      <c r="E231" s="20" t="s">
        <v>446</v>
      </c>
      <c r="F231" s="19">
        <v>2</v>
      </c>
      <c r="G231" s="16">
        <f t="shared" si="3"/>
        <v>50</v>
      </c>
    </row>
    <row r="232" s="1" customFormat="1" ht="21.75" customHeight="1" spans="1:7">
      <c r="A232" s="16">
        <v>229</v>
      </c>
      <c r="B232" s="17" t="s">
        <v>447</v>
      </c>
      <c r="C232" s="16">
        <v>25</v>
      </c>
      <c r="D232" s="16" t="s">
        <v>11</v>
      </c>
      <c r="E232" s="20" t="s">
        <v>448</v>
      </c>
      <c r="F232" s="19">
        <v>8</v>
      </c>
      <c r="G232" s="16">
        <f t="shared" si="3"/>
        <v>200</v>
      </c>
    </row>
    <row r="233" s="1" customFormat="1" ht="21.75" customHeight="1" spans="1:7">
      <c r="A233" s="16">
        <v>230</v>
      </c>
      <c r="B233" s="17" t="s">
        <v>449</v>
      </c>
      <c r="C233" s="16">
        <v>2</v>
      </c>
      <c r="D233" s="16" t="s">
        <v>11</v>
      </c>
      <c r="E233" s="20" t="s">
        <v>450</v>
      </c>
      <c r="F233" s="19">
        <v>16</v>
      </c>
      <c r="G233" s="16">
        <f t="shared" si="3"/>
        <v>32</v>
      </c>
    </row>
    <row r="234" s="1" customFormat="1" ht="21.75" customHeight="1" spans="1:7">
      <c r="A234" s="16">
        <v>231</v>
      </c>
      <c r="B234" s="17" t="s">
        <v>451</v>
      </c>
      <c r="C234" s="16">
        <v>35</v>
      </c>
      <c r="D234" s="16" t="s">
        <v>11</v>
      </c>
      <c r="E234" s="20" t="s">
        <v>452</v>
      </c>
      <c r="F234" s="19">
        <v>47</v>
      </c>
      <c r="G234" s="16">
        <f t="shared" si="3"/>
        <v>1645</v>
      </c>
    </row>
    <row r="235" s="1" customFormat="1" ht="21.75" customHeight="1" spans="1:7">
      <c r="A235" s="16">
        <v>232</v>
      </c>
      <c r="B235" s="17" t="s">
        <v>453</v>
      </c>
      <c r="C235" s="16">
        <v>35</v>
      </c>
      <c r="D235" s="16" t="s">
        <v>11</v>
      </c>
      <c r="E235" s="20" t="s">
        <v>454</v>
      </c>
      <c r="F235" s="19">
        <v>11</v>
      </c>
      <c r="G235" s="16">
        <f t="shared" si="3"/>
        <v>385</v>
      </c>
    </row>
    <row r="236" s="1" customFormat="1" ht="21.75" customHeight="1" spans="1:7">
      <c r="A236" s="16">
        <v>233</v>
      </c>
      <c r="B236" s="17" t="s">
        <v>455</v>
      </c>
      <c r="C236" s="16">
        <v>50</v>
      </c>
      <c r="D236" s="16" t="s">
        <v>11</v>
      </c>
      <c r="E236" s="20" t="s">
        <v>456</v>
      </c>
      <c r="F236" s="19">
        <v>12</v>
      </c>
      <c r="G236" s="16">
        <f t="shared" si="3"/>
        <v>600</v>
      </c>
    </row>
    <row r="237" s="1" customFormat="1" ht="21.75" customHeight="1" spans="1:7">
      <c r="A237" s="16">
        <v>234</v>
      </c>
      <c r="B237" s="17" t="s">
        <v>64</v>
      </c>
      <c r="C237" s="16">
        <v>23</v>
      </c>
      <c r="D237" s="16" t="s">
        <v>29</v>
      </c>
      <c r="E237" s="20" t="s">
        <v>65</v>
      </c>
      <c r="F237" s="19">
        <v>236</v>
      </c>
      <c r="G237" s="16">
        <f t="shared" si="3"/>
        <v>5428</v>
      </c>
    </row>
    <row r="238" s="1" customFormat="1" ht="21.75" customHeight="1" spans="1:7">
      <c r="A238" s="16">
        <v>235</v>
      </c>
      <c r="B238" s="17" t="s">
        <v>66</v>
      </c>
      <c r="C238" s="16">
        <v>2</v>
      </c>
      <c r="D238" s="16" t="s">
        <v>29</v>
      </c>
      <c r="E238" s="20" t="s">
        <v>67</v>
      </c>
      <c r="F238" s="19">
        <v>443</v>
      </c>
      <c r="G238" s="16">
        <f t="shared" si="3"/>
        <v>886</v>
      </c>
    </row>
    <row r="239" s="1" customFormat="1" ht="21.75" customHeight="1" spans="1:7">
      <c r="A239" s="16">
        <v>236</v>
      </c>
      <c r="B239" s="17" t="s">
        <v>84</v>
      </c>
      <c r="C239" s="16">
        <v>13</v>
      </c>
      <c r="D239" s="16" t="s">
        <v>29</v>
      </c>
      <c r="E239" s="20" t="s">
        <v>457</v>
      </c>
      <c r="F239" s="19">
        <v>69</v>
      </c>
      <c r="G239" s="16">
        <f t="shared" si="3"/>
        <v>897</v>
      </c>
    </row>
    <row r="240" s="1" customFormat="1" ht="21.75" customHeight="1" spans="1:7">
      <c r="A240" s="16">
        <v>237</v>
      </c>
      <c r="B240" s="17" t="s">
        <v>84</v>
      </c>
      <c r="C240" s="16">
        <v>1</v>
      </c>
      <c r="D240" s="16" t="s">
        <v>29</v>
      </c>
      <c r="E240" s="20" t="s">
        <v>86</v>
      </c>
      <c r="F240" s="19">
        <v>69</v>
      </c>
      <c r="G240" s="16">
        <f t="shared" si="3"/>
        <v>69</v>
      </c>
    </row>
    <row r="241" s="1" customFormat="1" ht="21.75" customHeight="1" spans="1:7">
      <c r="A241" s="16">
        <v>238</v>
      </c>
      <c r="B241" s="17" t="s">
        <v>87</v>
      </c>
      <c r="C241" s="16">
        <v>34</v>
      </c>
      <c r="D241" s="16" t="s">
        <v>29</v>
      </c>
      <c r="E241" s="20" t="s">
        <v>88</v>
      </c>
      <c r="F241" s="19">
        <v>498</v>
      </c>
      <c r="G241" s="16">
        <f t="shared" si="3"/>
        <v>16932</v>
      </c>
    </row>
    <row r="242" s="1" customFormat="1" ht="21.75" customHeight="1" spans="1:7">
      <c r="A242" s="16">
        <v>239</v>
      </c>
      <c r="B242" s="17" t="s">
        <v>87</v>
      </c>
      <c r="C242" s="16">
        <v>2</v>
      </c>
      <c r="D242" s="16" t="s">
        <v>29</v>
      </c>
      <c r="E242" s="20" t="s">
        <v>88</v>
      </c>
      <c r="F242" s="19">
        <v>5418</v>
      </c>
      <c r="G242" s="16">
        <f t="shared" si="3"/>
        <v>10836</v>
      </c>
    </row>
    <row r="243" s="1" customFormat="1" ht="21.75" customHeight="1" spans="1:7">
      <c r="A243" s="16">
        <v>240</v>
      </c>
      <c r="B243" s="17" t="s">
        <v>87</v>
      </c>
      <c r="C243" s="16">
        <v>2</v>
      </c>
      <c r="D243" s="16" t="s">
        <v>29</v>
      </c>
      <c r="E243" s="20" t="s">
        <v>458</v>
      </c>
      <c r="F243" s="19">
        <v>1241</v>
      </c>
      <c r="G243" s="16">
        <f t="shared" si="3"/>
        <v>2482</v>
      </c>
    </row>
    <row r="244" s="1" customFormat="1" ht="21.75" customHeight="1" spans="1:7">
      <c r="A244" s="16">
        <v>241</v>
      </c>
      <c r="B244" s="17" t="s">
        <v>95</v>
      </c>
      <c r="C244" s="16">
        <v>1</v>
      </c>
      <c r="D244" s="16" t="s">
        <v>40</v>
      </c>
      <c r="E244" s="20" t="s">
        <v>459</v>
      </c>
      <c r="F244" s="19">
        <v>30</v>
      </c>
      <c r="G244" s="16">
        <f t="shared" si="3"/>
        <v>30</v>
      </c>
    </row>
    <row r="245" s="1" customFormat="1" ht="21.75" customHeight="1" spans="1:7">
      <c r="A245" s="16">
        <v>242</v>
      </c>
      <c r="B245" s="17" t="s">
        <v>103</v>
      </c>
      <c r="C245" s="16">
        <v>25</v>
      </c>
      <c r="D245" s="16" t="s">
        <v>52</v>
      </c>
      <c r="E245" s="20" t="s">
        <v>104</v>
      </c>
      <c r="F245" s="19">
        <v>2</v>
      </c>
      <c r="G245" s="16">
        <f t="shared" si="3"/>
        <v>50</v>
      </c>
    </row>
    <row r="246" s="1" customFormat="1" ht="21.75" customHeight="1" spans="1:7">
      <c r="A246" s="16">
        <v>243</v>
      </c>
      <c r="B246" s="17" t="s">
        <v>460</v>
      </c>
      <c r="C246" s="16">
        <v>2</v>
      </c>
      <c r="D246" s="16" t="s">
        <v>52</v>
      </c>
      <c r="E246" s="20" t="s">
        <v>461</v>
      </c>
      <c r="F246" s="19">
        <v>4</v>
      </c>
      <c r="G246" s="16">
        <f t="shared" si="3"/>
        <v>8</v>
      </c>
    </row>
    <row r="247" s="1" customFormat="1" ht="21.75" customHeight="1" spans="1:7">
      <c r="A247" s="16">
        <v>244</v>
      </c>
      <c r="B247" s="17" t="s">
        <v>462</v>
      </c>
      <c r="C247" s="16">
        <v>3</v>
      </c>
      <c r="D247" s="16" t="s">
        <v>29</v>
      </c>
      <c r="E247" s="20" t="s">
        <v>463</v>
      </c>
      <c r="F247" s="19">
        <v>260</v>
      </c>
      <c r="G247" s="16">
        <f t="shared" si="3"/>
        <v>780</v>
      </c>
    </row>
    <row r="248" s="1" customFormat="1" ht="21.75" customHeight="1" spans="1:7">
      <c r="A248" s="16">
        <v>245</v>
      </c>
      <c r="B248" s="17" t="s">
        <v>120</v>
      </c>
      <c r="C248" s="16">
        <v>2</v>
      </c>
      <c r="D248" s="16" t="s">
        <v>75</v>
      </c>
      <c r="E248" s="20" t="s">
        <v>121</v>
      </c>
      <c r="F248" s="19">
        <v>47</v>
      </c>
      <c r="G248" s="16">
        <f t="shared" si="3"/>
        <v>94</v>
      </c>
    </row>
    <row r="249" s="1" customFormat="1" ht="21.75" customHeight="1" spans="1:7">
      <c r="A249" s="16">
        <v>246</v>
      </c>
      <c r="B249" s="17" t="s">
        <v>122</v>
      </c>
      <c r="C249" s="16">
        <v>2</v>
      </c>
      <c r="D249" s="16" t="s">
        <v>29</v>
      </c>
      <c r="E249" s="20" t="s">
        <v>123</v>
      </c>
      <c r="F249" s="19">
        <v>355</v>
      </c>
      <c r="G249" s="16">
        <f t="shared" si="3"/>
        <v>710</v>
      </c>
    </row>
    <row r="250" s="1" customFormat="1" ht="21.75" customHeight="1" spans="1:7">
      <c r="A250" s="16">
        <v>247</v>
      </c>
      <c r="B250" s="17" t="s">
        <v>464</v>
      </c>
      <c r="C250" s="16">
        <v>2</v>
      </c>
      <c r="D250" s="16" t="s">
        <v>52</v>
      </c>
      <c r="E250" s="20" t="s">
        <v>465</v>
      </c>
      <c r="F250" s="19">
        <v>4</v>
      </c>
      <c r="G250" s="16">
        <f t="shared" si="3"/>
        <v>8</v>
      </c>
    </row>
    <row r="251" s="1" customFormat="1" ht="21.75" customHeight="1" spans="1:7">
      <c r="A251" s="16">
        <v>248</v>
      </c>
      <c r="B251" s="17" t="s">
        <v>464</v>
      </c>
      <c r="C251" s="16">
        <v>2</v>
      </c>
      <c r="D251" s="16" t="s">
        <v>52</v>
      </c>
      <c r="E251" s="20" t="s">
        <v>466</v>
      </c>
      <c r="F251" s="19">
        <v>4</v>
      </c>
      <c r="G251" s="16">
        <f t="shared" si="3"/>
        <v>8</v>
      </c>
    </row>
    <row r="252" s="1" customFormat="1" ht="21.75" customHeight="1" spans="1:7">
      <c r="A252" s="16">
        <v>249</v>
      </c>
      <c r="B252" s="17" t="s">
        <v>467</v>
      </c>
      <c r="C252" s="16">
        <v>26</v>
      </c>
      <c r="D252" s="16" t="s">
        <v>29</v>
      </c>
      <c r="E252" s="20" t="s">
        <v>468</v>
      </c>
      <c r="F252" s="19">
        <v>217</v>
      </c>
      <c r="G252" s="16">
        <f t="shared" si="3"/>
        <v>5642</v>
      </c>
    </row>
    <row r="253" s="1" customFormat="1" ht="21.75" customHeight="1" spans="1:7">
      <c r="A253" s="16">
        <v>250</v>
      </c>
      <c r="B253" s="17" t="s">
        <v>469</v>
      </c>
      <c r="C253" s="16">
        <v>25</v>
      </c>
      <c r="D253" s="16" t="s">
        <v>11</v>
      </c>
      <c r="E253" s="20" t="s">
        <v>470</v>
      </c>
      <c r="F253" s="19">
        <v>16</v>
      </c>
      <c r="G253" s="16">
        <f t="shared" si="3"/>
        <v>400</v>
      </c>
    </row>
    <row r="254" s="1" customFormat="1" ht="21.75" customHeight="1" spans="1:7">
      <c r="A254" s="16">
        <v>251</v>
      </c>
      <c r="B254" s="17" t="s">
        <v>471</v>
      </c>
      <c r="C254" s="16">
        <v>4</v>
      </c>
      <c r="D254" s="16" t="s">
        <v>29</v>
      </c>
      <c r="E254" s="20" t="s">
        <v>472</v>
      </c>
      <c r="F254" s="19">
        <v>74</v>
      </c>
      <c r="G254" s="16">
        <f t="shared" si="3"/>
        <v>296</v>
      </c>
    </row>
    <row r="255" s="1" customFormat="1" ht="21.75" customHeight="1" spans="1:7">
      <c r="A255" s="16">
        <v>252</v>
      </c>
      <c r="B255" s="17" t="s">
        <v>473</v>
      </c>
      <c r="C255" s="16">
        <v>3</v>
      </c>
      <c r="D255" s="16" t="s">
        <v>29</v>
      </c>
      <c r="E255" s="20" t="s">
        <v>474</v>
      </c>
      <c r="F255" s="19">
        <v>140</v>
      </c>
      <c r="G255" s="16">
        <f t="shared" si="3"/>
        <v>420</v>
      </c>
    </row>
    <row r="256" s="1" customFormat="1" ht="21.75" customHeight="1" spans="1:7">
      <c r="A256" s="16">
        <v>253</v>
      </c>
      <c r="B256" s="17" t="s">
        <v>475</v>
      </c>
      <c r="C256" s="16">
        <v>65</v>
      </c>
      <c r="D256" s="16" t="s">
        <v>14</v>
      </c>
      <c r="E256" s="20" t="s">
        <v>476</v>
      </c>
      <c r="F256" s="19">
        <v>35</v>
      </c>
      <c r="G256" s="16">
        <f t="shared" si="3"/>
        <v>2275</v>
      </c>
    </row>
    <row r="257" s="1" customFormat="1" ht="21.75" customHeight="1" spans="1:7">
      <c r="A257" s="16">
        <v>254</v>
      </c>
      <c r="B257" s="17" t="s">
        <v>477</v>
      </c>
      <c r="C257" s="16">
        <v>50</v>
      </c>
      <c r="D257" s="16" t="s">
        <v>14</v>
      </c>
      <c r="E257" s="20" t="s">
        <v>478</v>
      </c>
      <c r="F257" s="19">
        <v>22</v>
      </c>
      <c r="G257" s="16">
        <f t="shared" si="3"/>
        <v>1100</v>
      </c>
    </row>
    <row r="258" s="1" customFormat="1" ht="21.75" customHeight="1" spans="1:7">
      <c r="A258" s="16">
        <v>255</v>
      </c>
      <c r="B258" s="17" t="s">
        <v>479</v>
      </c>
      <c r="C258" s="16">
        <v>2</v>
      </c>
      <c r="D258" s="16" t="s">
        <v>29</v>
      </c>
      <c r="E258" s="20" t="s">
        <v>480</v>
      </c>
      <c r="F258" s="19">
        <v>1625</v>
      </c>
      <c r="G258" s="16">
        <f t="shared" si="3"/>
        <v>3250</v>
      </c>
    </row>
    <row r="259" s="1" customFormat="1" ht="21.75" customHeight="1" spans="1:7">
      <c r="A259" s="16">
        <v>256</v>
      </c>
      <c r="B259" s="17" t="s">
        <v>481</v>
      </c>
      <c r="C259" s="16">
        <v>26</v>
      </c>
      <c r="D259" s="16" t="s">
        <v>14</v>
      </c>
      <c r="E259" s="20" t="s">
        <v>482</v>
      </c>
      <c r="F259" s="19">
        <v>260</v>
      </c>
      <c r="G259" s="16">
        <f t="shared" si="3"/>
        <v>6760</v>
      </c>
    </row>
    <row r="260" s="1" customFormat="1" ht="21.75" customHeight="1" spans="1:7">
      <c r="A260" s="16">
        <v>257</v>
      </c>
      <c r="B260" s="17" t="s">
        <v>483</v>
      </c>
      <c r="C260" s="16">
        <v>2</v>
      </c>
      <c r="D260" s="16" t="s">
        <v>14</v>
      </c>
      <c r="E260" s="20" t="s">
        <v>484</v>
      </c>
      <c r="F260" s="19">
        <v>3251</v>
      </c>
      <c r="G260" s="16">
        <f t="shared" si="3"/>
        <v>6502</v>
      </c>
    </row>
    <row r="261" s="1" customFormat="1" ht="21.75" customHeight="1" spans="1:7">
      <c r="A261" s="16">
        <v>258</v>
      </c>
      <c r="B261" s="17" t="s">
        <v>485</v>
      </c>
      <c r="C261" s="16">
        <v>18</v>
      </c>
      <c r="D261" s="16" t="s">
        <v>14</v>
      </c>
      <c r="E261" s="20" t="s">
        <v>486</v>
      </c>
      <c r="F261" s="19">
        <v>498</v>
      </c>
      <c r="G261" s="16">
        <f t="shared" ref="G261:G324" si="4">F261*C261</f>
        <v>8964</v>
      </c>
    </row>
    <row r="262" s="1" customFormat="1" ht="21.75" customHeight="1" spans="1:7">
      <c r="A262" s="16">
        <v>259</v>
      </c>
      <c r="B262" s="17" t="s">
        <v>487</v>
      </c>
      <c r="C262" s="16">
        <v>3</v>
      </c>
      <c r="D262" s="16" t="s">
        <v>29</v>
      </c>
      <c r="E262" s="20" t="s">
        <v>488</v>
      </c>
      <c r="F262" s="19">
        <v>670</v>
      </c>
      <c r="G262" s="16">
        <f t="shared" si="4"/>
        <v>2010</v>
      </c>
    </row>
    <row r="263" s="1" customFormat="1" ht="21.75" customHeight="1" spans="1:7">
      <c r="A263" s="16">
        <v>260</v>
      </c>
      <c r="B263" s="17" t="s">
        <v>489</v>
      </c>
      <c r="C263" s="16">
        <v>3</v>
      </c>
      <c r="D263" s="16" t="s">
        <v>29</v>
      </c>
      <c r="E263" s="20" t="s">
        <v>490</v>
      </c>
      <c r="F263" s="19">
        <v>119</v>
      </c>
      <c r="G263" s="16">
        <f t="shared" si="4"/>
        <v>357</v>
      </c>
    </row>
    <row r="264" s="1" customFormat="1" ht="21.75" customHeight="1" spans="1:7">
      <c r="A264" s="16">
        <v>261</v>
      </c>
      <c r="B264" s="17" t="s">
        <v>491</v>
      </c>
      <c r="C264" s="16">
        <v>2</v>
      </c>
      <c r="D264" s="16" t="s">
        <v>14</v>
      </c>
      <c r="E264" s="20" t="s">
        <v>492</v>
      </c>
      <c r="F264" s="19">
        <v>1040</v>
      </c>
      <c r="G264" s="16">
        <f t="shared" si="4"/>
        <v>2080</v>
      </c>
    </row>
    <row r="265" s="1" customFormat="1" ht="21.75" customHeight="1" spans="1:7">
      <c r="A265" s="16">
        <v>262</v>
      </c>
      <c r="B265" s="17" t="s">
        <v>493</v>
      </c>
      <c r="C265" s="16">
        <v>3</v>
      </c>
      <c r="D265" s="16" t="s">
        <v>29</v>
      </c>
      <c r="E265" s="20" t="s">
        <v>494</v>
      </c>
      <c r="F265" s="19">
        <v>1191</v>
      </c>
      <c r="G265" s="16">
        <f t="shared" si="4"/>
        <v>3573</v>
      </c>
    </row>
    <row r="266" s="1" customFormat="1" ht="21.75" customHeight="1" spans="1:7">
      <c r="A266" s="16">
        <v>263</v>
      </c>
      <c r="B266" s="17" t="s">
        <v>495</v>
      </c>
      <c r="C266" s="16">
        <v>50</v>
      </c>
      <c r="D266" s="16" t="s">
        <v>14</v>
      </c>
      <c r="E266" s="20" t="s">
        <v>496</v>
      </c>
      <c r="F266" s="19">
        <v>74</v>
      </c>
      <c r="G266" s="16">
        <f t="shared" si="4"/>
        <v>3700</v>
      </c>
    </row>
    <row r="267" s="1" customFormat="1" ht="21.75" customHeight="1" spans="1:7">
      <c r="A267" s="16">
        <v>264</v>
      </c>
      <c r="B267" s="17" t="s">
        <v>495</v>
      </c>
      <c r="C267" s="16">
        <v>2</v>
      </c>
      <c r="D267" s="16" t="s">
        <v>14</v>
      </c>
      <c r="E267" s="20" t="s">
        <v>496</v>
      </c>
      <c r="F267" s="19">
        <v>108</v>
      </c>
      <c r="G267" s="16">
        <f t="shared" si="4"/>
        <v>216</v>
      </c>
    </row>
    <row r="268" s="1" customFormat="1" ht="21.75" customHeight="1" spans="1:7">
      <c r="A268" s="16">
        <v>265</v>
      </c>
      <c r="B268" s="17" t="s">
        <v>497</v>
      </c>
      <c r="C268" s="16">
        <v>2</v>
      </c>
      <c r="D268" s="16" t="s">
        <v>11</v>
      </c>
      <c r="E268" s="20" t="s">
        <v>498</v>
      </c>
      <c r="F268" s="19">
        <v>119</v>
      </c>
      <c r="G268" s="16">
        <f t="shared" si="4"/>
        <v>238</v>
      </c>
    </row>
    <row r="269" s="1" customFormat="1" ht="21.75" customHeight="1" spans="1:7">
      <c r="A269" s="16">
        <v>266</v>
      </c>
      <c r="B269" s="17" t="s">
        <v>499</v>
      </c>
      <c r="C269" s="16">
        <v>2</v>
      </c>
      <c r="D269" s="16" t="s">
        <v>500</v>
      </c>
      <c r="E269" s="20" t="s">
        <v>501</v>
      </c>
      <c r="F269" s="19">
        <v>54</v>
      </c>
      <c r="G269" s="16">
        <f t="shared" si="4"/>
        <v>108</v>
      </c>
    </row>
    <row r="270" s="1" customFormat="1" ht="21.75" customHeight="1" spans="1:7">
      <c r="A270" s="16">
        <v>267</v>
      </c>
      <c r="B270" s="17" t="s">
        <v>502</v>
      </c>
      <c r="C270" s="16">
        <v>2</v>
      </c>
      <c r="D270" s="16" t="s">
        <v>500</v>
      </c>
      <c r="E270" s="20" t="s">
        <v>503</v>
      </c>
      <c r="F270" s="19">
        <v>33</v>
      </c>
      <c r="G270" s="16">
        <f t="shared" si="4"/>
        <v>66</v>
      </c>
    </row>
    <row r="271" s="1" customFormat="1" ht="21.75" customHeight="1" spans="1:7">
      <c r="A271" s="16">
        <v>268</v>
      </c>
      <c r="B271" s="17" t="s">
        <v>504</v>
      </c>
      <c r="C271" s="16">
        <v>2</v>
      </c>
      <c r="D271" s="16" t="s">
        <v>500</v>
      </c>
      <c r="E271" s="20" t="s">
        <v>505</v>
      </c>
      <c r="F271" s="19">
        <v>33</v>
      </c>
      <c r="G271" s="16">
        <f t="shared" si="4"/>
        <v>66</v>
      </c>
    </row>
    <row r="272" s="1" customFormat="1" ht="21.75" customHeight="1" spans="1:7">
      <c r="A272" s="16">
        <v>269</v>
      </c>
      <c r="B272" s="17" t="s">
        <v>506</v>
      </c>
      <c r="C272" s="16">
        <v>2</v>
      </c>
      <c r="D272" s="16" t="s">
        <v>500</v>
      </c>
      <c r="E272" s="20" t="s">
        <v>507</v>
      </c>
      <c r="F272" s="19">
        <v>44</v>
      </c>
      <c r="G272" s="16">
        <f t="shared" si="4"/>
        <v>88</v>
      </c>
    </row>
    <row r="273" s="1" customFormat="1" ht="21.75" customHeight="1" spans="1:7">
      <c r="A273" s="16">
        <v>270</v>
      </c>
      <c r="B273" s="17" t="s">
        <v>508</v>
      </c>
      <c r="C273" s="16">
        <v>2</v>
      </c>
      <c r="D273" s="16" t="s">
        <v>399</v>
      </c>
      <c r="E273" s="20" t="s">
        <v>509</v>
      </c>
      <c r="F273" s="19">
        <v>47</v>
      </c>
      <c r="G273" s="16">
        <f t="shared" si="4"/>
        <v>94</v>
      </c>
    </row>
    <row r="274" s="1" customFormat="1" ht="21.75" customHeight="1" spans="1:7">
      <c r="A274" s="16">
        <v>271</v>
      </c>
      <c r="B274" s="17" t="s">
        <v>302</v>
      </c>
      <c r="C274" s="16">
        <v>25</v>
      </c>
      <c r="D274" s="16" t="s">
        <v>11</v>
      </c>
      <c r="E274" s="20" t="s">
        <v>303</v>
      </c>
      <c r="F274" s="19">
        <v>3</v>
      </c>
      <c r="G274" s="16">
        <f t="shared" si="4"/>
        <v>75</v>
      </c>
    </row>
    <row r="275" s="1" customFormat="1" ht="21.75" customHeight="1" spans="1:7">
      <c r="A275" s="16">
        <v>272</v>
      </c>
      <c r="B275" s="17" t="s">
        <v>302</v>
      </c>
      <c r="C275" s="16">
        <v>25</v>
      </c>
      <c r="D275" s="16" t="s">
        <v>11</v>
      </c>
      <c r="E275" s="20" t="s">
        <v>303</v>
      </c>
      <c r="F275" s="19">
        <v>3</v>
      </c>
      <c r="G275" s="16">
        <f t="shared" si="4"/>
        <v>75</v>
      </c>
    </row>
    <row r="276" s="1" customFormat="1" ht="21.75" customHeight="1" spans="1:7">
      <c r="A276" s="16">
        <v>273</v>
      </c>
      <c r="B276" s="17" t="s">
        <v>302</v>
      </c>
      <c r="C276" s="16">
        <v>25</v>
      </c>
      <c r="D276" s="16" t="s">
        <v>11</v>
      </c>
      <c r="E276" s="20" t="s">
        <v>303</v>
      </c>
      <c r="F276" s="19">
        <v>5</v>
      </c>
      <c r="G276" s="16">
        <f t="shared" si="4"/>
        <v>125</v>
      </c>
    </row>
    <row r="277" s="1" customFormat="1" ht="21.75" customHeight="1" spans="1:7">
      <c r="A277" s="16">
        <v>274</v>
      </c>
      <c r="B277" s="17" t="s">
        <v>302</v>
      </c>
      <c r="C277" s="16">
        <v>2</v>
      </c>
      <c r="D277" s="16" t="s">
        <v>11</v>
      </c>
      <c r="E277" s="20" t="s">
        <v>303</v>
      </c>
      <c r="F277" s="19">
        <v>7</v>
      </c>
      <c r="G277" s="16">
        <f t="shared" si="4"/>
        <v>14</v>
      </c>
    </row>
    <row r="278" s="1" customFormat="1" ht="21.75" customHeight="1" spans="1:7">
      <c r="A278" s="16">
        <v>275</v>
      </c>
      <c r="B278" s="17" t="s">
        <v>302</v>
      </c>
      <c r="C278" s="16">
        <v>2</v>
      </c>
      <c r="D278" s="16" t="s">
        <v>11</v>
      </c>
      <c r="E278" s="20" t="s">
        <v>303</v>
      </c>
      <c r="F278" s="19">
        <v>12</v>
      </c>
      <c r="G278" s="16">
        <f t="shared" si="4"/>
        <v>24</v>
      </c>
    </row>
    <row r="279" s="1" customFormat="1" ht="21.75" customHeight="1" spans="1:7">
      <c r="A279" s="16">
        <v>276</v>
      </c>
      <c r="B279" s="17" t="s">
        <v>302</v>
      </c>
      <c r="C279" s="16">
        <v>2</v>
      </c>
      <c r="D279" s="16" t="s">
        <v>11</v>
      </c>
      <c r="E279" s="20" t="s">
        <v>303</v>
      </c>
      <c r="F279" s="19">
        <v>16</v>
      </c>
      <c r="G279" s="16">
        <f t="shared" si="4"/>
        <v>32</v>
      </c>
    </row>
    <row r="280" s="1" customFormat="1" ht="21.75" customHeight="1" spans="1:7">
      <c r="A280" s="16">
        <v>277</v>
      </c>
      <c r="B280" s="17" t="s">
        <v>306</v>
      </c>
      <c r="C280" s="16">
        <v>4</v>
      </c>
      <c r="D280" s="16" t="s">
        <v>11</v>
      </c>
      <c r="E280" s="20" t="s">
        <v>307</v>
      </c>
      <c r="F280" s="19">
        <v>15</v>
      </c>
      <c r="G280" s="16">
        <f t="shared" si="4"/>
        <v>60</v>
      </c>
    </row>
    <row r="281" s="1" customFormat="1" ht="21.75" customHeight="1" spans="1:7">
      <c r="A281" s="16">
        <v>278</v>
      </c>
      <c r="B281" s="17" t="s">
        <v>510</v>
      </c>
      <c r="C281" s="16">
        <v>2</v>
      </c>
      <c r="D281" s="16" t="s">
        <v>11</v>
      </c>
      <c r="E281" s="20" t="s">
        <v>511</v>
      </c>
      <c r="F281" s="19">
        <v>4</v>
      </c>
      <c r="G281" s="16">
        <f t="shared" si="4"/>
        <v>8</v>
      </c>
    </row>
    <row r="282" s="1" customFormat="1" ht="21.75" customHeight="1" spans="1:7">
      <c r="A282" s="16">
        <v>279</v>
      </c>
      <c r="B282" s="17" t="s">
        <v>510</v>
      </c>
      <c r="C282" s="16">
        <v>50</v>
      </c>
      <c r="D282" s="16" t="s">
        <v>11</v>
      </c>
      <c r="E282" s="20" t="s">
        <v>511</v>
      </c>
      <c r="F282" s="19">
        <v>5</v>
      </c>
      <c r="G282" s="16">
        <f t="shared" si="4"/>
        <v>250</v>
      </c>
    </row>
    <row r="283" s="1" customFormat="1" ht="21.75" customHeight="1" spans="1:7">
      <c r="A283" s="16">
        <v>280</v>
      </c>
      <c r="B283" s="17" t="s">
        <v>510</v>
      </c>
      <c r="C283" s="16">
        <v>4</v>
      </c>
      <c r="D283" s="16" t="s">
        <v>11</v>
      </c>
      <c r="E283" s="20" t="s">
        <v>511</v>
      </c>
      <c r="F283" s="19">
        <v>9</v>
      </c>
      <c r="G283" s="16">
        <f t="shared" si="4"/>
        <v>36</v>
      </c>
    </row>
    <row r="284" s="1" customFormat="1" ht="21.75" customHeight="1" spans="1:7">
      <c r="A284" s="16">
        <v>281</v>
      </c>
      <c r="B284" s="17" t="s">
        <v>510</v>
      </c>
      <c r="C284" s="16">
        <v>2</v>
      </c>
      <c r="D284" s="16" t="s">
        <v>11</v>
      </c>
      <c r="E284" s="20" t="s">
        <v>511</v>
      </c>
      <c r="F284" s="19">
        <v>11</v>
      </c>
      <c r="G284" s="16">
        <f t="shared" si="4"/>
        <v>22</v>
      </c>
    </row>
    <row r="285" s="1" customFormat="1" ht="21.75" customHeight="1" spans="1:7">
      <c r="A285" s="16">
        <v>282</v>
      </c>
      <c r="B285" s="17" t="s">
        <v>510</v>
      </c>
      <c r="C285" s="16">
        <v>2</v>
      </c>
      <c r="D285" s="16" t="s">
        <v>11</v>
      </c>
      <c r="E285" s="20" t="s">
        <v>511</v>
      </c>
      <c r="F285" s="19">
        <v>14</v>
      </c>
      <c r="G285" s="16">
        <f t="shared" si="4"/>
        <v>28</v>
      </c>
    </row>
    <row r="286" s="1" customFormat="1" ht="21.75" customHeight="1" spans="1:7">
      <c r="A286" s="16">
        <v>283</v>
      </c>
      <c r="B286" s="17" t="s">
        <v>512</v>
      </c>
      <c r="C286" s="16">
        <v>25</v>
      </c>
      <c r="D286" s="16" t="s">
        <v>52</v>
      </c>
      <c r="E286" s="20" t="s">
        <v>513</v>
      </c>
      <c r="F286" s="19">
        <v>10</v>
      </c>
      <c r="G286" s="16">
        <f t="shared" si="4"/>
        <v>250</v>
      </c>
    </row>
    <row r="287" s="1" customFormat="1" ht="21.75" customHeight="1" spans="1:7">
      <c r="A287" s="16">
        <v>284</v>
      </c>
      <c r="B287" s="17" t="s">
        <v>512</v>
      </c>
      <c r="C287" s="16">
        <v>25</v>
      </c>
      <c r="D287" s="16" t="s">
        <v>52</v>
      </c>
      <c r="E287" s="20" t="s">
        <v>513</v>
      </c>
      <c r="F287" s="19">
        <v>10</v>
      </c>
      <c r="G287" s="16">
        <f t="shared" si="4"/>
        <v>250</v>
      </c>
    </row>
    <row r="288" s="1" customFormat="1" ht="21.75" customHeight="1" spans="1:7">
      <c r="A288" s="16">
        <v>285</v>
      </c>
      <c r="B288" s="17" t="s">
        <v>308</v>
      </c>
      <c r="C288" s="16">
        <v>250</v>
      </c>
      <c r="D288" s="16" t="s">
        <v>52</v>
      </c>
      <c r="E288" s="20" t="s">
        <v>514</v>
      </c>
      <c r="F288" s="19">
        <v>1</v>
      </c>
      <c r="G288" s="16">
        <f t="shared" si="4"/>
        <v>250</v>
      </c>
    </row>
    <row r="289" s="1" customFormat="1" ht="21.75" customHeight="1" spans="1:7">
      <c r="A289" s="16">
        <v>286</v>
      </c>
      <c r="B289" s="17" t="s">
        <v>308</v>
      </c>
      <c r="C289" s="16">
        <v>500</v>
      </c>
      <c r="D289" s="16" t="s">
        <v>52</v>
      </c>
      <c r="E289" s="20" t="s">
        <v>514</v>
      </c>
      <c r="F289" s="19">
        <v>1</v>
      </c>
      <c r="G289" s="16">
        <f t="shared" si="4"/>
        <v>500</v>
      </c>
    </row>
    <row r="290" s="1" customFormat="1" ht="21.75" customHeight="1" spans="1:7">
      <c r="A290" s="16">
        <v>287</v>
      </c>
      <c r="B290" s="17" t="s">
        <v>308</v>
      </c>
      <c r="C290" s="16">
        <v>150</v>
      </c>
      <c r="D290" s="16" t="s">
        <v>52</v>
      </c>
      <c r="E290" s="20" t="s">
        <v>514</v>
      </c>
      <c r="F290" s="19">
        <v>2</v>
      </c>
      <c r="G290" s="16">
        <f t="shared" si="4"/>
        <v>300</v>
      </c>
    </row>
    <row r="291" s="1" customFormat="1" ht="21.75" customHeight="1" spans="1:7">
      <c r="A291" s="16">
        <v>288</v>
      </c>
      <c r="B291" s="17" t="s">
        <v>308</v>
      </c>
      <c r="C291" s="16">
        <v>75</v>
      </c>
      <c r="D291" s="16" t="s">
        <v>52</v>
      </c>
      <c r="E291" s="20" t="s">
        <v>514</v>
      </c>
      <c r="F291" s="19">
        <v>2</v>
      </c>
      <c r="G291" s="16">
        <f t="shared" si="4"/>
        <v>150</v>
      </c>
    </row>
    <row r="292" s="1" customFormat="1" ht="21.75" customHeight="1" spans="1:7">
      <c r="A292" s="16">
        <v>289</v>
      </c>
      <c r="B292" s="17" t="s">
        <v>308</v>
      </c>
      <c r="C292" s="16">
        <v>50</v>
      </c>
      <c r="D292" s="16" t="s">
        <v>52</v>
      </c>
      <c r="E292" s="20" t="s">
        <v>514</v>
      </c>
      <c r="F292" s="19">
        <v>3</v>
      </c>
      <c r="G292" s="16">
        <f t="shared" si="4"/>
        <v>150</v>
      </c>
    </row>
    <row r="293" s="1" customFormat="1" ht="21.75" customHeight="1" spans="1:7">
      <c r="A293" s="16">
        <v>290</v>
      </c>
      <c r="B293" s="17" t="s">
        <v>308</v>
      </c>
      <c r="C293" s="16">
        <v>60</v>
      </c>
      <c r="D293" s="16" t="s">
        <v>52</v>
      </c>
      <c r="E293" s="20" t="s">
        <v>514</v>
      </c>
      <c r="F293" s="19">
        <v>3</v>
      </c>
      <c r="G293" s="16">
        <f t="shared" si="4"/>
        <v>180</v>
      </c>
    </row>
    <row r="294" s="1" customFormat="1" ht="21.75" customHeight="1" spans="1:7">
      <c r="A294" s="16">
        <v>291</v>
      </c>
      <c r="B294" s="17" t="s">
        <v>515</v>
      </c>
      <c r="C294" s="16">
        <v>20</v>
      </c>
      <c r="D294" s="16" t="s">
        <v>52</v>
      </c>
      <c r="E294" s="20" t="s">
        <v>516</v>
      </c>
      <c r="F294" s="19">
        <v>3</v>
      </c>
      <c r="G294" s="16">
        <f t="shared" si="4"/>
        <v>60</v>
      </c>
    </row>
    <row r="295" s="1" customFormat="1" ht="21.75" customHeight="1" spans="1:7">
      <c r="A295" s="16">
        <v>292</v>
      </c>
      <c r="B295" s="17" t="s">
        <v>515</v>
      </c>
      <c r="C295" s="16">
        <v>40</v>
      </c>
      <c r="D295" s="16" t="s">
        <v>52</v>
      </c>
      <c r="E295" s="20" t="s">
        <v>516</v>
      </c>
      <c r="F295" s="19">
        <v>3</v>
      </c>
      <c r="G295" s="16">
        <f t="shared" si="4"/>
        <v>120</v>
      </c>
    </row>
    <row r="296" s="1" customFormat="1" ht="21.75" customHeight="1" spans="1:7">
      <c r="A296" s="16">
        <v>293</v>
      </c>
      <c r="B296" s="17" t="s">
        <v>517</v>
      </c>
      <c r="C296" s="16">
        <v>80</v>
      </c>
      <c r="D296" s="16" t="s">
        <v>52</v>
      </c>
      <c r="E296" s="20" t="s">
        <v>518</v>
      </c>
      <c r="F296" s="19">
        <v>1</v>
      </c>
      <c r="G296" s="16">
        <f t="shared" si="4"/>
        <v>80</v>
      </c>
    </row>
    <row r="297" s="1" customFormat="1" ht="21.75" customHeight="1" spans="1:7">
      <c r="A297" s="16">
        <v>294</v>
      </c>
      <c r="B297" s="17" t="s">
        <v>517</v>
      </c>
      <c r="C297" s="16">
        <v>20</v>
      </c>
      <c r="D297" s="16" t="s">
        <v>52</v>
      </c>
      <c r="E297" s="20" t="s">
        <v>519</v>
      </c>
      <c r="F297" s="19">
        <v>3</v>
      </c>
      <c r="G297" s="16">
        <f t="shared" si="4"/>
        <v>60</v>
      </c>
    </row>
    <row r="298" s="1" customFormat="1" ht="21.75" customHeight="1" spans="1:7">
      <c r="A298" s="16">
        <v>295</v>
      </c>
      <c r="B298" s="17" t="s">
        <v>520</v>
      </c>
      <c r="C298" s="16">
        <v>4</v>
      </c>
      <c r="D298" s="16" t="s">
        <v>52</v>
      </c>
      <c r="E298" s="20" t="s">
        <v>521</v>
      </c>
      <c r="F298" s="19">
        <v>4</v>
      </c>
      <c r="G298" s="16">
        <f t="shared" si="4"/>
        <v>16</v>
      </c>
    </row>
    <row r="299" s="1" customFormat="1" ht="21.75" customHeight="1" spans="1:7">
      <c r="A299" s="16">
        <v>296</v>
      </c>
      <c r="B299" s="17" t="s">
        <v>522</v>
      </c>
      <c r="C299" s="16">
        <v>6</v>
      </c>
      <c r="D299" s="16" t="s">
        <v>52</v>
      </c>
      <c r="E299" s="20" t="s">
        <v>523</v>
      </c>
      <c r="F299" s="19">
        <v>4</v>
      </c>
      <c r="G299" s="16">
        <f t="shared" si="4"/>
        <v>24</v>
      </c>
    </row>
    <row r="300" s="1" customFormat="1" ht="21.75" customHeight="1" spans="1:7">
      <c r="A300" s="16">
        <v>297</v>
      </c>
      <c r="B300" s="17" t="s">
        <v>311</v>
      </c>
      <c r="C300" s="16">
        <v>50</v>
      </c>
      <c r="D300" s="16" t="s">
        <v>11</v>
      </c>
      <c r="E300" s="20" t="s">
        <v>524</v>
      </c>
      <c r="F300" s="19">
        <v>2</v>
      </c>
      <c r="G300" s="16">
        <f t="shared" si="4"/>
        <v>100</v>
      </c>
    </row>
    <row r="301" s="1" customFormat="1" ht="21.75" customHeight="1" spans="1:7">
      <c r="A301" s="16">
        <v>298</v>
      </c>
      <c r="B301" s="17" t="s">
        <v>311</v>
      </c>
      <c r="C301" s="16">
        <v>50</v>
      </c>
      <c r="D301" s="16" t="s">
        <v>11</v>
      </c>
      <c r="E301" s="20" t="s">
        <v>524</v>
      </c>
      <c r="F301" s="19">
        <v>2</v>
      </c>
      <c r="G301" s="16">
        <f t="shared" si="4"/>
        <v>100</v>
      </c>
    </row>
    <row r="302" s="1" customFormat="1" ht="21.75" customHeight="1" spans="1:7">
      <c r="A302" s="16">
        <v>299</v>
      </c>
      <c r="B302" s="17" t="s">
        <v>311</v>
      </c>
      <c r="C302" s="16">
        <v>100</v>
      </c>
      <c r="D302" s="16" t="s">
        <v>11</v>
      </c>
      <c r="E302" s="20" t="s">
        <v>524</v>
      </c>
      <c r="F302" s="19">
        <v>2</v>
      </c>
      <c r="G302" s="16">
        <f t="shared" si="4"/>
        <v>200</v>
      </c>
    </row>
    <row r="303" s="1" customFormat="1" ht="21.75" customHeight="1" spans="1:7">
      <c r="A303" s="16">
        <v>300</v>
      </c>
      <c r="B303" s="17" t="s">
        <v>311</v>
      </c>
      <c r="C303" s="16">
        <v>25</v>
      </c>
      <c r="D303" s="16" t="s">
        <v>11</v>
      </c>
      <c r="E303" s="20" t="s">
        <v>524</v>
      </c>
      <c r="F303" s="19">
        <v>3</v>
      </c>
      <c r="G303" s="16">
        <f t="shared" si="4"/>
        <v>75</v>
      </c>
    </row>
    <row r="304" s="1" customFormat="1" ht="21.75" customHeight="1" spans="1:7">
      <c r="A304" s="16">
        <v>301</v>
      </c>
      <c r="B304" s="17" t="s">
        <v>311</v>
      </c>
      <c r="C304" s="16">
        <v>100</v>
      </c>
      <c r="D304" s="16" t="s">
        <v>11</v>
      </c>
      <c r="E304" s="20" t="s">
        <v>524</v>
      </c>
      <c r="F304" s="19">
        <v>3</v>
      </c>
      <c r="G304" s="16">
        <f t="shared" si="4"/>
        <v>300</v>
      </c>
    </row>
    <row r="305" s="1" customFormat="1" ht="21.75" customHeight="1" spans="1:7">
      <c r="A305" s="16">
        <v>302</v>
      </c>
      <c r="B305" s="17" t="s">
        <v>311</v>
      </c>
      <c r="C305" s="16">
        <v>100</v>
      </c>
      <c r="D305" s="16" t="s">
        <v>11</v>
      </c>
      <c r="E305" s="20" t="s">
        <v>524</v>
      </c>
      <c r="F305" s="19">
        <v>6</v>
      </c>
      <c r="G305" s="16">
        <f t="shared" si="4"/>
        <v>600</v>
      </c>
    </row>
    <row r="306" s="1" customFormat="1" ht="21.75" customHeight="1" spans="1:7">
      <c r="A306" s="16">
        <v>303</v>
      </c>
      <c r="B306" s="17" t="s">
        <v>311</v>
      </c>
      <c r="C306" s="16">
        <v>30</v>
      </c>
      <c r="D306" s="16" t="s">
        <v>11</v>
      </c>
      <c r="E306" s="20" t="s">
        <v>524</v>
      </c>
      <c r="F306" s="19">
        <v>8</v>
      </c>
      <c r="G306" s="16">
        <f t="shared" si="4"/>
        <v>240</v>
      </c>
    </row>
    <row r="307" s="1" customFormat="1" ht="21.75" customHeight="1" spans="1:7">
      <c r="A307" s="16">
        <v>304</v>
      </c>
      <c r="B307" s="17" t="s">
        <v>311</v>
      </c>
      <c r="C307" s="16">
        <v>5</v>
      </c>
      <c r="D307" s="16" t="s">
        <v>11</v>
      </c>
      <c r="E307" s="20" t="s">
        <v>524</v>
      </c>
      <c r="F307" s="19">
        <v>9</v>
      </c>
      <c r="G307" s="16">
        <f t="shared" si="4"/>
        <v>45</v>
      </c>
    </row>
    <row r="308" s="1" customFormat="1" ht="21.75" customHeight="1" spans="1:7">
      <c r="A308" s="16">
        <v>305</v>
      </c>
      <c r="B308" s="17" t="s">
        <v>314</v>
      </c>
      <c r="C308" s="16">
        <v>25</v>
      </c>
      <c r="D308" s="16" t="s">
        <v>11</v>
      </c>
      <c r="E308" s="20" t="s">
        <v>315</v>
      </c>
      <c r="F308" s="19">
        <v>5</v>
      </c>
      <c r="G308" s="16">
        <f t="shared" si="4"/>
        <v>125</v>
      </c>
    </row>
    <row r="309" s="1" customFormat="1" ht="21.75" customHeight="1" spans="1:7">
      <c r="A309" s="16">
        <v>306</v>
      </c>
      <c r="B309" s="17" t="s">
        <v>314</v>
      </c>
      <c r="C309" s="16">
        <v>13</v>
      </c>
      <c r="D309" s="16" t="s">
        <v>11</v>
      </c>
      <c r="E309" s="20" t="s">
        <v>315</v>
      </c>
      <c r="F309" s="19">
        <v>5</v>
      </c>
      <c r="G309" s="16">
        <f t="shared" si="4"/>
        <v>65</v>
      </c>
    </row>
    <row r="310" s="1" customFormat="1" ht="21.75" customHeight="1" spans="1:7">
      <c r="A310" s="16">
        <v>307</v>
      </c>
      <c r="B310" s="17" t="s">
        <v>314</v>
      </c>
      <c r="C310" s="16">
        <v>5</v>
      </c>
      <c r="D310" s="16" t="s">
        <v>11</v>
      </c>
      <c r="E310" s="20" t="s">
        <v>315</v>
      </c>
      <c r="F310" s="19">
        <v>5</v>
      </c>
      <c r="G310" s="16">
        <f t="shared" si="4"/>
        <v>25</v>
      </c>
    </row>
    <row r="311" s="1" customFormat="1" ht="21.75" customHeight="1" spans="1:7">
      <c r="A311" s="16">
        <v>308</v>
      </c>
      <c r="B311" s="17" t="s">
        <v>525</v>
      </c>
      <c r="C311" s="16">
        <v>50</v>
      </c>
      <c r="D311" s="16" t="s">
        <v>11</v>
      </c>
      <c r="E311" s="20" t="s">
        <v>526</v>
      </c>
      <c r="F311" s="19">
        <v>4</v>
      </c>
      <c r="G311" s="16">
        <f t="shared" si="4"/>
        <v>200</v>
      </c>
    </row>
    <row r="312" s="1" customFormat="1" ht="21.75" customHeight="1" spans="1:7">
      <c r="A312" s="16">
        <v>309</v>
      </c>
      <c r="B312" s="17" t="s">
        <v>525</v>
      </c>
      <c r="C312" s="16">
        <v>25</v>
      </c>
      <c r="D312" s="16" t="s">
        <v>11</v>
      </c>
      <c r="E312" s="20" t="s">
        <v>526</v>
      </c>
      <c r="F312" s="19">
        <v>5</v>
      </c>
      <c r="G312" s="16">
        <f t="shared" si="4"/>
        <v>125</v>
      </c>
    </row>
    <row r="313" s="1" customFormat="1" ht="21.75" customHeight="1" spans="1:7">
      <c r="A313" s="16">
        <v>310</v>
      </c>
      <c r="B313" s="17" t="s">
        <v>527</v>
      </c>
      <c r="C313" s="16">
        <v>25</v>
      </c>
      <c r="D313" s="16" t="s">
        <v>11</v>
      </c>
      <c r="E313" s="20" t="s">
        <v>528</v>
      </c>
      <c r="F313" s="19">
        <v>10</v>
      </c>
      <c r="G313" s="16">
        <f t="shared" si="4"/>
        <v>250</v>
      </c>
    </row>
    <row r="314" s="1" customFormat="1" ht="21.75" customHeight="1" spans="1:7">
      <c r="A314" s="16">
        <v>311</v>
      </c>
      <c r="B314" s="17" t="s">
        <v>529</v>
      </c>
      <c r="C314" s="16">
        <v>25</v>
      </c>
      <c r="D314" s="16" t="s">
        <v>11</v>
      </c>
      <c r="E314" s="20" t="s">
        <v>530</v>
      </c>
      <c r="F314" s="19">
        <v>4</v>
      </c>
      <c r="G314" s="16">
        <f t="shared" si="4"/>
        <v>100</v>
      </c>
    </row>
    <row r="315" s="1" customFormat="1" ht="21.75" customHeight="1" spans="1:7">
      <c r="A315" s="16">
        <v>312</v>
      </c>
      <c r="B315" s="17" t="s">
        <v>529</v>
      </c>
      <c r="C315" s="16">
        <v>2</v>
      </c>
      <c r="D315" s="16" t="s">
        <v>11</v>
      </c>
      <c r="E315" s="20" t="s">
        <v>530</v>
      </c>
      <c r="F315" s="19">
        <v>13</v>
      </c>
      <c r="G315" s="16">
        <f t="shared" si="4"/>
        <v>26</v>
      </c>
    </row>
    <row r="316" s="1" customFormat="1" ht="21.75" customHeight="1" spans="1:7">
      <c r="A316" s="16">
        <v>313</v>
      </c>
      <c r="B316" s="17" t="s">
        <v>529</v>
      </c>
      <c r="C316" s="16">
        <v>4</v>
      </c>
      <c r="D316" s="16" t="s">
        <v>11</v>
      </c>
      <c r="E316" s="20" t="s">
        <v>530</v>
      </c>
      <c r="F316" s="19">
        <v>17</v>
      </c>
      <c r="G316" s="16">
        <f t="shared" si="4"/>
        <v>68</v>
      </c>
    </row>
    <row r="317" s="1" customFormat="1" ht="21.75" customHeight="1" spans="1:7">
      <c r="A317" s="16">
        <v>314</v>
      </c>
      <c r="B317" s="17" t="s">
        <v>531</v>
      </c>
      <c r="C317" s="16">
        <v>4</v>
      </c>
      <c r="D317" s="16" t="s">
        <v>11</v>
      </c>
      <c r="E317" s="20" t="s">
        <v>532</v>
      </c>
      <c r="F317" s="19">
        <v>30</v>
      </c>
      <c r="G317" s="16">
        <f t="shared" si="4"/>
        <v>120</v>
      </c>
    </row>
    <row r="318" s="1" customFormat="1" ht="21.75" customHeight="1" spans="1:7">
      <c r="A318" s="16">
        <v>315</v>
      </c>
      <c r="B318" s="17" t="s">
        <v>533</v>
      </c>
      <c r="C318" s="16">
        <v>4</v>
      </c>
      <c r="D318" s="16" t="s">
        <v>11</v>
      </c>
      <c r="E318" s="20" t="s">
        <v>534</v>
      </c>
      <c r="F318" s="19">
        <v>11</v>
      </c>
      <c r="G318" s="16">
        <f t="shared" si="4"/>
        <v>44</v>
      </c>
    </row>
    <row r="319" s="1" customFormat="1" ht="21.75" customHeight="1" spans="1:7">
      <c r="A319" s="16">
        <v>316</v>
      </c>
      <c r="B319" s="17" t="s">
        <v>535</v>
      </c>
      <c r="C319" s="16">
        <v>2</v>
      </c>
      <c r="D319" s="16" t="s">
        <v>11</v>
      </c>
      <c r="E319" s="20" t="s">
        <v>536</v>
      </c>
      <c r="F319" s="19">
        <v>11</v>
      </c>
      <c r="G319" s="16">
        <f t="shared" si="4"/>
        <v>22</v>
      </c>
    </row>
    <row r="320" s="1" customFormat="1" ht="21.75" customHeight="1" spans="1:7">
      <c r="A320" s="16">
        <v>317</v>
      </c>
      <c r="B320" s="17" t="s">
        <v>537</v>
      </c>
      <c r="C320" s="16">
        <v>4</v>
      </c>
      <c r="D320" s="16" t="s">
        <v>11</v>
      </c>
      <c r="E320" s="20" t="s">
        <v>538</v>
      </c>
      <c r="F320" s="19">
        <v>11</v>
      </c>
      <c r="G320" s="16">
        <f t="shared" si="4"/>
        <v>44</v>
      </c>
    </row>
    <row r="321" s="1" customFormat="1" ht="21.75" customHeight="1" spans="1:7">
      <c r="A321" s="16">
        <v>318</v>
      </c>
      <c r="B321" s="17" t="s">
        <v>539</v>
      </c>
      <c r="C321" s="16">
        <v>4</v>
      </c>
      <c r="D321" s="16" t="s">
        <v>11</v>
      </c>
      <c r="E321" s="20" t="s">
        <v>540</v>
      </c>
      <c r="F321" s="19">
        <v>44</v>
      </c>
      <c r="G321" s="16">
        <f t="shared" si="4"/>
        <v>176</v>
      </c>
    </row>
    <row r="322" s="1" customFormat="1" ht="21.75" customHeight="1" spans="1:7">
      <c r="A322" s="16">
        <v>319</v>
      </c>
      <c r="B322" s="17" t="s">
        <v>541</v>
      </c>
      <c r="C322" s="16">
        <v>8</v>
      </c>
      <c r="D322" s="16" t="s">
        <v>11</v>
      </c>
      <c r="E322" s="20" t="s">
        <v>542</v>
      </c>
      <c r="F322" s="19">
        <v>47</v>
      </c>
      <c r="G322" s="16">
        <f t="shared" si="4"/>
        <v>376</v>
      </c>
    </row>
    <row r="323" s="1" customFormat="1" ht="21.75" customHeight="1" spans="1:7">
      <c r="A323" s="16">
        <v>320</v>
      </c>
      <c r="B323" s="17" t="s">
        <v>543</v>
      </c>
      <c r="C323" s="16">
        <v>4</v>
      </c>
      <c r="D323" s="16" t="s">
        <v>52</v>
      </c>
      <c r="E323" s="20" t="s">
        <v>544</v>
      </c>
      <c r="F323" s="19">
        <v>15</v>
      </c>
      <c r="G323" s="16">
        <f t="shared" si="4"/>
        <v>60</v>
      </c>
    </row>
    <row r="324" s="1" customFormat="1" ht="21.75" customHeight="1" spans="1:7">
      <c r="A324" s="16">
        <v>321</v>
      </c>
      <c r="B324" s="17" t="s">
        <v>543</v>
      </c>
      <c r="C324" s="16">
        <v>2</v>
      </c>
      <c r="D324" s="16" t="s">
        <v>52</v>
      </c>
      <c r="E324" s="20" t="s">
        <v>544</v>
      </c>
      <c r="F324" s="19">
        <v>13</v>
      </c>
      <c r="G324" s="16">
        <f t="shared" si="4"/>
        <v>26</v>
      </c>
    </row>
    <row r="325" s="1" customFormat="1" ht="21.75" customHeight="1" spans="1:7">
      <c r="A325" s="16">
        <v>322</v>
      </c>
      <c r="B325" s="17" t="s">
        <v>545</v>
      </c>
      <c r="C325" s="16">
        <v>4</v>
      </c>
      <c r="D325" s="16" t="s">
        <v>52</v>
      </c>
      <c r="E325" s="20" t="s">
        <v>546</v>
      </c>
      <c r="F325" s="19">
        <v>3</v>
      </c>
      <c r="G325" s="16">
        <f t="shared" ref="G325:G388" si="5">F325*C325</f>
        <v>12</v>
      </c>
    </row>
    <row r="326" s="1" customFormat="1" ht="21.75" customHeight="1" spans="1:7">
      <c r="A326" s="16">
        <v>323</v>
      </c>
      <c r="B326" s="17" t="s">
        <v>316</v>
      </c>
      <c r="C326" s="16">
        <v>25</v>
      </c>
      <c r="D326" s="16" t="s">
        <v>11</v>
      </c>
      <c r="E326" s="20" t="s">
        <v>547</v>
      </c>
      <c r="F326" s="19">
        <v>3</v>
      </c>
      <c r="G326" s="16">
        <f t="shared" si="5"/>
        <v>75</v>
      </c>
    </row>
    <row r="327" s="1" customFormat="1" ht="21.75" customHeight="1" spans="1:7">
      <c r="A327" s="16">
        <v>324</v>
      </c>
      <c r="B327" s="17" t="s">
        <v>316</v>
      </c>
      <c r="C327" s="16">
        <v>6</v>
      </c>
      <c r="D327" s="16" t="s">
        <v>11</v>
      </c>
      <c r="E327" s="20" t="s">
        <v>317</v>
      </c>
      <c r="F327" s="19">
        <v>5</v>
      </c>
      <c r="G327" s="16">
        <f t="shared" si="5"/>
        <v>30</v>
      </c>
    </row>
    <row r="328" s="1" customFormat="1" ht="21.75" customHeight="1" spans="1:7">
      <c r="A328" s="16">
        <v>325</v>
      </c>
      <c r="B328" s="17" t="s">
        <v>548</v>
      </c>
      <c r="C328" s="16">
        <v>5</v>
      </c>
      <c r="D328" s="16" t="s">
        <v>11</v>
      </c>
      <c r="E328" s="20" t="s">
        <v>549</v>
      </c>
      <c r="F328" s="19">
        <v>3</v>
      </c>
      <c r="G328" s="16">
        <f t="shared" si="5"/>
        <v>15</v>
      </c>
    </row>
    <row r="329" s="1" customFormat="1" ht="21.75" customHeight="1" spans="1:7">
      <c r="A329" s="16">
        <v>326</v>
      </c>
      <c r="B329" s="17" t="s">
        <v>548</v>
      </c>
      <c r="C329" s="16">
        <v>2</v>
      </c>
      <c r="D329" s="16" t="s">
        <v>11</v>
      </c>
      <c r="E329" s="20" t="s">
        <v>549</v>
      </c>
      <c r="F329" s="19">
        <v>4</v>
      </c>
      <c r="G329" s="16">
        <f t="shared" si="5"/>
        <v>8</v>
      </c>
    </row>
    <row r="330" s="1" customFormat="1" ht="21.75" customHeight="1" spans="1:7">
      <c r="A330" s="16">
        <v>327</v>
      </c>
      <c r="B330" s="17" t="s">
        <v>550</v>
      </c>
      <c r="C330" s="16">
        <v>13</v>
      </c>
      <c r="D330" s="16" t="s">
        <v>11</v>
      </c>
      <c r="E330" s="20" t="s">
        <v>551</v>
      </c>
      <c r="F330" s="19">
        <v>10</v>
      </c>
      <c r="G330" s="16">
        <f t="shared" si="5"/>
        <v>130</v>
      </c>
    </row>
    <row r="331" s="1" customFormat="1" ht="21.75" customHeight="1" spans="1:7">
      <c r="A331" s="16">
        <v>328</v>
      </c>
      <c r="B331" s="17" t="s">
        <v>550</v>
      </c>
      <c r="C331" s="16">
        <v>25</v>
      </c>
      <c r="D331" s="16" t="s">
        <v>11</v>
      </c>
      <c r="E331" s="20" t="s">
        <v>551</v>
      </c>
      <c r="F331" s="19">
        <v>15</v>
      </c>
      <c r="G331" s="16">
        <f t="shared" si="5"/>
        <v>375</v>
      </c>
    </row>
    <row r="332" s="1" customFormat="1" ht="21.75" customHeight="1" spans="1:7">
      <c r="A332" s="16">
        <v>329</v>
      </c>
      <c r="B332" s="17" t="s">
        <v>552</v>
      </c>
      <c r="C332" s="16">
        <v>2</v>
      </c>
      <c r="D332" s="16" t="s">
        <v>11</v>
      </c>
      <c r="E332" s="20" t="s">
        <v>553</v>
      </c>
      <c r="F332" s="19">
        <v>14</v>
      </c>
      <c r="G332" s="16">
        <f t="shared" si="5"/>
        <v>28</v>
      </c>
    </row>
    <row r="333" s="1" customFormat="1" ht="21.75" customHeight="1" spans="1:7">
      <c r="A333" s="16">
        <v>330</v>
      </c>
      <c r="B333" s="17" t="s">
        <v>320</v>
      </c>
      <c r="C333" s="16">
        <v>13</v>
      </c>
      <c r="D333" s="16" t="s">
        <v>11</v>
      </c>
      <c r="E333" s="20" t="s">
        <v>321</v>
      </c>
      <c r="F333" s="19">
        <v>1</v>
      </c>
      <c r="G333" s="16">
        <f t="shared" si="5"/>
        <v>13</v>
      </c>
    </row>
    <row r="334" s="1" customFormat="1" ht="21.75" customHeight="1" spans="1:7">
      <c r="A334" s="16">
        <v>331</v>
      </c>
      <c r="B334" s="17" t="s">
        <v>320</v>
      </c>
      <c r="C334" s="16">
        <v>26</v>
      </c>
      <c r="D334" s="16" t="s">
        <v>11</v>
      </c>
      <c r="E334" s="20" t="s">
        <v>321</v>
      </c>
      <c r="F334" s="19">
        <v>1</v>
      </c>
      <c r="G334" s="16">
        <f t="shared" si="5"/>
        <v>26</v>
      </c>
    </row>
    <row r="335" s="1" customFormat="1" ht="21.75" customHeight="1" spans="1:7">
      <c r="A335" s="16">
        <v>332</v>
      </c>
      <c r="B335" s="17" t="s">
        <v>554</v>
      </c>
      <c r="C335" s="16">
        <v>13</v>
      </c>
      <c r="D335" s="16" t="s">
        <v>11</v>
      </c>
      <c r="E335" s="20" t="s">
        <v>555</v>
      </c>
      <c r="F335" s="19">
        <v>1</v>
      </c>
      <c r="G335" s="16">
        <f t="shared" si="5"/>
        <v>13</v>
      </c>
    </row>
    <row r="336" s="1" customFormat="1" ht="21.75" customHeight="1" spans="1:7">
      <c r="A336" s="16">
        <v>333</v>
      </c>
      <c r="B336" s="17" t="s">
        <v>554</v>
      </c>
      <c r="C336" s="16">
        <v>13</v>
      </c>
      <c r="D336" s="16" t="s">
        <v>11</v>
      </c>
      <c r="E336" s="20" t="s">
        <v>555</v>
      </c>
      <c r="F336" s="19">
        <v>1</v>
      </c>
      <c r="G336" s="16">
        <f t="shared" si="5"/>
        <v>13</v>
      </c>
    </row>
    <row r="337" s="1" customFormat="1" ht="21.75" customHeight="1" spans="1:7">
      <c r="A337" s="16">
        <v>334</v>
      </c>
      <c r="B337" s="17" t="s">
        <v>556</v>
      </c>
      <c r="C337" s="16">
        <v>10</v>
      </c>
      <c r="D337" s="16" t="s">
        <v>52</v>
      </c>
      <c r="E337" s="20" t="s">
        <v>557</v>
      </c>
      <c r="F337" s="19">
        <v>2</v>
      </c>
      <c r="G337" s="16">
        <f t="shared" si="5"/>
        <v>20</v>
      </c>
    </row>
    <row r="338" s="1" customFormat="1" ht="21.75" customHeight="1" spans="1:7">
      <c r="A338" s="16">
        <v>335</v>
      </c>
      <c r="B338" s="17" t="s">
        <v>558</v>
      </c>
      <c r="C338" s="16">
        <v>65</v>
      </c>
      <c r="D338" s="16" t="s">
        <v>52</v>
      </c>
      <c r="E338" s="20" t="s">
        <v>559</v>
      </c>
      <c r="F338" s="19">
        <v>1</v>
      </c>
      <c r="G338" s="16">
        <f t="shared" si="5"/>
        <v>65</v>
      </c>
    </row>
    <row r="339" s="1" customFormat="1" ht="21.75" customHeight="1" spans="1:7">
      <c r="A339" s="16">
        <v>336</v>
      </c>
      <c r="B339" s="17" t="s">
        <v>558</v>
      </c>
      <c r="C339" s="16">
        <v>25</v>
      </c>
      <c r="D339" s="16" t="s">
        <v>52</v>
      </c>
      <c r="E339" s="20" t="s">
        <v>559</v>
      </c>
      <c r="F339" s="19">
        <v>2</v>
      </c>
      <c r="G339" s="16">
        <f t="shared" si="5"/>
        <v>50</v>
      </c>
    </row>
    <row r="340" s="1" customFormat="1" ht="21.75" customHeight="1" spans="1:7">
      <c r="A340" s="16">
        <v>337</v>
      </c>
      <c r="B340" s="17" t="s">
        <v>558</v>
      </c>
      <c r="C340" s="16">
        <v>6</v>
      </c>
      <c r="D340" s="16" t="s">
        <v>52</v>
      </c>
      <c r="E340" s="20" t="s">
        <v>559</v>
      </c>
      <c r="F340" s="19">
        <v>3</v>
      </c>
      <c r="G340" s="16">
        <f t="shared" si="5"/>
        <v>18</v>
      </c>
    </row>
    <row r="341" s="1" customFormat="1" ht="21.75" customHeight="1" spans="1:7">
      <c r="A341" s="16">
        <v>338</v>
      </c>
      <c r="B341" s="17" t="s">
        <v>558</v>
      </c>
      <c r="C341" s="16">
        <v>3</v>
      </c>
      <c r="D341" s="16" t="s">
        <v>52</v>
      </c>
      <c r="E341" s="20" t="s">
        <v>559</v>
      </c>
      <c r="F341" s="19">
        <v>3</v>
      </c>
      <c r="G341" s="16">
        <f t="shared" si="5"/>
        <v>9</v>
      </c>
    </row>
    <row r="342" s="1" customFormat="1" ht="21.75" customHeight="1" spans="1:7">
      <c r="A342" s="16">
        <v>339</v>
      </c>
      <c r="B342" s="17" t="s">
        <v>560</v>
      </c>
      <c r="C342" s="16">
        <v>4</v>
      </c>
      <c r="D342" s="16" t="s">
        <v>52</v>
      </c>
      <c r="E342" s="20" t="s">
        <v>561</v>
      </c>
      <c r="F342" s="19">
        <v>4</v>
      </c>
      <c r="G342" s="16">
        <f t="shared" si="5"/>
        <v>16</v>
      </c>
    </row>
    <row r="343" s="1" customFormat="1" ht="21.75" customHeight="1" spans="1:7">
      <c r="A343" s="16">
        <v>340</v>
      </c>
      <c r="B343" s="17" t="s">
        <v>562</v>
      </c>
      <c r="C343" s="16">
        <v>2</v>
      </c>
      <c r="D343" s="16" t="s">
        <v>11</v>
      </c>
      <c r="E343" s="20" t="s">
        <v>563</v>
      </c>
      <c r="F343" s="19">
        <v>27</v>
      </c>
      <c r="G343" s="16">
        <f t="shared" si="5"/>
        <v>54</v>
      </c>
    </row>
    <row r="344" s="1" customFormat="1" ht="21.75" customHeight="1" spans="1:7">
      <c r="A344" s="16">
        <v>341</v>
      </c>
      <c r="B344" s="17" t="s">
        <v>562</v>
      </c>
      <c r="C344" s="16">
        <v>8</v>
      </c>
      <c r="D344" s="16" t="s">
        <v>11</v>
      </c>
      <c r="E344" s="20" t="s">
        <v>563</v>
      </c>
      <c r="F344" s="19">
        <v>34</v>
      </c>
      <c r="G344" s="16">
        <f t="shared" si="5"/>
        <v>272</v>
      </c>
    </row>
    <row r="345" s="1" customFormat="1" ht="21.75" customHeight="1" spans="1:7">
      <c r="A345" s="16">
        <v>342</v>
      </c>
      <c r="B345" s="17" t="s">
        <v>564</v>
      </c>
      <c r="C345" s="16">
        <v>4</v>
      </c>
      <c r="D345" s="16" t="s">
        <v>11</v>
      </c>
      <c r="E345" s="20" t="s">
        <v>565</v>
      </c>
      <c r="F345" s="19">
        <v>28</v>
      </c>
      <c r="G345" s="16">
        <f t="shared" si="5"/>
        <v>112</v>
      </c>
    </row>
    <row r="346" s="1" customFormat="1" ht="21.75" customHeight="1" spans="1:7">
      <c r="A346" s="16">
        <v>343</v>
      </c>
      <c r="B346" s="17" t="s">
        <v>566</v>
      </c>
      <c r="C346" s="16">
        <v>25</v>
      </c>
      <c r="D346" s="16" t="s">
        <v>11</v>
      </c>
      <c r="E346" s="20" t="s">
        <v>567</v>
      </c>
      <c r="F346" s="19">
        <v>3</v>
      </c>
      <c r="G346" s="16">
        <f t="shared" si="5"/>
        <v>75</v>
      </c>
    </row>
    <row r="347" s="1" customFormat="1" ht="21.75" customHeight="1" spans="1:7">
      <c r="A347" s="16">
        <v>344</v>
      </c>
      <c r="B347" s="17" t="s">
        <v>568</v>
      </c>
      <c r="C347" s="16">
        <v>75</v>
      </c>
      <c r="D347" s="16" t="s">
        <v>11</v>
      </c>
      <c r="E347" s="20" t="s">
        <v>569</v>
      </c>
      <c r="F347" s="19">
        <v>4</v>
      </c>
      <c r="G347" s="16">
        <f t="shared" si="5"/>
        <v>300</v>
      </c>
    </row>
    <row r="348" s="1" customFormat="1" ht="21.75" customHeight="1" spans="1:7">
      <c r="A348" s="16">
        <v>345</v>
      </c>
      <c r="B348" s="17" t="s">
        <v>568</v>
      </c>
      <c r="C348" s="16">
        <v>20</v>
      </c>
      <c r="D348" s="16" t="s">
        <v>11</v>
      </c>
      <c r="E348" s="20" t="s">
        <v>569</v>
      </c>
      <c r="F348" s="19">
        <v>6</v>
      </c>
      <c r="G348" s="16">
        <f t="shared" si="5"/>
        <v>120</v>
      </c>
    </row>
    <row r="349" s="1" customFormat="1" ht="21.75" customHeight="1" spans="1:7">
      <c r="A349" s="16">
        <v>346</v>
      </c>
      <c r="B349" s="17" t="s">
        <v>568</v>
      </c>
      <c r="C349" s="16">
        <v>5</v>
      </c>
      <c r="D349" s="16" t="s">
        <v>11</v>
      </c>
      <c r="E349" s="20" t="s">
        <v>569</v>
      </c>
      <c r="F349" s="19">
        <v>11</v>
      </c>
      <c r="G349" s="16">
        <f t="shared" si="5"/>
        <v>55</v>
      </c>
    </row>
    <row r="350" s="1" customFormat="1" ht="21.75" customHeight="1" spans="1:7">
      <c r="A350" s="16">
        <v>347</v>
      </c>
      <c r="B350" s="17" t="s">
        <v>570</v>
      </c>
      <c r="C350" s="16">
        <v>15</v>
      </c>
      <c r="D350" s="16" t="s">
        <v>11</v>
      </c>
      <c r="E350" s="20" t="s">
        <v>571</v>
      </c>
      <c r="F350" s="19">
        <v>11</v>
      </c>
      <c r="G350" s="16">
        <f t="shared" si="5"/>
        <v>165</v>
      </c>
    </row>
    <row r="351" s="1" customFormat="1" ht="21.75" customHeight="1" spans="1:7">
      <c r="A351" s="16">
        <v>348</v>
      </c>
      <c r="B351" s="17" t="s">
        <v>572</v>
      </c>
      <c r="C351" s="16">
        <v>350</v>
      </c>
      <c r="D351" s="16" t="s">
        <v>11</v>
      </c>
      <c r="E351" s="20" t="s">
        <v>573</v>
      </c>
      <c r="F351" s="19">
        <v>3</v>
      </c>
      <c r="G351" s="16">
        <f t="shared" si="5"/>
        <v>1050</v>
      </c>
    </row>
    <row r="352" s="1" customFormat="1" ht="21.75" customHeight="1" spans="1:7">
      <c r="A352" s="16">
        <v>349</v>
      </c>
      <c r="B352" s="17" t="s">
        <v>572</v>
      </c>
      <c r="C352" s="16">
        <v>50</v>
      </c>
      <c r="D352" s="16" t="s">
        <v>11</v>
      </c>
      <c r="E352" s="20" t="s">
        <v>573</v>
      </c>
      <c r="F352" s="19">
        <v>3</v>
      </c>
      <c r="G352" s="16">
        <f t="shared" si="5"/>
        <v>150</v>
      </c>
    </row>
    <row r="353" s="1" customFormat="1" ht="21.75" customHeight="1" spans="1:7">
      <c r="A353" s="16">
        <v>350</v>
      </c>
      <c r="B353" s="17" t="s">
        <v>572</v>
      </c>
      <c r="C353" s="16">
        <v>30</v>
      </c>
      <c r="D353" s="16" t="s">
        <v>11</v>
      </c>
      <c r="E353" s="20" t="s">
        <v>573</v>
      </c>
      <c r="F353" s="19">
        <v>5</v>
      </c>
      <c r="G353" s="16">
        <f t="shared" si="5"/>
        <v>150</v>
      </c>
    </row>
    <row r="354" s="1" customFormat="1" ht="21.75" customHeight="1" spans="1:7">
      <c r="A354" s="16">
        <v>351</v>
      </c>
      <c r="B354" s="17" t="s">
        <v>572</v>
      </c>
      <c r="C354" s="16">
        <v>5</v>
      </c>
      <c r="D354" s="16" t="s">
        <v>11</v>
      </c>
      <c r="E354" s="20" t="s">
        <v>573</v>
      </c>
      <c r="F354" s="19">
        <v>6</v>
      </c>
      <c r="G354" s="16">
        <f t="shared" si="5"/>
        <v>30</v>
      </c>
    </row>
    <row r="355" s="1" customFormat="1" ht="21.75" customHeight="1" spans="1:7">
      <c r="A355" s="16">
        <v>352</v>
      </c>
      <c r="B355" s="17" t="s">
        <v>572</v>
      </c>
      <c r="C355" s="16">
        <v>100</v>
      </c>
      <c r="D355" s="16" t="s">
        <v>11</v>
      </c>
      <c r="E355" s="20" t="s">
        <v>573</v>
      </c>
      <c r="F355" s="19">
        <v>4</v>
      </c>
      <c r="G355" s="16">
        <f t="shared" si="5"/>
        <v>400</v>
      </c>
    </row>
    <row r="356" s="1" customFormat="1" ht="21.75" customHeight="1" spans="1:7">
      <c r="A356" s="16">
        <v>353</v>
      </c>
      <c r="B356" s="17" t="s">
        <v>572</v>
      </c>
      <c r="C356" s="16">
        <v>5</v>
      </c>
      <c r="D356" s="16" t="s">
        <v>11</v>
      </c>
      <c r="E356" s="20" t="s">
        <v>573</v>
      </c>
      <c r="F356" s="19">
        <v>5</v>
      </c>
      <c r="G356" s="16">
        <f t="shared" si="5"/>
        <v>25</v>
      </c>
    </row>
    <row r="357" s="1" customFormat="1" ht="21.75" customHeight="1" spans="1:7">
      <c r="A357" s="16">
        <v>354</v>
      </c>
      <c r="B357" s="17" t="s">
        <v>572</v>
      </c>
      <c r="C357" s="16">
        <v>5</v>
      </c>
      <c r="D357" s="16" t="s">
        <v>11</v>
      </c>
      <c r="E357" s="20" t="s">
        <v>573</v>
      </c>
      <c r="F357" s="19">
        <v>6</v>
      </c>
      <c r="G357" s="16">
        <f t="shared" si="5"/>
        <v>30</v>
      </c>
    </row>
    <row r="358" s="1" customFormat="1" ht="21.75" customHeight="1" spans="1:7">
      <c r="A358" s="16">
        <v>355</v>
      </c>
      <c r="B358" s="17" t="s">
        <v>574</v>
      </c>
      <c r="C358" s="16">
        <v>50</v>
      </c>
      <c r="D358" s="16" t="s">
        <v>11</v>
      </c>
      <c r="E358" s="20" t="s">
        <v>575</v>
      </c>
      <c r="F358" s="19">
        <v>3</v>
      </c>
      <c r="G358" s="16">
        <f t="shared" si="5"/>
        <v>150</v>
      </c>
    </row>
    <row r="359" s="1" customFormat="1" ht="21.75" customHeight="1" spans="1:7">
      <c r="A359" s="16">
        <v>356</v>
      </c>
      <c r="B359" s="17" t="s">
        <v>574</v>
      </c>
      <c r="C359" s="16">
        <v>350</v>
      </c>
      <c r="D359" s="16" t="s">
        <v>11</v>
      </c>
      <c r="E359" s="20" t="s">
        <v>575</v>
      </c>
      <c r="F359" s="19">
        <v>3</v>
      </c>
      <c r="G359" s="16">
        <f t="shared" si="5"/>
        <v>1050</v>
      </c>
    </row>
    <row r="360" s="1" customFormat="1" ht="21.75" customHeight="1" spans="1:7">
      <c r="A360" s="16">
        <v>357</v>
      </c>
      <c r="B360" s="17" t="s">
        <v>574</v>
      </c>
      <c r="C360" s="16">
        <v>50</v>
      </c>
      <c r="D360" s="16" t="s">
        <v>11</v>
      </c>
      <c r="E360" s="20" t="s">
        <v>575</v>
      </c>
      <c r="F360" s="19">
        <v>4</v>
      </c>
      <c r="G360" s="16">
        <f t="shared" si="5"/>
        <v>200</v>
      </c>
    </row>
    <row r="361" s="1" customFormat="1" ht="21.75" customHeight="1" spans="1:7">
      <c r="A361" s="16">
        <v>358</v>
      </c>
      <c r="B361" s="17" t="s">
        <v>574</v>
      </c>
      <c r="C361" s="16">
        <v>10</v>
      </c>
      <c r="D361" s="16" t="s">
        <v>11</v>
      </c>
      <c r="E361" s="20" t="s">
        <v>575</v>
      </c>
      <c r="F361" s="19">
        <v>6</v>
      </c>
      <c r="G361" s="16">
        <f t="shared" si="5"/>
        <v>60</v>
      </c>
    </row>
    <row r="362" s="1" customFormat="1" ht="21.75" customHeight="1" spans="1:7">
      <c r="A362" s="16">
        <v>359</v>
      </c>
      <c r="B362" s="17" t="s">
        <v>574</v>
      </c>
      <c r="C362" s="16">
        <v>10</v>
      </c>
      <c r="D362" s="16" t="s">
        <v>11</v>
      </c>
      <c r="E362" s="20" t="s">
        <v>575</v>
      </c>
      <c r="F362" s="19">
        <v>10</v>
      </c>
      <c r="G362" s="16">
        <f t="shared" si="5"/>
        <v>100</v>
      </c>
    </row>
    <row r="363" s="1" customFormat="1" ht="21.75" customHeight="1" spans="1:7">
      <c r="A363" s="16">
        <v>360</v>
      </c>
      <c r="B363" s="17" t="s">
        <v>574</v>
      </c>
      <c r="C363" s="16">
        <v>4</v>
      </c>
      <c r="D363" s="16" t="s">
        <v>11</v>
      </c>
      <c r="E363" s="20" t="s">
        <v>575</v>
      </c>
      <c r="F363" s="19">
        <v>20</v>
      </c>
      <c r="G363" s="16">
        <f t="shared" si="5"/>
        <v>80</v>
      </c>
    </row>
    <row r="364" s="1" customFormat="1" ht="21.75" customHeight="1" spans="1:7">
      <c r="A364" s="16">
        <v>361</v>
      </c>
      <c r="B364" s="17" t="s">
        <v>574</v>
      </c>
      <c r="C364" s="16">
        <v>50</v>
      </c>
      <c r="D364" s="16" t="s">
        <v>11</v>
      </c>
      <c r="E364" s="20" t="s">
        <v>575</v>
      </c>
      <c r="F364" s="19">
        <v>3</v>
      </c>
      <c r="G364" s="16">
        <f t="shared" si="5"/>
        <v>150</v>
      </c>
    </row>
    <row r="365" s="1" customFormat="1" ht="22" customHeight="1" spans="1:7">
      <c r="A365" s="16">
        <v>362</v>
      </c>
      <c r="B365" s="17" t="s">
        <v>574</v>
      </c>
      <c r="C365" s="16">
        <v>50</v>
      </c>
      <c r="D365" s="16" t="s">
        <v>11</v>
      </c>
      <c r="E365" s="20" t="s">
        <v>575</v>
      </c>
      <c r="F365" s="19">
        <v>5</v>
      </c>
      <c r="G365" s="16">
        <f t="shared" si="5"/>
        <v>250</v>
      </c>
    </row>
    <row r="366" s="1" customFormat="1" ht="21.75" customHeight="1" spans="1:7">
      <c r="A366" s="16">
        <v>363</v>
      </c>
      <c r="B366" s="17" t="s">
        <v>574</v>
      </c>
      <c r="C366" s="16">
        <v>10</v>
      </c>
      <c r="D366" s="16" t="s">
        <v>11</v>
      </c>
      <c r="E366" s="20" t="s">
        <v>575</v>
      </c>
      <c r="F366" s="19">
        <v>6</v>
      </c>
      <c r="G366" s="16">
        <f t="shared" si="5"/>
        <v>60</v>
      </c>
    </row>
    <row r="367" s="1" customFormat="1" ht="21.75" customHeight="1" spans="1:7">
      <c r="A367" s="16">
        <v>364</v>
      </c>
      <c r="B367" s="17" t="s">
        <v>574</v>
      </c>
      <c r="C367" s="16">
        <v>2</v>
      </c>
      <c r="D367" s="16" t="s">
        <v>11</v>
      </c>
      <c r="E367" s="20" t="s">
        <v>575</v>
      </c>
      <c r="F367" s="19">
        <v>8</v>
      </c>
      <c r="G367" s="16">
        <f t="shared" si="5"/>
        <v>16</v>
      </c>
    </row>
    <row r="368" s="1" customFormat="1" ht="21.75" customHeight="1" spans="1:7">
      <c r="A368" s="16">
        <v>365</v>
      </c>
      <c r="B368" s="17" t="s">
        <v>574</v>
      </c>
      <c r="C368" s="16">
        <v>1</v>
      </c>
      <c r="D368" s="16" t="s">
        <v>11</v>
      </c>
      <c r="E368" s="20" t="s">
        <v>575</v>
      </c>
      <c r="F368" s="19">
        <v>12</v>
      </c>
      <c r="G368" s="16">
        <f t="shared" si="5"/>
        <v>12</v>
      </c>
    </row>
    <row r="369" s="1" customFormat="1" ht="21.75" customHeight="1" spans="1:7">
      <c r="A369" s="16">
        <v>366</v>
      </c>
      <c r="B369" s="17" t="s">
        <v>574</v>
      </c>
      <c r="C369" s="16">
        <v>2</v>
      </c>
      <c r="D369" s="16" t="s">
        <v>11</v>
      </c>
      <c r="E369" s="20" t="s">
        <v>575</v>
      </c>
      <c r="F369" s="19">
        <v>22</v>
      </c>
      <c r="G369" s="16">
        <f t="shared" si="5"/>
        <v>44</v>
      </c>
    </row>
    <row r="370" s="1" customFormat="1" ht="21.75" customHeight="1" spans="1:7">
      <c r="A370" s="16">
        <v>367</v>
      </c>
      <c r="B370" s="17" t="s">
        <v>576</v>
      </c>
      <c r="C370" s="16">
        <v>2</v>
      </c>
      <c r="D370" s="16" t="s">
        <v>11</v>
      </c>
      <c r="E370" s="20" t="s">
        <v>577</v>
      </c>
      <c r="F370" s="19">
        <v>30</v>
      </c>
      <c r="G370" s="16">
        <f t="shared" si="5"/>
        <v>60</v>
      </c>
    </row>
    <row r="371" s="1" customFormat="1" ht="21.75" customHeight="1" spans="1:7">
      <c r="A371" s="16">
        <v>368</v>
      </c>
      <c r="B371" s="17" t="s">
        <v>578</v>
      </c>
      <c r="C371" s="16">
        <v>50</v>
      </c>
      <c r="D371" s="16" t="s">
        <v>11</v>
      </c>
      <c r="E371" s="20" t="s">
        <v>579</v>
      </c>
      <c r="F371" s="19">
        <v>4</v>
      </c>
      <c r="G371" s="16">
        <f t="shared" si="5"/>
        <v>200</v>
      </c>
    </row>
    <row r="372" s="1" customFormat="1" ht="21.75" customHeight="1" spans="1:7">
      <c r="A372" s="16">
        <v>369</v>
      </c>
      <c r="B372" s="17" t="s">
        <v>578</v>
      </c>
      <c r="C372" s="16">
        <v>450</v>
      </c>
      <c r="D372" s="16" t="s">
        <v>11</v>
      </c>
      <c r="E372" s="20" t="s">
        <v>579</v>
      </c>
      <c r="F372" s="19">
        <v>4</v>
      </c>
      <c r="G372" s="16">
        <f t="shared" si="5"/>
        <v>1800</v>
      </c>
    </row>
    <row r="373" s="1" customFormat="1" ht="21.75" customHeight="1" spans="1:7">
      <c r="A373" s="16">
        <v>370</v>
      </c>
      <c r="B373" s="17" t="s">
        <v>578</v>
      </c>
      <c r="C373" s="16">
        <v>50</v>
      </c>
      <c r="D373" s="16" t="s">
        <v>11</v>
      </c>
      <c r="E373" s="20" t="s">
        <v>579</v>
      </c>
      <c r="F373" s="19">
        <v>4</v>
      </c>
      <c r="G373" s="16">
        <f t="shared" si="5"/>
        <v>200</v>
      </c>
    </row>
    <row r="374" s="1" customFormat="1" ht="21.75" customHeight="1" spans="1:7">
      <c r="A374" s="16">
        <v>371</v>
      </c>
      <c r="B374" s="17" t="s">
        <v>578</v>
      </c>
      <c r="C374" s="16">
        <v>50</v>
      </c>
      <c r="D374" s="16" t="s">
        <v>11</v>
      </c>
      <c r="E374" s="20" t="s">
        <v>579</v>
      </c>
      <c r="F374" s="19">
        <v>5</v>
      </c>
      <c r="G374" s="16">
        <f t="shared" si="5"/>
        <v>250</v>
      </c>
    </row>
    <row r="375" s="1" customFormat="1" ht="21.75" customHeight="1" spans="1:7">
      <c r="A375" s="16">
        <v>372</v>
      </c>
      <c r="B375" s="17" t="s">
        <v>580</v>
      </c>
      <c r="C375" s="16">
        <v>25</v>
      </c>
      <c r="D375" s="16" t="s">
        <v>11</v>
      </c>
      <c r="E375" s="20" t="s">
        <v>581</v>
      </c>
      <c r="F375" s="19">
        <v>4</v>
      </c>
      <c r="G375" s="16">
        <f t="shared" si="5"/>
        <v>100</v>
      </c>
    </row>
    <row r="376" s="1" customFormat="1" ht="21.75" customHeight="1" spans="1:7">
      <c r="A376" s="16">
        <v>373</v>
      </c>
      <c r="B376" s="17" t="s">
        <v>582</v>
      </c>
      <c r="C376" s="16">
        <v>25</v>
      </c>
      <c r="D376" s="16" t="s">
        <v>11</v>
      </c>
      <c r="E376" s="20" t="s">
        <v>583</v>
      </c>
      <c r="F376" s="19">
        <v>8</v>
      </c>
      <c r="G376" s="16">
        <f t="shared" si="5"/>
        <v>200</v>
      </c>
    </row>
    <row r="377" s="1" customFormat="1" ht="21.75" customHeight="1" spans="1:7">
      <c r="A377" s="16">
        <v>374</v>
      </c>
      <c r="B377" s="17" t="s">
        <v>584</v>
      </c>
      <c r="C377" s="16">
        <v>12</v>
      </c>
      <c r="D377" s="16" t="s">
        <v>11</v>
      </c>
      <c r="E377" s="20" t="s">
        <v>585</v>
      </c>
      <c r="F377" s="19">
        <v>8</v>
      </c>
      <c r="G377" s="16">
        <f t="shared" si="5"/>
        <v>96</v>
      </c>
    </row>
    <row r="378" s="1" customFormat="1" ht="21.75" customHeight="1" spans="1:7">
      <c r="A378" s="16">
        <v>375</v>
      </c>
      <c r="B378" s="17" t="s">
        <v>324</v>
      </c>
      <c r="C378" s="16">
        <v>40</v>
      </c>
      <c r="D378" s="16" t="s">
        <v>52</v>
      </c>
      <c r="E378" s="20" t="s">
        <v>325</v>
      </c>
      <c r="F378" s="19">
        <v>2</v>
      </c>
      <c r="G378" s="16">
        <f t="shared" si="5"/>
        <v>80</v>
      </c>
    </row>
    <row r="379" s="1" customFormat="1" ht="21.75" customHeight="1" spans="1:7">
      <c r="A379" s="16">
        <v>376</v>
      </c>
      <c r="B379" s="17" t="s">
        <v>586</v>
      </c>
      <c r="C379" s="16">
        <v>50</v>
      </c>
      <c r="D379" s="16" t="s">
        <v>11</v>
      </c>
      <c r="E379" s="20" t="s">
        <v>587</v>
      </c>
      <c r="F379" s="19">
        <v>1</v>
      </c>
      <c r="G379" s="16">
        <f t="shared" si="5"/>
        <v>50</v>
      </c>
    </row>
    <row r="380" s="1" customFormat="1" ht="21.75" customHeight="1" spans="1:7">
      <c r="A380" s="16">
        <v>377</v>
      </c>
      <c r="B380" s="17" t="s">
        <v>588</v>
      </c>
      <c r="C380" s="16">
        <v>25</v>
      </c>
      <c r="D380" s="16" t="s">
        <v>11</v>
      </c>
      <c r="E380" s="20" t="s">
        <v>589</v>
      </c>
      <c r="F380" s="19">
        <v>1</v>
      </c>
      <c r="G380" s="16">
        <f t="shared" si="5"/>
        <v>25</v>
      </c>
    </row>
    <row r="381" s="1" customFormat="1" ht="21.75" customHeight="1" spans="1:7">
      <c r="A381" s="16">
        <v>378</v>
      </c>
      <c r="B381" s="17" t="s">
        <v>590</v>
      </c>
      <c r="C381" s="16">
        <v>10</v>
      </c>
      <c r="D381" s="16" t="s">
        <v>11</v>
      </c>
      <c r="E381" s="20" t="s">
        <v>591</v>
      </c>
      <c r="F381" s="19">
        <v>3</v>
      </c>
      <c r="G381" s="16">
        <f t="shared" si="5"/>
        <v>30</v>
      </c>
    </row>
    <row r="382" s="1" customFormat="1" ht="21.75" customHeight="1" spans="1:7">
      <c r="A382" s="16">
        <v>379</v>
      </c>
      <c r="B382" s="17" t="s">
        <v>592</v>
      </c>
      <c r="C382" s="16">
        <v>50</v>
      </c>
      <c r="D382" s="16" t="s">
        <v>11</v>
      </c>
      <c r="E382" s="20" t="s">
        <v>593</v>
      </c>
      <c r="F382" s="19">
        <v>2</v>
      </c>
      <c r="G382" s="16">
        <f t="shared" si="5"/>
        <v>100</v>
      </c>
    </row>
    <row r="383" s="1" customFormat="1" ht="21.75" customHeight="1" spans="1:7">
      <c r="A383" s="16">
        <v>380</v>
      </c>
      <c r="B383" s="17" t="s">
        <v>594</v>
      </c>
      <c r="C383" s="16">
        <v>6</v>
      </c>
      <c r="D383" s="16" t="s">
        <v>11</v>
      </c>
      <c r="E383" s="20" t="s">
        <v>595</v>
      </c>
      <c r="F383" s="19">
        <v>14</v>
      </c>
      <c r="G383" s="16">
        <f t="shared" si="5"/>
        <v>84</v>
      </c>
    </row>
    <row r="384" s="1" customFormat="1" ht="21.75" customHeight="1" spans="1:7">
      <c r="A384" s="16">
        <v>381</v>
      </c>
      <c r="B384" s="17" t="s">
        <v>596</v>
      </c>
      <c r="C384" s="16">
        <v>25</v>
      </c>
      <c r="D384" s="16" t="s">
        <v>11</v>
      </c>
      <c r="E384" s="20" t="s">
        <v>597</v>
      </c>
      <c r="F384" s="19">
        <v>1</v>
      </c>
      <c r="G384" s="16">
        <f t="shared" si="5"/>
        <v>25</v>
      </c>
    </row>
    <row r="385" s="1" customFormat="1" ht="21.75" customHeight="1" spans="1:7">
      <c r="A385" s="16">
        <v>382</v>
      </c>
      <c r="B385" s="17" t="s">
        <v>598</v>
      </c>
      <c r="C385" s="16">
        <v>50</v>
      </c>
      <c r="D385" s="16" t="s">
        <v>80</v>
      </c>
      <c r="E385" s="20" t="s">
        <v>599</v>
      </c>
      <c r="F385" s="19">
        <v>1</v>
      </c>
      <c r="G385" s="16">
        <f t="shared" si="5"/>
        <v>50</v>
      </c>
    </row>
    <row r="386" s="1" customFormat="1" ht="21.75" customHeight="1" spans="1:7">
      <c r="A386" s="16">
        <v>383</v>
      </c>
      <c r="B386" s="17" t="s">
        <v>600</v>
      </c>
      <c r="C386" s="16">
        <v>6</v>
      </c>
      <c r="D386" s="16" t="s">
        <v>601</v>
      </c>
      <c r="E386" s="20" t="s">
        <v>602</v>
      </c>
      <c r="F386" s="19">
        <v>15</v>
      </c>
      <c r="G386" s="16">
        <f t="shared" si="5"/>
        <v>90</v>
      </c>
    </row>
    <row r="387" s="1" customFormat="1" ht="21.75" customHeight="1" spans="1:7">
      <c r="A387" s="16">
        <v>384</v>
      </c>
      <c r="B387" s="17" t="s">
        <v>600</v>
      </c>
      <c r="C387" s="16">
        <v>3</v>
      </c>
      <c r="D387" s="16" t="s">
        <v>601</v>
      </c>
      <c r="E387" s="20" t="s">
        <v>602</v>
      </c>
      <c r="F387" s="19">
        <v>15</v>
      </c>
      <c r="G387" s="16">
        <f t="shared" si="5"/>
        <v>45</v>
      </c>
    </row>
    <row r="388" s="1" customFormat="1" ht="21.75" customHeight="1" spans="1:7">
      <c r="A388" s="16">
        <v>385</v>
      </c>
      <c r="B388" s="17" t="s">
        <v>603</v>
      </c>
      <c r="C388" s="16">
        <v>2</v>
      </c>
      <c r="D388" s="16" t="s">
        <v>601</v>
      </c>
      <c r="E388" s="20" t="s">
        <v>602</v>
      </c>
      <c r="F388" s="19">
        <v>18</v>
      </c>
      <c r="G388" s="16">
        <f t="shared" si="5"/>
        <v>36</v>
      </c>
    </row>
    <row r="389" s="1" customFormat="1" ht="21.75" customHeight="1" spans="1:7">
      <c r="A389" s="16">
        <v>386</v>
      </c>
      <c r="B389" s="17" t="s">
        <v>603</v>
      </c>
      <c r="C389" s="16">
        <v>2</v>
      </c>
      <c r="D389" s="16" t="s">
        <v>601</v>
      </c>
      <c r="E389" s="20" t="s">
        <v>602</v>
      </c>
      <c r="F389" s="19">
        <v>20</v>
      </c>
      <c r="G389" s="16">
        <f t="shared" ref="G389:G452" si="6">F389*C389</f>
        <v>40</v>
      </c>
    </row>
    <row r="390" s="1" customFormat="1" ht="21.75" customHeight="1" spans="1:7">
      <c r="A390" s="16">
        <v>387</v>
      </c>
      <c r="B390" s="17" t="s">
        <v>604</v>
      </c>
      <c r="C390" s="16">
        <v>11</v>
      </c>
      <c r="D390" s="16" t="s">
        <v>601</v>
      </c>
      <c r="E390" s="20" t="s">
        <v>605</v>
      </c>
      <c r="F390" s="19">
        <v>28</v>
      </c>
      <c r="G390" s="16">
        <f t="shared" si="6"/>
        <v>308</v>
      </c>
    </row>
    <row r="391" s="1" customFormat="1" ht="21.75" customHeight="1" spans="1:7">
      <c r="A391" s="16">
        <v>388</v>
      </c>
      <c r="B391" s="17" t="s">
        <v>606</v>
      </c>
      <c r="C391" s="16">
        <v>8</v>
      </c>
      <c r="D391" s="16" t="s">
        <v>601</v>
      </c>
      <c r="E391" s="20" t="s">
        <v>607</v>
      </c>
      <c r="F391" s="19">
        <v>41</v>
      </c>
      <c r="G391" s="16">
        <f t="shared" si="6"/>
        <v>328</v>
      </c>
    </row>
    <row r="392" s="1" customFormat="1" ht="21.75" customHeight="1" spans="1:7">
      <c r="A392" s="16">
        <v>389</v>
      </c>
      <c r="B392" s="17" t="s">
        <v>608</v>
      </c>
      <c r="C392" s="16">
        <v>40</v>
      </c>
      <c r="D392" s="16" t="s">
        <v>609</v>
      </c>
      <c r="E392" s="20" t="s">
        <v>610</v>
      </c>
      <c r="F392" s="19">
        <v>2</v>
      </c>
      <c r="G392" s="16">
        <f t="shared" si="6"/>
        <v>80</v>
      </c>
    </row>
    <row r="393" s="1" customFormat="1" ht="21.75" customHeight="1" spans="1:7">
      <c r="A393" s="16">
        <v>390</v>
      </c>
      <c r="B393" s="17" t="s">
        <v>611</v>
      </c>
      <c r="C393" s="16">
        <v>50</v>
      </c>
      <c r="D393" s="16" t="s">
        <v>11</v>
      </c>
      <c r="E393" s="20" t="s">
        <v>612</v>
      </c>
      <c r="F393" s="19">
        <v>3</v>
      </c>
      <c r="G393" s="16">
        <f t="shared" si="6"/>
        <v>150</v>
      </c>
    </row>
    <row r="394" s="1" customFormat="1" ht="21.75" customHeight="1" spans="1:7">
      <c r="A394" s="16">
        <v>391</v>
      </c>
      <c r="B394" s="17" t="s">
        <v>613</v>
      </c>
      <c r="C394" s="16">
        <v>26</v>
      </c>
      <c r="D394" s="16" t="s">
        <v>11</v>
      </c>
      <c r="E394" s="20" t="s">
        <v>614</v>
      </c>
      <c r="F394" s="19">
        <v>3</v>
      </c>
      <c r="G394" s="16">
        <f t="shared" si="6"/>
        <v>78</v>
      </c>
    </row>
    <row r="395" s="1" customFormat="1" ht="21.75" customHeight="1" spans="1:7">
      <c r="A395" s="16">
        <v>392</v>
      </c>
      <c r="B395" s="17" t="s">
        <v>615</v>
      </c>
      <c r="C395" s="16">
        <v>2</v>
      </c>
      <c r="D395" s="16" t="s">
        <v>11</v>
      </c>
      <c r="E395" s="20" t="s">
        <v>616</v>
      </c>
      <c r="F395" s="19">
        <v>9</v>
      </c>
      <c r="G395" s="16">
        <f t="shared" si="6"/>
        <v>18</v>
      </c>
    </row>
    <row r="396" s="1" customFormat="1" ht="21.75" customHeight="1" spans="1:7">
      <c r="A396" s="16">
        <v>393</v>
      </c>
      <c r="B396" s="17" t="s">
        <v>617</v>
      </c>
      <c r="C396" s="16">
        <v>25</v>
      </c>
      <c r="D396" s="16" t="s">
        <v>11</v>
      </c>
      <c r="E396" s="20" t="s">
        <v>618</v>
      </c>
      <c r="F396" s="19">
        <v>2</v>
      </c>
      <c r="G396" s="16">
        <f t="shared" si="6"/>
        <v>50</v>
      </c>
    </row>
    <row r="397" s="1" customFormat="1" ht="21.75" customHeight="1" spans="1:7">
      <c r="A397" s="16">
        <v>394</v>
      </c>
      <c r="B397" s="17" t="s">
        <v>617</v>
      </c>
      <c r="C397" s="16">
        <v>8</v>
      </c>
      <c r="D397" s="16" t="s">
        <v>11</v>
      </c>
      <c r="E397" s="20" t="s">
        <v>618</v>
      </c>
      <c r="F397" s="19">
        <v>3</v>
      </c>
      <c r="G397" s="16">
        <f t="shared" si="6"/>
        <v>24</v>
      </c>
    </row>
    <row r="398" s="1" customFormat="1" ht="21.75" customHeight="1" spans="1:7">
      <c r="A398" s="16">
        <v>395</v>
      </c>
      <c r="B398" s="17" t="s">
        <v>619</v>
      </c>
      <c r="C398" s="16">
        <v>13</v>
      </c>
      <c r="D398" s="16" t="s">
        <v>11</v>
      </c>
      <c r="E398" s="20" t="s">
        <v>620</v>
      </c>
      <c r="F398" s="19">
        <v>4</v>
      </c>
      <c r="G398" s="16">
        <f t="shared" si="6"/>
        <v>52</v>
      </c>
    </row>
    <row r="399" s="1" customFormat="1" ht="21.75" customHeight="1" spans="1:7">
      <c r="A399" s="16">
        <v>396</v>
      </c>
      <c r="B399" s="17" t="s">
        <v>619</v>
      </c>
      <c r="C399" s="16">
        <v>2</v>
      </c>
      <c r="D399" s="16" t="s">
        <v>11</v>
      </c>
      <c r="E399" s="20" t="s">
        <v>620</v>
      </c>
      <c r="F399" s="19">
        <v>6</v>
      </c>
      <c r="G399" s="16">
        <f t="shared" si="6"/>
        <v>12</v>
      </c>
    </row>
    <row r="400" s="1" customFormat="1" ht="21.75" customHeight="1" spans="1:7">
      <c r="A400" s="16">
        <v>397</v>
      </c>
      <c r="B400" s="17" t="s">
        <v>621</v>
      </c>
      <c r="C400" s="16">
        <v>25</v>
      </c>
      <c r="D400" s="16" t="s">
        <v>11</v>
      </c>
      <c r="E400" s="20" t="s">
        <v>622</v>
      </c>
      <c r="F400" s="19">
        <v>3</v>
      </c>
      <c r="G400" s="16">
        <f t="shared" si="6"/>
        <v>75</v>
      </c>
    </row>
    <row r="401" s="1" customFormat="1" ht="21.75" customHeight="1" spans="1:7">
      <c r="A401" s="16">
        <v>398</v>
      </c>
      <c r="B401" s="17" t="s">
        <v>621</v>
      </c>
      <c r="C401" s="16">
        <v>5</v>
      </c>
      <c r="D401" s="16" t="s">
        <v>11</v>
      </c>
      <c r="E401" s="20" t="s">
        <v>623</v>
      </c>
      <c r="F401" s="19">
        <v>4</v>
      </c>
      <c r="G401" s="16">
        <f t="shared" si="6"/>
        <v>20</v>
      </c>
    </row>
    <row r="402" s="1" customFormat="1" ht="21.75" customHeight="1" spans="1:7">
      <c r="A402" s="16">
        <v>399</v>
      </c>
      <c r="B402" s="17" t="s">
        <v>624</v>
      </c>
      <c r="C402" s="16">
        <v>50</v>
      </c>
      <c r="D402" s="16" t="s">
        <v>11</v>
      </c>
      <c r="E402" s="20" t="s">
        <v>625</v>
      </c>
      <c r="F402" s="19">
        <v>3</v>
      </c>
      <c r="G402" s="16">
        <f t="shared" si="6"/>
        <v>150</v>
      </c>
    </row>
    <row r="403" s="1" customFormat="1" ht="21.75" customHeight="1" spans="1:7">
      <c r="A403" s="16">
        <v>400</v>
      </c>
      <c r="B403" s="17" t="s">
        <v>626</v>
      </c>
      <c r="C403" s="16">
        <v>25</v>
      </c>
      <c r="D403" s="16" t="s">
        <v>11</v>
      </c>
      <c r="E403" s="20" t="s">
        <v>627</v>
      </c>
      <c r="F403" s="19">
        <v>12</v>
      </c>
      <c r="G403" s="16">
        <f t="shared" si="6"/>
        <v>300</v>
      </c>
    </row>
    <row r="404" s="1" customFormat="1" ht="21.75" customHeight="1" spans="1:7">
      <c r="A404" s="16">
        <v>401</v>
      </c>
      <c r="B404" s="17" t="s">
        <v>626</v>
      </c>
      <c r="C404" s="16">
        <v>50</v>
      </c>
      <c r="D404" s="16" t="s">
        <v>11</v>
      </c>
      <c r="E404" s="20" t="s">
        <v>628</v>
      </c>
      <c r="F404" s="19">
        <v>12</v>
      </c>
      <c r="G404" s="16">
        <f t="shared" si="6"/>
        <v>600</v>
      </c>
    </row>
    <row r="405" s="1" customFormat="1" ht="21.75" customHeight="1" spans="1:7">
      <c r="A405" s="16">
        <v>402</v>
      </c>
      <c r="B405" s="17" t="s">
        <v>629</v>
      </c>
      <c r="C405" s="16">
        <v>900</v>
      </c>
      <c r="D405" s="16" t="s">
        <v>52</v>
      </c>
      <c r="E405" s="20" t="s">
        <v>630</v>
      </c>
      <c r="F405" s="19">
        <v>2</v>
      </c>
      <c r="G405" s="16">
        <f t="shared" si="6"/>
        <v>1800</v>
      </c>
    </row>
    <row r="406" s="1" customFormat="1" ht="21.75" customHeight="1" spans="1:7">
      <c r="A406" s="16">
        <v>403</v>
      </c>
      <c r="B406" s="17" t="s">
        <v>631</v>
      </c>
      <c r="C406" s="16">
        <v>6</v>
      </c>
      <c r="D406" s="16" t="s">
        <v>52</v>
      </c>
      <c r="E406" s="20" t="s">
        <v>632</v>
      </c>
      <c r="F406" s="19">
        <v>130</v>
      </c>
      <c r="G406" s="16">
        <f t="shared" si="6"/>
        <v>780</v>
      </c>
    </row>
    <row r="407" s="1" customFormat="1" ht="21.75" customHeight="1" spans="1:7">
      <c r="A407" s="16">
        <v>404</v>
      </c>
      <c r="B407" s="17" t="s">
        <v>332</v>
      </c>
      <c r="C407" s="16">
        <v>1</v>
      </c>
      <c r="D407" s="16" t="s">
        <v>52</v>
      </c>
      <c r="E407" s="20" t="s">
        <v>633</v>
      </c>
      <c r="F407" s="19">
        <v>3</v>
      </c>
      <c r="G407" s="16">
        <f t="shared" si="6"/>
        <v>3</v>
      </c>
    </row>
    <row r="408" s="1" customFormat="1" ht="21.75" customHeight="1" spans="1:7">
      <c r="A408" s="16">
        <v>405</v>
      </c>
      <c r="B408" s="17" t="s">
        <v>334</v>
      </c>
      <c r="C408" s="16">
        <v>1</v>
      </c>
      <c r="D408" s="16" t="s">
        <v>52</v>
      </c>
      <c r="E408" s="20" t="s">
        <v>335</v>
      </c>
      <c r="F408" s="19">
        <v>4</v>
      </c>
      <c r="G408" s="16">
        <f t="shared" si="6"/>
        <v>4</v>
      </c>
    </row>
    <row r="409" s="1" customFormat="1" ht="21.75" customHeight="1" spans="1:7">
      <c r="A409" s="16">
        <v>406</v>
      </c>
      <c r="B409" s="17" t="s">
        <v>336</v>
      </c>
      <c r="C409" s="16">
        <v>1</v>
      </c>
      <c r="D409" s="16" t="s">
        <v>80</v>
      </c>
      <c r="E409" s="20" t="s">
        <v>337</v>
      </c>
      <c r="F409" s="19">
        <v>28</v>
      </c>
      <c r="G409" s="16">
        <f t="shared" si="6"/>
        <v>28</v>
      </c>
    </row>
    <row r="410" s="1" customFormat="1" ht="21.75" customHeight="1" spans="1:7">
      <c r="A410" s="16">
        <v>407</v>
      </c>
      <c r="B410" s="17" t="s">
        <v>358</v>
      </c>
      <c r="C410" s="16">
        <v>1</v>
      </c>
      <c r="D410" s="16" t="s">
        <v>80</v>
      </c>
      <c r="E410" s="20" t="s">
        <v>359</v>
      </c>
      <c r="F410" s="19">
        <v>18</v>
      </c>
      <c r="G410" s="16">
        <f t="shared" si="6"/>
        <v>18</v>
      </c>
    </row>
    <row r="411" s="1" customFormat="1" ht="21.75" customHeight="1" spans="1:7">
      <c r="A411" s="16">
        <v>408</v>
      </c>
      <c r="B411" s="17" t="s">
        <v>364</v>
      </c>
      <c r="C411" s="16">
        <v>1</v>
      </c>
      <c r="D411" s="16" t="s">
        <v>11</v>
      </c>
      <c r="E411" s="20" t="s">
        <v>365</v>
      </c>
      <c r="F411" s="19">
        <v>10</v>
      </c>
      <c r="G411" s="16">
        <f t="shared" si="6"/>
        <v>10</v>
      </c>
    </row>
    <row r="412" s="1" customFormat="1" ht="21.75" customHeight="1" spans="1:7">
      <c r="A412" s="16">
        <v>409</v>
      </c>
      <c r="B412" s="17" t="s">
        <v>634</v>
      </c>
      <c r="C412" s="16">
        <v>1</v>
      </c>
      <c r="D412" s="16" t="s">
        <v>80</v>
      </c>
      <c r="E412" s="20" t="s">
        <v>635</v>
      </c>
      <c r="F412" s="19">
        <v>7</v>
      </c>
      <c r="G412" s="16">
        <f t="shared" si="6"/>
        <v>7</v>
      </c>
    </row>
    <row r="413" s="1" customFormat="1" ht="21.75" customHeight="1" spans="1:7">
      <c r="A413" s="16">
        <v>410</v>
      </c>
      <c r="B413" s="17" t="s">
        <v>636</v>
      </c>
      <c r="C413" s="16">
        <v>2</v>
      </c>
      <c r="D413" s="16" t="s">
        <v>14</v>
      </c>
      <c r="E413" s="20" t="s">
        <v>637</v>
      </c>
      <c r="F413" s="19">
        <v>12</v>
      </c>
      <c r="G413" s="16">
        <f t="shared" si="6"/>
        <v>24</v>
      </c>
    </row>
    <row r="414" s="1" customFormat="1" ht="21.75" customHeight="1" spans="1:7">
      <c r="A414" s="16">
        <v>411</v>
      </c>
      <c r="B414" s="17" t="s">
        <v>638</v>
      </c>
      <c r="C414" s="16">
        <v>1</v>
      </c>
      <c r="D414" s="16" t="s">
        <v>11</v>
      </c>
      <c r="E414" s="20" t="s">
        <v>639</v>
      </c>
      <c r="F414" s="19">
        <v>22</v>
      </c>
      <c r="G414" s="16">
        <f t="shared" si="6"/>
        <v>22</v>
      </c>
    </row>
    <row r="415" s="1" customFormat="1" ht="21.75" customHeight="1" spans="1:7">
      <c r="A415" s="16">
        <v>412</v>
      </c>
      <c r="B415" s="17" t="s">
        <v>398</v>
      </c>
      <c r="C415" s="16">
        <v>2</v>
      </c>
      <c r="D415" s="16" t="s">
        <v>399</v>
      </c>
      <c r="E415" s="20" t="s">
        <v>400</v>
      </c>
      <c r="F415" s="19">
        <v>141</v>
      </c>
      <c r="G415" s="16">
        <f t="shared" si="6"/>
        <v>282</v>
      </c>
    </row>
    <row r="416" s="1" customFormat="1" ht="21.75" customHeight="1" spans="1:7">
      <c r="A416" s="16">
        <v>413</v>
      </c>
      <c r="B416" s="17" t="s">
        <v>401</v>
      </c>
      <c r="C416" s="16">
        <v>84</v>
      </c>
      <c r="D416" s="16" t="s">
        <v>11</v>
      </c>
      <c r="E416" s="20" t="s">
        <v>640</v>
      </c>
      <c r="F416" s="19">
        <v>12</v>
      </c>
      <c r="G416" s="16">
        <f t="shared" si="6"/>
        <v>1008</v>
      </c>
    </row>
    <row r="417" s="1" customFormat="1" ht="21.75" customHeight="1" spans="1:7">
      <c r="A417" s="16">
        <v>414</v>
      </c>
      <c r="B417" s="17" t="s">
        <v>641</v>
      </c>
      <c r="C417" s="16">
        <v>2</v>
      </c>
      <c r="D417" s="16" t="s">
        <v>11</v>
      </c>
      <c r="E417" s="20" t="s">
        <v>642</v>
      </c>
      <c r="F417" s="19">
        <v>25</v>
      </c>
      <c r="G417" s="16">
        <f t="shared" si="6"/>
        <v>50</v>
      </c>
    </row>
    <row r="418" s="1" customFormat="1" ht="21.75" customHeight="1" spans="1:7">
      <c r="A418" s="16">
        <v>415</v>
      </c>
      <c r="B418" s="17" t="s">
        <v>643</v>
      </c>
      <c r="C418" s="16">
        <v>2</v>
      </c>
      <c r="D418" s="16" t="s">
        <v>11</v>
      </c>
      <c r="E418" s="20" t="s">
        <v>644</v>
      </c>
      <c r="F418" s="19">
        <v>20</v>
      </c>
      <c r="G418" s="16">
        <f t="shared" si="6"/>
        <v>40</v>
      </c>
    </row>
    <row r="419" s="1" customFormat="1" ht="21.75" customHeight="1" spans="1:7">
      <c r="A419" s="16">
        <v>416</v>
      </c>
      <c r="B419" s="17" t="s">
        <v>403</v>
      </c>
      <c r="C419" s="16">
        <v>2</v>
      </c>
      <c r="D419" s="16" t="s">
        <v>404</v>
      </c>
      <c r="E419" s="20" t="s">
        <v>405</v>
      </c>
      <c r="F419" s="19">
        <v>7</v>
      </c>
      <c r="G419" s="16">
        <f t="shared" si="6"/>
        <v>14</v>
      </c>
    </row>
    <row r="420" s="1" customFormat="1" ht="21.75" customHeight="1" spans="1:7">
      <c r="A420" s="16">
        <v>417</v>
      </c>
      <c r="B420" s="17" t="s">
        <v>403</v>
      </c>
      <c r="C420" s="16">
        <v>70</v>
      </c>
      <c r="D420" s="16" t="s">
        <v>404</v>
      </c>
      <c r="E420" s="20" t="s">
        <v>405</v>
      </c>
      <c r="F420" s="19">
        <v>5</v>
      </c>
      <c r="G420" s="16">
        <f t="shared" si="6"/>
        <v>350</v>
      </c>
    </row>
    <row r="421" s="1" customFormat="1" ht="21.75" customHeight="1" spans="1:7">
      <c r="A421" s="16">
        <v>418</v>
      </c>
      <c r="B421" s="17" t="s">
        <v>645</v>
      </c>
      <c r="C421" s="16">
        <v>2</v>
      </c>
      <c r="D421" s="16" t="s">
        <v>14</v>
      </c>
      <c r="E421" s="20" t="s">
        <v>646</v>
      </c>
      <c r="F421" s="19">
        <v>433</v>
      </c>
      <c r="G421" s="16">
        <f t="shared" si="6"/>
        <v>866</v>
      </c>
    </row>
    <row r="422" s="1" customFormat="1" ht="21.75" customHeight="1" spans="1:7">
      <c r="A422" s="16">
        <v>419</v>
      </c>
      <c r="B422" s="17" t="s">
        <v>647</v>
      </c>
      <c r="C422" s="16">
        <v>2</v>
      </c>
      <c r="D422" s="16" t="s">
        <v>399</v>
      </c>
      <c r="E422" s="20" t="s">
        <v>648</v>
      </c>
      <c r="F422" s="19">
        <v>89</v>
      </c>
      <c r="G422" s="16">
        <f t="shared" si="6"/>
        <v>178</v>
      </c>
    </row>
    <row r="423" s="1" customFormat="1" ht="21.75" customHeight="1" spans="1:7">
      <c r="A423" s="16">
        <v>420</v>
      </c>
      <c r="B423" s="17" t="s">
        <v>649</v>
      </c>
      <c r="C423" s="16">
        <v>2</v>
      </c>
      <c r="D423" s="16" t="s">
        <v>399</v>
      </c>
      <c r="E423" s="20" t="s">
        <v>650</v>
      </c>
      <c r="F423" s="19">
        <v>77</v>
      </c>
      <c r="G423" s="16">
        <f t="shared" si="6"/>
        <v>154</v>
      </c>
    </row>
    <row r="424" s="1" customFormat="1" ht="21.75" customHeight="1" spans="1:7">
      <c r="A424" s="16">
        <v>421</v>
      </c>
      <c r="B424" s="17" t="s">
        <v>651</v>
      </c>
      <c r="C424" s="16">
        <v>2</v>
      </c>
      <c r="D424" s="16" t="s">
        <v>11</v>
      </c>
      <c r="E424" s="20" t="s">
        <v>652</v>
      </c>
      <c r="F424" s="19">
        <v>1655</v>
      </c>
      <c r="G424" s="16">
        <f t="shared" si="6"/>
        <v>3310</v>
      </c>
    </row>
    <row r="425" s="1" customFormat="1" ht="21.75" customHeight="1" spans="1:7">
      <c r="A425" s="16">
        <v>422</v>
      </c>
      <c r="B425" s="17" t="s">
        <v>653</v>
      </c>
      <c r="C425" s="16">
        <v>3</v>
      </c>
      <c r="D425" s="16" t="s">
        <v>11</v>
      </c>
      <c r="E425" s="20" t="s">
        <v>654</v>
      </c>
      <c r="F425" s="19">
        <v>1655</v>
      </c>
      <c r="G425" s="16">
        <f t="shared" si="6"/>
        <v>4965</v>
      </c>
    </row>
    <row r="426" s="1" customFormat="1" ht="21.75" customHeight="1" spans="1:7">
      <c r="A426" s="16">
        <v>423</v>
      </c>
      <c r="B426" s="17" t="s">
        <v>655</v>
      </c>
      <c r="C426" s="16">
        <v>3</v>
      </c>
      <c r="D426" s="16" t="s">
        <v>29</v>
      </c>
      <c r="E426" s="20" t="s">
        <v>656</v>
      </c>
      <c r="F426" s="19">
        <v>1478</v>
      </c>
      <c r="G426" s="16">
        <f t="shared" si="6"/>
        <v>4434</v>
      </c>
    </row>
    <row r="427" s="1" customFormat="1" ht="21.75" customHeight="1" spans="1:7">
      <c r="A427" s="16">
        <v>424</v>
      </c>
      <c r="B427" s="17" t="s">
        <v>657</v>
      </c>
      <c r="C427" s="16">
        <v>2</v>
      </c>
      <c r="D427" s="16" t="s">
        <v>29</v>
      </c>
      <c r="E427" s="20" t="s">
        <v>658</v>
      </c>
      <c r="F427" s="19">
        <v>7880</v>
      </c>
      <c r="G427" s="16">
        <f t="shared" si="6"/>
        <v>15760</v>
      </c>
    </row>
    <row r="428" s="1" customFormat="1" ht="21.75" customHeight="1" spans="1:7">
      <c r="A428" s="16">
        <v>425</v>
      </c>
      <c r="B428" s="17" t="s">
        <v>659</v>
      </c>
      <c r="C428" s="16">
        <v>2</v>
      </c>
      <c r="D428" s="16" t="s">
        <v>660</v>
      </c>
      <c r="E428" s="20" t="s">
        <v>661</v>
      </c>
      <c r="F428" s="19">
        <v>493</v>
      </c>
      <c r="G428" s="16">
        <f t="shared" si="6"/>
        <v>986</v>
      </c>
    </row>
    <row r="429" s="1" customFormat="1" ht="21.75" customHeight="1" spans="1:7">
      <c r="A429" s="16">
        <v>426</v>
      </c>
      <c r="B429" s="17" t="s">
        <v>662</v>
      </c>
      <c r="C429" s="16">
        <v>3</v>
      </c>
      <c r="D429" s="16" t="s">
        <v>29</v>
      </c>
      <c r="E429" s="20" t="s">
        <v>663</v>
      </c>
      <c r="F429" s="19">
        <v>690</v>
      </c>
      <c r="G429" s="16">
        <f t="shared" si="6"/>
        <v>2070</v>
      </c>
    </row>
    <row r="430" s="1" customFormat="1" ht="21.75" customHeight="1" spans="1:7">
      <c r="A430" s="16">
        <v>427</v>
      </c>
      <c r="B430" s="17" t="s">
        <v>28</v>
      </c>
      <c r="C430" s="16">
        <v>3</v>
      </c>
      <c r="D430" s="16" t="s">
        <v>29</v>
      </c>
      <c r="E430" s="20" t="s">
        <v>30</v>
      </c>
      <c r="F430" s="19">
        <v>2167</v>
      </c>
      <c r="G430" s="16">
        <f t="shared" si="6"/>
        <v>6501</v>
      </c>
    </row>
    <row r="431" s="1" customFormat="1" ht="21.75" customHeight="1" spans="1:7">
      <c r="A431" s="16">
        <v>428</v>
      </c>
      <c r="B431" s="17" t="s">
        <v>31</v>
      </c>
      <c r="C431" s="16">
        <v>3</v>
      </c>
      <c r="D431" s="16" t="s">
        <v>29</v>
      </c>
      <c r="E431" s="20" t="s">
        <v>32</v>
      </c>
      <c r="F431" s="19">
        <v>4925</v>
      </c>
      <c r="G431" s="16">
        <f t="shared" si="6"/>
        <v>14775</v>
      </c>
    </row>
    <row r="432" s="1" customFormat="1" ht="21.75" customHeight="1" spans="1:7">
      <c r="A432" s="16">
        <v>429</v>
      </c>
      <c r="B432" s="17" t="s">
        <v>664</v>
      </c>
      <c r="C432" s="16">
        <v>3</v>
      </c>
      <c r="D432" s="16" t="s">
        <v>29</v>
      </c>
      <c r="E432" s="20" t="s">
        <v>665</v>
      </c>
      <c r="F432" s="19">
        <v>1300</v>
      </c>
      <c r="G432" s="16">
        <f t="shared" si="6"/>
        <v>3900</v>
      </c>
    </row>
    <row r="433" s="1" customFormat="1" ht="21.75" customHeight="1" spans="1:7">
      <c r="A433" s="16">
        <v>430</v>
      </c>
      <c r="B433" s="17" t="s">
        <v>37</v>
      </c>
      <c r="C433" s="16">
        <v>12</v>
      </c>
      <c r="D433" s="16" t="s">
        <v>11</v>
      </c>
      <c r="E433" s="20" t="s">
        <v>38</v>
      </c>
      <c r="F433" s="19">
        <v>37</v>
      </c>
      <c r="G433" s="16">
        <f t="shared" si="6"/>
        <v>444</v>
      </c>
    </row>
    <row r="434" s="1" customFormat="1" ht="21.75" customHeight="1" spans="1:7">
      <c r="A434" s="16">
        <v>431</v>
      </c>
      <c r="B434" s="17" t="s">
        <v>666</v>
      </c>
      <c r="C434" s="16">
        <v>3</v>
      </c>
      <c r="D434" s="16" t="s">
        <v>11</v>
      </c>
      <c r="E434" s="20" t="s">
        <v>667</v>
      </c>
      <c r="F434" s="19">
        <v>98</v>
      </c>
      <c r="G434" s="16">
        <f t="shared" si="6"/>
        <v>294</v>
      </c>
    </row>
    <row r="435" s="1" customFormat="1" ht="21.75" customHeight="1" spans="1:7">
      <c r="A435" s="16">
        <v>432</v>
      </c>
      <c r="B435" s="17" t="s">
        <v>668</v>
      </c>
      <c r="C435" s="16">
        <v>2</v>
      </c>
      <c r="D435" s="16" t="s">
        <v>669</v>
      </c>
      <c r="E435" s="20" t="s">
        <v>670</v>
      </c>
      <c r="F435" s="19">
        <v>98</v>
      </c>
      <c r="G435" s="16">
        <f t="shared" si="6"/>
        <v>196</v>
      </c>
    </row>
    <row r="436" s="1" customFormat="1" ht="21.75" customHeight="1" spans="1:7">
      <c r="A436" s="16">
        <v>433</v>
      </c>
      <c r="B436" s="17" t="s">
        <v>671</v>
      </c>
      <c r="C436" s="16">
        <v>2</v>
      </c>
      <c r="D436" s="16" t="s">
        <v>11</v>
      </c>
      <c r="E436" s="20" t="s">
        <v>672</v>
      </c>
      <c r="F436" s="19">
        <v>213</v>
      </c>
      <c r="G436" s="16">
        <f t="shared" si="6"/>
        <v>426</v>
      </c>
    </row>
    <row r="437" s="1" customFormat="1" ht="21.75" customHeight="1" spans="1:7">
      <c r="A437" s="16">
        <v>434</v>
      </c>
      <c r="B437" s="17" t="s">
        <v>673</v>
      </c>
      <c r="C437" s="16">
        <v>3</v>
      </c>
      <c r="D437" s="16" t="s">
        <v>500</v>
      </c>
      <c r="E437" s="20" t="s">
        <v>674</v>
      </c>
      <c r="F437" s="19">
        <v>5</v>
      </c>
      <c r="G437" s="16">
        <f t="shared" si="6"/>
        <v>15</v>
      </c>
    </row>
    <row r="438" s="1" customFormat="1" ht="21.75" customHeight="1" spans="1:7">
      <c r="A438" s="16">
        <v>435</v>
      </c>
      <c r="B438" s="17" t="s">
        <v>675</v>
      </c>
      <c r="C438" s="16">
        <v>3</v>
      </c>
      <c r="D438" s="16" t="s">
        <v>500</v>
      </c>
      <c r="E438" s="20" t="s">
        <v>676</v>
      </c>
      <c r="F438" s="19">
        <v>30</v>
      </c>
      <c r="G438" s="16">
        <f t="shared" si="6"/>
        <v>90</v>
      </c>
    </row>
    <row r="439" s="1" customFormat="1" ht="21.75" customHeight="1" spans="1:7">
      <c r="A439" s="16">
        <v>436</v>
      </c>
      <c r="B439" s="17" t="s">
        <v>677</v>
      </c>
      <c r="C439" s="16">
        <v>3</v>
      </c>
      <c r="D439" s="16" t="s">
        <v>11</v>
      </c>
      <c r="E439" s="20" t="s">
        <v>678</v>
      </c>
      <c r="F439" s="19">
        <v>182</v>
      </c>
      <c r="G439" s="16">
        <f t="shared" si="6"/>
        <v>546</v>
      </c>
    </row>
    <row r="440" s="1" customFormat="1" ht="21.75" customHeight="1" spans="1:7">
      <c r="A440" s="16">
        <v>437</v>
      </c>
      <c r="B440" s="17" t="s">
        <v>679</v>
      </c>
      <c r="C440" s="16">
        <v>27</v>
      </c>
      <c r="D440" s="16" t="s">
        <v>75</v>
      </c>
      <c r="E440" s="20" t="s">
        <v>680</v>
      </c>
      <c r="F440" s="19">
        <v>4</v>
      </c>
      <c r="G440" s="16">
        <f t="shared" si="6"/>
        <v>108</v>
      </c>
    </row>
    <row r="441" s="1" customFormat="1" ht="21.75" customHeight="1" spans="1:7">
      <c r="A441" s="16">
        <v>438</v>
      </c>
      <c r="B441" s="17" t="s">
        <v>681</v>
      </c>
      <c r="C441" s="16">
        <v>3</v>
      </c>
      <c r="D441" s="16" t="s">
        <v>52</v>
      </c>
      <c r="E441" s="20" t="s">
        <v>682</v>
      </c>
      <c r="F441" s="19">
        <v>6</v>
      </c>
      <c r="G441" s="16">
        <f t="shared" si="6"/>
        <v>18</v>
      </c>
    </row>
    <row r="442" s="1" customFormat="1" ht="21.75" customHeight="1" spans="1:7">
      <c r="A442" s="16">
        <v>439</v>
      </c>
      <c r="B442" s="17" t="s">
        <v>683</v>
      </c>
      <c r="C442" s="16">
        <v>3</v>
      </c>
      <c r="D442" s="16" t="s">
        <v>52</v>
      </c>
      <c r="E442" s="20" t="s">
        <v>684</v>
      </c>
      <c r="F442" s="19">
        <v>6</v>
      </c>
      <c r="G442" s="16">
        <f t="shared" si="6"/>
        <v>18</v>
      </c>
    </row>
    <row r="443" s="1" customFormat="1" ht="21.75" customHeight="1" spans="1:7">
      <c r="A443" s="16">
        <v>440</v>
      </c>
      <c r="B443" s="17" t="s">
        <v>685</v>
      </c>
      <c r="C443" s="16">
        <v>3</v>
      </c>
      <c r="D443" s="16" t="s">
        <v>669</v>
      </c>
      <c r="E443" s="20" t="s">
        <v>686</v>
      </c>
      <c r="F443" s="19">
        <v>14</v>
      </c>
      <c r="G443" s="16">
        <f t="shared" si="6"/>
        <v>42</v>
      </c>
    </row>
    <row r="444" s="1" customFormat="1" ht="21.75" customHeight="1" spans="1:7">
      <c r="A444" s="16">
        <v>441</v>
      </c>
      <c r="B444" s="17" t="s">
        <v>687</v>
      </c>
      <c r="C444" s="16">
        <v>3</v>
      </c>
      <c r="D444" s="16" t="s">
        <v>52</v>
      </c>
      <c r="E444" s="20" t="s">
        <v>688</v>
      </c>
      <c r="F444" s="19">
        <v>26</v>
      </c>
      <c r="G444" s="16">
        <f t="shared" si="6"/>
        <v>78</v>
      </c>
    </row>
    <row r="445" s="1" customFormat="1" ht="21.75" customHeight="1" spans="1:7">
      <c r="A445" s="16">
        <v>442</v>
      </c>
      <c r="B445" s="17" t="s">
        <v>689</v>
      </c>
      <c r="C445" s="16">
        <v>3</v>
      </c>
      <c r="D445" s="16" t="s">
        <v>75</v>
      </c>
      <c r="E445" s="20" t="s">
        <v>690</v>
      </c>
      <c r="F445" s="19">
        <v>41</v>
      </c>
      <c r="G445" s="16">
        <f t="shared" si="6"/>
        <v>123</v>
      </c>
    </row>
    <row r="446" s="1" customFormat="1" ht="21.75" customHeight="1" spans="1:7">
      <c r="A446" s="16">
        <v>443</v>
      </c>
      <c r="B446" s="17" t="s">
        <v>691</v>
      </c>
      <c r="C446" s="16">
        <v>27</v>
      </c>
      <c r="D446" s="16" t="s">
        <v>11</v>
      </c>
      <c r="E446" s="20" t="s">
        <v>692</v>
      </c>
      <c r="F446" s="19">
        <v>7</v>
      </c>
      <c r="G446" s="16">
        <f t="shared" si="6"/>
        <v>189</v>
      </c>
    </row>
    <row r="447" s="1" customFormat="1" ht="21.75" customHeight="1" spans="1:7">
      <c r="A447" s="16">
        <v>444</v>
      </c>
      <c r="B447" s="17" t="s">
        <v>132</v>
      </c>
      <c r="C447" s="16">
        <v>3</v>
      </c>
      <c r="D447" s="16" t="s">
        <v>29</v>
      </c>
      <c r="E447" s="20" t="s">
        <v>693</v>
      </c>
      <c r="F447" s="19">
        <v>158</v>
      </c>
      <c r="G447" s="16">
        <f t="shared" si="6"/>
        <v>474</v>
      </c>
    </row>
    <row r="448" s="1" customFormat="1" ht="21.75" customHeight="1" spans="1:7">
      <c r="A448" s="16">
        <v>445</v>
      </c>
      <c r="B448" s="17" t="s">
        <v>694</v>
      </c>
      <c r="C448" s="16">
        <v>5</v>
      </c>
      <c r="D448" s="16" t="s">
        <v>11</v>
      </c>
      <c r="E448" s="20" t="s">
        <v>695</v>
      </c>
      <c r="F448" s="19">
        <v>49</v>
      </c>
      <c r="G448" s="16">
        <f t="shared" si="6"/>
        <v>245</v>
      </c>
    </row>
    <row r="449" s="1" customFormat="1" ht="21.75" customHeight="1" spans="1:7">
      <c r="A449" s="16">
        <v>446</v>
      </c>
      <c r="B449" s="17" t="s">
        <v>696</v>
      </c>
      <c r="C449" s="16">
        <v>3</v>
      </c>
      <c r="D449" s="16" t="s">
        <v>14</v>
      </c>
      <c r="E449" s="20" t="s">
        <v>697</v>
      </c>
      <c r="F449" s="19">
        <v>433</v>
      </c>
      <c r="G449" s="16">
        <f t="shared" si="6"/>
        <v>1299</v>
      </c>
    </row>
    <row r="450" s="1" customFormat="1" ht="21.75" customHeight="1" spans="1:7">
      <c r="A450" s="16">
        <v>447</v>
      </c>
      <c r="B450" s="17" t="s">
        <v>698</v>
      </c>
      <c r="C450" s="16">
        <v>2</v>
      </c>
      <c r="D450" s="16" t="s">
        <v>14</v>
      </c>
      <c r="E450" s="20" t="s">
        <v>699</v>
      </c>
      <c r="F450" s="19">
        <v>49</v>
      </c>
      <c r="G450" s="16">
        <f t="shared" si="6"/>
        <v>98</v>
      </c>
    </row>
    <row r="451" s="1" customFormat="1" ht="21.75" customHeight="1" spans="1:7">
      <c r="A451" s="16">
        <v>448</v>
      </c>
      <c r="B451" s="17" t="s">
        <v>700</v>
      </c>
      <c r="C451" s="16">
        <v>2</v>
      </c>
      <c r="D451" s="16" t="s">
        <v>29</v>
      </c>
      <c r="E451" s="20" t="s">
        <v>701</v>
      </c>
      <c r="F451" s="19">
        <v>325</v>
      </c>
      <c r="G451" s="16">
        <f t="shared" si="6"/>
        <v>650</v>
      </c>
    </row>
    <row r="452" s="1" customFormat="1" ht="21.75" customHeight="1" spans="1:7">
      <c r="A452" s="16">
        <v>449</v>
      </c>
      <c r="B452" s="17" t="s">
        <v>702</v>
      </c>
      <c r="C452" s="16">
        <v>2</v>
      </c>
      <c r="D452" s="16" t="s">
        <v>399</v>
      </c>
      <c r="E452" s="20" t="s">
        <v>703</v>
      </c>
      <c r="F452" s="19">
        <v>345</v>
      </c>
      <c r="G452" s="16">
        <f t="shared" si="6"/>
        <v>690</v>
      </c>
    </row>
    <row r="453" s="1" customFormat="1" ht="21.75" customHeight="1" spans="1:7">
      <c r="A453" s="16">
        <v>450</v>
      </c>
      <c r="B453" s="17" t="s">
        <v>704</v>
      </c>
      <c r="C453" s="16">
        <v>27</v>
      </c>
      <c r="D453" s="16" t="s">
        <v>399</v>
      </c>
      <c r="E453" s="20" t="s">
        <v>705</v>
      </c>
      <c r="F453" s="19">
        <v>65</v>
      </c>
      <c r="G453" s="16">
        <f t="shared" ref="G453:G516" si="7">F453*C453</f>
        <v>1755</v>
      </c>
    </row>
    <row r="454" s="1" customFormat="1" ht="21.75" customHeight="1" spans="1:7">
      <c r="A454" s="16">
        <v>451</v>
      </c>
      <c r="B454" s="17" t="s">
        <v>706</v>
      </c>
      <c r="C454" s="16">
        <v>3</v>
      </c>
      <c r="D454" s="16" t="s">
        <v>399</v>
      </c>
      <c r="E454" s="20" t="s">
        <v>707</v>
      </c>
      <c r="F454" s="19">
        <v>1907</v>
      </c>
      <c r="G454" s="16">
        <f t="shared" si="7"/>
        <v>5721</v>
      </c>
    </row>
    <row r="455" s="1" customFormat="1" ht="21.75" customHeight="1" spans="1:7">
      <c r="A455" s="16">
        <v>452</v>
      </c>
      <c r="B455" s="17" t="s">
        <v>708</v>
      </c>
      <c r="C455" s="16">
        <v>3</v>
      </c>
      <c r="D455" s="16" t="s">
        <v>399</v>
      </c>
      <c r="E455" s="20" t="s">
        <v>709</v>
      </c>
      <c r="F455" s="19">
        <v>2384</v>
      </c>
      <c r="G455" s="16">
        <f t="shared" si="7"/>
        <v>7152</v>
      </c>
    </row>
    <row r="456" s="1" customFormat="1" ht="21.75" customHeight="1" spans="1:7">
      <c r="A456" s="16">
        <v>453</v>
      </c>
      <c r="B456" s="17" t="s">
        <v>710</v>
      </c>
      <c r="C456" s="16">
        <v>2</v>
      </c>
      <c r="D456" s="16" t="s">
        <v>399</v>
      </c>
      <c r="E456" s="20" t="s">
        <v>711</v>
      </c>
      <c r="F456" s="19">
        <v>443</v>
      </c>
      <c r="G456" s="16">
        <f t="shared" si="7"/>
        <v>886</v>
      </c>
    </row>
    <row r="457" s="1" customFormat="1" ht="21.75" customHeight="1" spans="1:7">
      <c r="A457" s="16">
        <v>454</v>
      </c>
      <c r="B457" s="17" t="s">
        <v>712</v>
      </c>
      <c r="C457" s="16">
        <v>3</v>
      </c>
      <c r="D457" s="16" t="s">
        <v>399</v>
      </c>
      <c r="E457" s="20" t="s">
        <v>713</v>
      </c>
      <c r="F457" s="19">
        <v>177</v>
      </c>
      <c r="G457" s="16">
        <f t="shared" si="7"/>
        <v>531</v>
      </c>
    </row>
    <row r="458" s="1" customFormat="1" ht="21.75" customHeight="1" spans="1:7">
      <c r="A458" s="16">
        <v>455</v>
      </c>
      <c r="B458" s="17" t="s">
        <v>714</v>
      </c>
      <c r="C458" s="16">
        <v>3</v>
      </c>
      <c r="D458" s="16" t="s">
        <v>29</v>
      </c>
      <c r="E458" s="20" t="s">
        <v>715</v>
      </c>
      <c r="F458" s="19">
        <v>84</v>
      </c>
      <c r="G458" s="16">
        <f t="shared" si="7"/>
        <v>252</v>
      </c>
    </row>
    <row r="459" s="1" customFormat="1" ht="21.75" customHeight="1" spans="1:7">
      <c r="A459" s="16">
        <v>456</v>
      </c>
      <c r="B459" s="17" t="s">
        <v>716</v>
      </c>
      <c r="C459" s="16">
        <v>2</v>
      </c>
      <c r="D459" s="16" t="s">
        <v>399</v>
      </c>
      <c r="E459" s="20" t="s">
        <v>717</v>
      </c>
      <c r="F459" s="19">
        <v>71</v>
      </c>
      <c r="G459" s="16">
        <f t="shared" si="7"/>
        <v>142</v>
      </c>
    </row>
    <row r="460" s="1" customFormat="1" ht="21.75" customHeight="1" spans="1:7">
      <c r="A460" s="16">
        <v>457</v>
      </c>
      <c r="B460" s="17" t="s">
        <v>718</v>
      </c>
      <c r="C460" s="16">
        <v>3</v>
      </c>
      <c r="D460" s="16" t="s">
        <v>14</v>
      </c>
      <c r="E460" s="20" t="s">
        <v>719</v>
      </c>
      <c r="F460" s="19">
        <v>13298</v>
      </c>
      <c r="G460" s="16">
        <f t="shared" si="7"/>
        <v>39894</v>
      </c>
    </row>
    <row r="461" s="1" customFormat="1" ht="21.75" customHeight="1" spans="1:7">
      <c r="A461" s="16">
        <v>458</v>
      </c>
      <c r="B461" s="17" t="s">
        <v>720</v>
      </c>
      <c r="C461" s="16">
        <v>9</v>
      </c>
      <c r="D461" s="16" t="s">
        <v>14</v>
      </c>
      <c r="E461" s="20" t="s">
        <v>721</v>
      </c>
      <c r="F461" s="19">
        <v>2167</v>
      </c>
      <c r="G461" s="16">
        <f t="shared" si="7"/>
        <v>19503</v>
      </c>
    </row>
    <row r="462" s="1" customFormat="1" ht="21.75" customHeight="1" spans="1:7">
      <c r="A462" s="16">
        <v>459</v>
      </c>
      <c r="B462" s="17" t="s">
        <v>722</v>
      </c>
      <c r="C462" s="16">
        <v>3</v>
      </c>
      <c r="D462" s="16" t="s">
        <v>14</v>
      </c>
      <c r="E462" s="20" t="s">
        <v>723</v>
      </c>
      <c r="F462" s="19">
        <v>4433</v>
      </c>
      <c r="G462" s="16">
        <f t="shared" si="7"/>
        <v>13299</v>
      </c>
    </row>
    <row r="463" s="1" customFormat="1" ht="21.75" customHeight="1" spans="1:7">
      <c r="A463" s="16">
        <v>460</v>
      </c>
      <c r="B463" s="17" t="s">
        <v>724</v>
      </c>
      <c r="C463" s="16">
        <v>3</v>
      </c>
      <c r="D463" s="16" t="s">
        <v>14</v>
      </c>
      <c r="E463" s="20" t="s">
        <v>725</v>
      </c>
      <c r="F463" s="19">
        <v>5418</v>
      </c>
      <c r="G463" s="16">
        <f t="shared" si="7"/>
        <v>16254</v>
      </c>
    </row>
    <row r="464" s="1" customFormat="1" ht="21.75" customHeight="1" spans="1:7">
      <c r="A464" s="16">
        <v>461</v>
      </c>
      <c r="B464" s="17" t="s">
        <v>726</v>
      </c>
      <c r="C464" s="16">
        <v>9</v>
      </c>
      <c r="D464" s="16" t="s">
        <v>11</v>
      </c>
      <c r="E464" s="20" t="s">
        <v>727</v>
      </c>
      <c r="F464" s="19">
        <v>55</v>
      </c>
      <c r="G464" s="16">
        <f t="shared" si="7"/>
        <v>495</v>
      </c>
    </row>
    <row r="465" s="1" customFormat="1" ht="21.75" customHeight="1" spans="1:7">
      <c r="A465" s="16">
        <v>462</v>
      </c>
      <c r="B465" s="17" t="s">
        <v>728</v>
      </c>
      <c r="C465" s="16">
        <v>10</v>
      </c>
      <c r="D465" s="16" t="s">
        <v>11</v>
      </c>
      <c r="E465" s="20" t="s">
        <v>729</v>
      </c>
      <c r="F465" s="19">
        <v>55</v>
      </c>
      <c r="G465" s="16">
        <f t="shared" si="7"/>
        <v>550</v>
      </c>
    </row>
    <row r="466" s="1" customFormat="1" ht="21.75" customHeight="1" spans="1:7">
      <c r="A466" s="16">
        <v>463</v>
      </c>
      <c r="B466" s="17" t="s">
        <v>730</v>
      </c>
      <c r="C466" s="16">
        <v>2</v>
      </c>
      <c r="D466" s="16" t="s">
        <v>11</v>
      </c>
      <c r="E466" s="20" t="s">
        <v>731</v>
      </c>
      <c r="F466" s="19">
        <v>251</v>
      </c>
      <c r="G466" s="16">
        <f t="shared" si="7"/>
        <v>502</v>
      </c>
    </row>
    <row r="467" s="1" customFormat="1" ht="21.75" customHeight="1" spans="1:7">
      <c r="A467" s="16">
        <v>464</v>
      </c>
      <c r="B467" s="17" t="s">
        <v>732</v>
      </c>
      <c r="C467" s="16">
        <v>10</v>
      </c>
      <c r="D467" s="16" t="s">
        <v>399</v>
      </c>
      <c r="E467" s="20" t="s">
        <v>733</v>
      </c>
      <c r="F467" s="19">
        <v>222</v>
      </c>
      <c r="G467" s="16">
        <f t="shared" si="7"/>
        <v>2220</v>
      </c>
    </row>
    <row r="468" s="1" customFormat="1" ht="21.75" customHeight="1" spans="1:7">
      <c r="A468" s="16">
        <v>465</v>
      </c>
      <c r="B468" s="17" t="s">
        <v>734</v>
      </c>
      <c r="C468" s="16">
        <v>3</v>
      </c>
      <c r="D468" s="16" t="s">
        <v>11</v>
      </c>
      <c r="E468" s="20" t="s">
        <v>735</v>
      </c>
      <c r="F468" s="19">
        <v>345</v>
      </c>
      <c r="G468" s="16">
        <f t="shared" si="7"/>
        <v>1035</v>
      </c>
    </row>
    <row r="469" s="1" customFormat="1" ht="21.75" customHeight="1" spans="1:7">
      <c r="A469" s="16">
        <v>466</v>
      </c>
      <c r="B469" s="17" t="s">
        <v>736</v>
      </c>
      <c r="C469" s="16">
        <v>2</v>
      </c>
      <c r="D469" s="16" t="s">
        <v>11</v>
      </c>
      <c r="E469" s="20" t="s">
        <v>737</v>
      </c>
      <c r="F469" s="19">
        <v>315</v>
      </c>
      <c r="G469" s="16">
        <f t="shared" si="7"/>
        <v>630</v>
      </c>
    </row>
    <row r="470" s="1" customFormat="1" ht="21.75" customHeight="1" spans="1:7">
      <c r="A470" s="16">
        <v>467</v>
      </c>
      <c r="B470" s="17" t="s">
        <v>738</v>
      </c>
      <c r="C470" s="16">
        <v>1</v>
      </c>
      <c r="D470" s="16" t="s">
        <v>399</v>
      </c>
      <c r="E470" s="20" t="s">
        <v>739</v>
      </c>
      <c r="F470" s="19">
        <v>217</v>
      </c>
      <c r="G470" s="16">
        <f t="shared" si="7"/>
        <v>217</v>
      </c>
    </row>
    <row r="471" s="1" customFormat="1" ht="21.75" customHeight="1" spans="1:7">
      <c r="A471" s="16">
        <v>468</v>
      </c>
      <c r="B471" s="17" t="s">
        <v>740</v>
      </c>
      <c r="C471" s="16">
        <v>1</v>
      </c>
      <c r="D471" s="16" t="s">
        <v>399</v>
      </c>
      <c r="E471" s="20" t="s">
        <v>741</v>
      </c>
      <c r="F471" s="19">
        <v>177</v>
      </c>
      <c r="G471" s="16">
        <f t="shared" si="7"/>
        <v>177</v>
      </c>
    </row>
    <row r="472" s="1" customFormat="1" ht="21.75" customHeight="1" spans="1:7">
      <c r="A472" s="16">
        <v>469</v>
      </c>
      <c r="B472" s="17" t="s">
        <v>742</v>
      </c>
      <c r="C472" s="16">
        <v>1</v>
      </c>
      <c r="D472" s="16" t="s">
        <v>399</v>
      </c>
      <c r="E472" s="20" t="s">
        <v>743</v>
      </c>
      <c r="F472" s="19">
        <v>197</v>
      </c>
      <c r="G472" s="16">
        <f t="shared" si="7"/>
        <v>197</v>
      </c>
    </row>
    <row r="473" s="1" customFormat="1" ht="21.75" customHeight="1" spans="1:7">
      <c r="A473" s="16">
        <v>470</v>
      </c>
      <c r="B473" s="17" t="s">
        <v>744</v>
      </c>
      <c r="C473" s="16">
        <v>1</v>
      </c>
      <c r="D473" s="16" t="s">
        <v>399</v>
      </c>
      <c r="E473" s="20" t="s">
        <v>745</v>
      </c>
      <c r="F473" s="19">
        <v>217</v>
      </c>
      <c r="G473" s="16">
        <f t="shared" si="7"/>
        <v>217</v>
      </c>
    </row>
    <row r="474" s="1" customFormat="1" ht="21.75" customHeight="1" spans="1:7">
      <c r="A474" s="16">
        <v>471</v>
      </c>
      <c r="B474" s="17" t="s">
        <v>746</v>
      </c>
      <c r="C474" s="16">
        <v>2</v>
      </c>
      <c r="D474" s="16" t="s">
        <v>399</v>
      </c>
      <c r="E474" s="20" t="s">
        <v>747</v>
      </c>
      <c r="F474" s="19">
        <v>236</v>
      </c>
      <c r="G474" s="16">
        <f t="shared" si="7"/>
        <v>472</v>
      </c>
    </row>
    <row r="475" s="1" customFormat="1" ht="21.75" customHeight="1" spans="1:7">
      <c r="A475" s="16">
        <v>472</v>
      </c>
      <c r="B475" s="17" t="s">
        <v>748</v>
      </c>
      <c r="C475" s="16">
        <v>1</v>
      </c>
      <c r="D475" s="16" t="s">
        <v>399</v>
      </c>
      <c r="E475" s="20" t="s">
        <v>749</v>
      </c>
      <c r="F475" s="19">
        <v>1950</v>
      </c>
      <c r="G475" s="16">
        <f t="shared" si="7"/>
        <v>1950</v>
      </c>
    </row>
    <row r="476" s="1" customFormat="1" ht="21.75" customHeight="1" spans="1:7">
      <c r="A476" s="16">
        <v>473</v>
      </c>
      <c r="B476" s="17" t="s">
        <v>750</v>
      </c>
      <c r="C476" s="16">
        <v>1</v>
      </c>
      <c r="D476" s="16" t="s">
        <v>399</v>
      </c>
      <c r="E476" s="20" t="s">
        <v>751</v>
      </c>
      <c r="F476" s="19">
        <v>1950</v>
      </c>
      <c r="G476" s="16">
        <f t="shared" si="7"/>
        <v>1950</v>
      </c>
    </row>
    <row r="477" s="1" customFormat="1" ht="21.75" customHeight="1" spans="1:7">
      <c r="A477" s="16">
        <v>474</v>
      </c>
      <c r="B477" s="17" t="s">
        <v>752</v>
      </c>
      <c r="C477" s="16">
        <v>2</v>
      </c>
      <c r="D477" s="16" t="s">
        <v>14</v>
      </c>
      <c r="E477" s="20" t="s">
        <v>753</v>
      </c>
      <c r="F477" s="19">
        <v>44</v>
      </c>
      <c r="G477" s="16">
        <f t="shared" si="7"/>
        <v>88</v>
      </c>
    </row>
    <row r="478" s="1" customFormat="1" ht="21.75" customHeight="1" spans="1:7">
      <c r="A478" s="16">
        <v>475</v>
      </c>
      <c r="B478" s="17" t="s">
        <v>754</v>
      </c>
      <c r="C478" s="16">
        <v>3</v>
      </c>
      <c r="D478" s="16" t="s">
        <v>14</v>
      </c>
      <c r="E478" s="20" t="s">
        <v>755</v>
      </c>
      <c r="F478" s="19">
        <v>35</v>
      </c>
      <c r="G478" s="16">
        <f t="shared" si="7"/>
        <v>105</v>
      </c>
    </row>
    <row r="479" s="1" customFormat="1" ht="21.75" customHeight="1" spans="1:7">
      <c r="A479" s="16">
        <v>476</v>
      </c>
      <c r="B479" s="17" t="s">
        <v>756</v>
      </c>
      <c r="C479" s="16">
        <v>8</v>
      </c>
      <c r="D479" s="16" t="s">
        <v>14</v>
      </c>
      <c r="E479" s="20" t="s">
        <v>757</v>
      </c>
      <c r="F479" s="19">
        <v>206</v>
      </c>
      <c r="G479" s="16">
        <f t="shared" si="7"/>
        <v>1648</v>
      </c>
    </row>
    <row r="480" s="1" customFormat="1" ht="21.75" customHeight="1" spans="1:7">
      <c r="A480" s="16">
        <v>477</v>
      </c>
      <c r="B480" s="17" t="s">
        <v>758</v>
      </c>
      <c r="C480" s="16">
        <v>8</v>
      </c>
      <c r="D480" s="16" t="s">
        <v>14</v>
      </c>
      <c r="E480" s="20" t="s">
        <v>759</v>
      </c>
      <c r="F480" s="19">
        <v>206</v>
      </c>
      <c r="G480" s="16">
        <f t="shared" si="7"/>
        <v>1648</v>
      </c>
    </row>
    <row r="481" s="1" customFormat="1" ht="21.75" customHeight="1" spans="1:7">
      <c r="A481" s="16">
        <v>478</v>
      </c>
      <c r="B481" s="17" t="s">
        <v>760</v>
      </c>
      <c r="C481" s="16">
        <v>8</v>
      </c>
      <c r="D481" s="16" t="s">
        <v>14</v>
      </c>
      <c r="E481" s="20" t="s">
        <v>761</v>
      </c>
      <c r="F481" s="19">
        <v>206</v>
      </c>
      <c r="G481" s="16">
        <f t="shared" si="7"/>
        <v>1648</v>
      </c>
    </row>
    <row r="482" s="1" customFormat="1" ht="21.75" customHeight="1" spans="1:7">
      <c r="A482" s="16">
        <v>479</v>
      </c>
      <c r="B482" s="17" t="s">
        <v>762</v>
      </c>
      <c r="C482" s="16">
        <v>3</v>
      </c>
      <c r="D482" s="16" t="s">
        <v>14</v>
      </c>
      <c r="E482" s="20" t="s">
        <v>763</v>
      </c>
      <c r="F482" s="19">
        <v>156</v>
      </c>
      <c r="G482" s="16">
        <f t="shared" si="7"/>
        <v>468</v>
      </c>
    </row>
    <row r="483" s="1" customFormat="1" ht="21.75" customHeight="1" spans="1:7">
      <c r="A483" s="16">
        <v>480</v>
      </c>
      <c r="B483" s="17" t="s">
        <v>764</v>
      </c>
      <c r="C483" s="16">
        <v>3</v>
      </c>
      <c r="D483" s="16" t="s">
        <v>14</v>
      </c>
      <c r="E483" s="20" t="s">
        <v>765</v>
      </c>
      <c r="F483" s="19">
        <v>156</v>
      </c>
      <c r="G483" s="16">
        <f t="shared" si="7"/>
        <v>468</v>
      </c>
    </row>
    <row r="484" s="1" customFormat="1" ht="21.75" customHeight="1" spans="1:7">
      <c r="A484" s="16">
        <v>481</v>
      </c>
      <c r="B484" s="17" t="s">
        <v>766</v>
      </c>
      <c r="C484" s="16">
        <v>3</v>
      </c>
      <c r="D484" s="16" t="s">
        <v>14</v>
      </c>
      <c r="E484" s="20" t="s">
        <v>767</v>
      </c>
      <c r="F484" s="19">
        <v>156</v>
      </c>
      <c r="G484" s="16">
        <f t="shared" si="7"/>
        <v>468</v>
      </c>
    </row>
    <row r="485" s="1" customFormat="1" ht="21.75" customHeight="1" spans="1:7">
      <c r="A485" s="16">
        <v>482</v>
      </c>
      <c r="B485" s="17" t="s">
        <v>28</v>
      </c>
      <c r="C485" s="16">
        <v>2</v>
      </c>
      <c r="D485" s="16" t="s">
        <v>29</v>
      </c>
      <c r="E485" s="20" t="s">
        <v>30</v>
      </c>
      <c r="F485" s="19">
        <v>2167</v>
      </c>
      <c r="G485" s="16">
        <f t="shared" si="7"/>
        <v>4334</v>
      </c>
    </row>
    <row r="486" s="1" customFormat="1" ht="21.75" customHeight="1" spans="1:7">
      <c r="A486" s="16">
        <v>483</v>
      </c>
      <c r="B486" s="17" t="s">
        <v>31</v>
      </c>
      <c r="C486" s="16">
        <v>2</v>
      </c>
      <c r="D486" s="16" t="s">
        <v>29</v>
      </c>
      <c r="E486" s="20" t="s">
        <v>32</v>
      </c>
      <c r="F486" s="19">
        <v>4925</v>
      </c>
      <c r="G486" s="16">
        <f t="shared" si="7"/>
        <v>9850</v>
      </c>
    </row>
    <row r="487" s="1" customFormat="1" ht="21.75" customHeight="1" spans="1:7">
      <c r="A487" s="16">
        <v>484</v>
      </c>
      <c r="B487" s="17" t="s">
        <v>768</v>
      </c>
      <c r="C487" s="16">
        <v>29</v>
      </c>
      <c r="D487" s="16" t="s">
        <v>80</v>
      </c>
      <c r="E487" s="20" t="s">
        <v>769</v>
      </c>
      <c r="F487" s="19">
        <v>30</v>
      </c>
      <c r="G487" s="16">
        <f t="shared" si="7"/>
        <v>870</v>
      </c>
    </row>
    <row r="488" s="1" customFormat="1" ht="21.75" customHeight="1" spans="1:7">
      <c r="A488" s="16">
        <v>485</v>
      </c>
      <c r="B488" s="17" t="s">
        <v>64</v>
      </c>
      <c r="C488" s="16">
        <v>16</v>
      </c>
      <c r="D488" s="16" t="s">
        <v>29</v>
      </c>
      <c r="E488" s="20" t="s">
        <v>65</v>
      </c>
      <c r="F488" s="19">
        <v>236</v>
      </c>
      <c r="G488" s="16">
        <f t="shared" si="7"/>
        <v>3776</v>
      </c>
    </row>
    <row r="489" s="1" customFormat="1" ht="21.75" customHeight="1" spans="1:7">
      <c r="A489" s="16">
        <v>486</v>
      </c>
      <c r="B489" s="17" t="s">
        <v>770</v>
      </c>
      <c r="C489" s="16">
        <v>3</v>
      </c>
      <c r="D489" s="16" t="s">
        <v>29</v>
      </c>
      <c r="E489" s="20" t="s">
        <v>771</v>
      </c>
      <c r="F489" s="19">
        <v>133</v>
      </c>
      <c r="G489" s="16">
        <f t="shared" si="7"/>
        <v>399</v>
      </c>
    </row>
    <row r="490" s="1" customFormat="1" ht="21.75" customHeight="1" spans="1:7">
      <c r="A490" s="16">
        <v>487</v>
      </c>
      <c r="B490" s="17" t="s">
        <v>772</v>
      </c>
      <c r="C490" s="16">
        <v>3</v>
      </c>
      <c r="D490" s="16" t="s">
        <v>29</v>
      </c>
      <c r="E490" s="20" t="s">
        <v>773</v>
      </c>
      <c r="F490" s="19">
        <v>758</v>
      </c>
      <c r="G490" s="16">
        <f t="shared" si="7"/>
        <v>2274</v>
      </c>
    </row>
    <row r="491" s="1" customFormat="1" ht="21.75" customHeight="1" spans="1:7">
      <c r="A491" s="16">
        <v>488</v>
      </c>
      <c r="B491" s="17" t="s">
        <v>77</v>
      </c>
      <c r="C491" s="16">
        <v>9</v>
      </c>
      <c r="D491" s="16" t="s">
        <v>75</v>
      </c>
      <c r="E491" s="20" t="s">
        <v>78</v>
      </c>
      <c r="F491" s="19">
        <v>4</v>
      </c>
      <c r="G491" s="16">
        <f t="shared" si="7"/>
        <v>36</v>
      </c>
    </row>
    <row r="492" s="1" customFormat="1" ht="21.75" customHeight="1" spans="1:7">
      <c r="A492" s="16">
        <v>489</v>
      </c>
      <c r="B492" s="17" t="s">
        <v>673</v>
      </c>
      <c r="C492" s="16">
        <v>3</v>
      </c>
      <c r="D492" s="16" t="s">
        <v>500</v>
      </c>
      <c r="E492" s="20" t="s">
        <v>674</v>
      </c>
      <c r="F492" s="19">
        <v>5</v>
      </c>
      <c r="G492" s="16">
        <f t="shared" si="7"/>
        <v>15</v>
      </c>
    </row>
    <row r="493" s="1" customFormat="1" ht="21.75" customHeight="1" spans="1:7">
      <c r="A493" s="16">
        <v>490</v>
      </c>
      <c r="B493" s="17" t="s">
        <v>673</v>
      </c>
      <c r="C493" s="16">
        <v>4</v>
      </c>
      <c r="D493" s="16" t="s">
        <v>500</v>
      </c>
      <c r="E493" s="20" t="s">
        <v>674</v>
      </c>
      <c r="F493" s="19">
        <v>11</v>
      </c>
      <c r="G493" s="16">
        <f t="shared" si="7"/>
        <v>44</v>
      </c>
    </row>
    <row r="494" s="1" customFormat="1" ht="21.75" customHeight="1" spans="1:7">
      <c r="A494" s="16">
        <v>491</v>
      </c>
      <c r="B494" s="17" t="s">
        <v>79</v>
      </c>
      <c r="C494" s="16">
        <v>14</v>
      </c>
      <c r="D494" s="16" t="s">
        <v>80</v>
      </c>
      <c r="E494" s="20" t="s">
        <v>81</v>
      </c>
      <c r="F494" s="19">
        <v>54</v>
      </c>
      <c r="G494" s="16">
        <f t="shared" si="7"/>
        <v>756</v>
      </c>
    </row>
    <row r="495" s="1" customFormat="1" ht="21.75" customHeight="1" spans="1:7">
      <c r="A495" s="16">
        <v>492</v>
      </c>
      <c r="B495" s="17" t="s">
        <v>82</v>
      </c>
      <c r="C495" s="16">
        <v>3</v>
      </c>
      <c r="D495" s="16" t="s">
        <v>75</v>
      </c>
      <c r="E495" s="20" t="s">
        <v>83</v>
      </c>
      <c r="F495" s="19">
        <v>54</v>
      </c>
      <c r="G495" s="16">
        <f t="shared" si="7"/>
        <v>162</v>
      </c>
    </row>
    <row r="496" s="1" customFormat="1" ht="21.75" customHeight="1" spans="1:7">
      <c r="A496" s="16">
        <v>493</v>
      </c>
      <c r="B496" s="17" t="s">
        <v>82</v>
      </c>
      <c r="C496" s="16">
        <v>3</v>
      </c>
      <c r="D496" s="16" t="s">
        <v>75</v>
      </c>
      <c r="E496" s="20" t="s">
        <v>83</v>
      </c>
      <c r="F496" s="19">
        <v>74</v>
      </c>
      <c r="G496" s="16">
        <f t="shared" si="7"/>
        <v>222</v>
      </c>
    </row>
    <row r="497" s="1" customFormat="1" ht="21.75" customHeight="1" spans="1:7">
      <c r="A497" s="16">
        <v>494</v>
      </c>
      <c r="B497" s="17" t="s">
        <v>84</v>
      </c>
      <c r="C497" s="16">
        <v>2</v>
      </c>
      <c r="D497" s="16" t="s">
        <v>29</v>
      </c>
      <c r="E497" s="20" t="s">
        <v>774</v>
      </c>
      <c r="F497" s="19">
        <v>69</v>
      </c>
      <c r="G497" s="16">
        <f t="shared" si="7"/>
        <v>138</v>
      </c>
    </row>
    <row r="498" s="1" customFormat="1" ht="21.75" customHeight="1" spans="1:7">
      <c r="A498" s="16">
        <v>495</v>
      </c>
      <c r="B498" s="17" t="s">
        <v>87</v>
      </c>
      <c r="C498" s="16">
        <v>2</v>
      </c>
      <c r="D498" s="16" t="s">
        <v>29</v>
      </c>
      <c r="E498" s="20" t="s">
        <v>88</v>
      </c>
      <c r="F498" s="19">
        <v>390</v>
      </c>
      <c r="G498" s="16">
        <f t="shared" si="7"/>
        <v>780</v>
      </c>
    </row>
    <row r="499" s="1" customFormat="1" ht="21.75" customHeight="1" spans="1:7">
      <c r="A499" s="16">
        <v>496</v>
      </c>
      <c r="B499" s="17" t="s">
        <v>87</v>
      </c>
      <c r="C499" s="16">
        <v>2</v>
      </c>
      <c r="D499" s="16" t="s">
        <v>29</v>
      </c>
      <c r="E499" s="20" t="s">
        <v>88</v>
      </c>
      <c r="F499" s="19">
        <v>1950</v>
      </c>
      <c r="G499" s="16">
        <f t="shared" si="7"/>
        <v>3900</v>
      </c>
    </row>
    <row r="500" s="1" customFormat="1" ht="21.75" customHeight="1" spans="1:7">
      <c r="A500" s="16">
        <v>497</v>
      </c>
      <c r="B500" s="17" t="s">
        <v>91</v>
      </c>
      <c r="C500" s="16">
        <v>17</v>
      </c>
      <c r="D500" s="16" t="s">
        <v>14</v>
      </c>
      <c r="E500" s="20" t="s">
        <v>775</v>
      </c>
      <c r="F500" s="19">
        <v>24</v>
      </c>
      <c r="G500" s="16">
        <f t="shared" si="7"/>
        <v>408</v>
      </c>
    </row>
    <row r="501" s="1" customFormat="1" ht="21.75" customHeight="1" spans="1:7">
      <c r="A501" s="16">
        <v>498</v>
      </c>
      <c r="B501" s="17" t="s">
        <v>776</v>
      </c>
      <c r="C501" s="16">
        <v>20</v>
      </c>
      <c r="D501" s="16" t="s">
        <v>29</v>
      </c>
      <c r="E501" s="20" t="s">
        <v>777</v>
      </c>
      <c r="F501" s="19">
        <v>27</v>
      </c>
      <c r="G501" s="16">
        <f t="shared" si="7"/>
        <v>540</v>
      </c>
    </row>
    <row r="502" s="1" customFormat="1" ht="21.75" customHeight="1" spans="1:7">
      <c r="A502" s="16">
        <v>499</v>
      </c>
      <c r="B502" s="17" t="s">
        <v>120</v>
      </c>
      <c r="C502" s="16">
        <v>23</v>
      </c>
      <c r="D502" s="16" t="s">
        <v>75</v>
      </c>
      <c r="E502" s="20" t="s">
        <v>121</v>
      </c>
      <c r="F502" s="19">
        <v>433</v>
      </c>
      <c r="G502" s="16">
        <f t="shared" si="7"/>
        <v>9959</v>
      </c>
    </row>
    <row r="503" s="1" customFormat="1" ht="21.75" customHeight="1" spans="1:7">
      <c r="A503" s="16">
        <v>500</v>
      </c>
      <c r="B503" s="17" t="s">
        <v>778</v>
      </c>
      <c r="C503" s="16">
        <v>3</v>
      </c>
      <c r="D503" s="16" t="s">
        <v>14</v>
      </c>
      <c r="E503" s="20" t="s">
        <v>779</v>
      </c>
      <c r="F503" s="19">
        <v>16253</v>
      </c>
      <c r="G503" s="16">
        <f t="shared" si="7"/>
        <v>48759</v>
      </c>
    </row>
    <row r="504" s="1" customFormat="1" ht="21.75" customHeight="1" spans="1:7">
      <c r="A504" s="16">
        <v>501</v>
      </c>
      <c r="B504" s="17" t="s">
        <v>780</v>
      </c>
      <c r="C504" s="16">
        <v>3</v>
      </c>
      <c r="D504" s="16" t="s">
        <v>14</v>
      </c>
      <c r="E504" s="20" t="s">
        <v>781</v>
      </c>
      <c r="F504" s="19">
        <v>16253</v>
      </c>
      <c r="G504" s="16">
        <f t="shared" si="7"/>
        <v>48759</v>
      </c>
    </row>
    <row r="505" s="1" customFormat="1" ht="21.75" customHeight="1" spans="1:7">
      <c r="A505" s="16">
        <v>502</v>
      </c>
      <c r="B505" s="17" t="s">
        <v>782</v>
      </c>
      <c r="C505" s="16">
        <v>3</v>
      </c>
      <c r="D505" s="16" t="s">
        <v>14</v>
      </c>
      <c r="E505" s="20" t="s">
        <v>783</v>
      </c>
      <c r="F505" s="19">
        <v>13002</v>
      </c>
      <c r="G505" s="16">
        <f t="shared" si="7"/>
        <v>39006</v>
      </c>
    </row>
    <row r="506" s="1" customFormat="1" ht="21.75" customHeight="1" spans="1:7">
      <c r="A506" s="16">
        <v>503</v>
      </c>
      <c r="B506" s="17" t="s">
        <v>784</v>
      </c>
      <c r="C506" s="16">
        <v>3</v>
      </c>
      <c r="D506" s="16" t="s">
        <v>14</v>
      </c>
      <c r="E506" s="20" t="s">
        <v>785</v>
      </c>
      <c r="F506" s="19">
        <v>19503</v>
      </c>
      <c r="G506" s="16">
        <f t="shared" si="7"/>
        <v>58509</v>
      </c>
    </row>
    <row r="507" s="1" customFormat="1" ht="21.75" customHeight="1" spans="1:7">
      <c r="A507" s="16">
        <v>504</v>
      </c>
      <c r="B507" s="17" t="s">
        <v>786</v>
      </c>
      <c r="C507" s="16">
        <v>19</v>
      </c>
      <c r="D507" s="16" t="s">
        <v>14</v>
      </c>
      <c r="E507" s="20" t="s">
        <v>787</v>
      </c>
      <c r="F507" s="19">
        <v>163</v>
      </c>
      <c r="G507" s="16">
        <f t="shared" si="7"/>
        <v>3097</v>
      </c>
    </row>
    <row r="508" s="1" customFormat="1" ht="21.75" customHeight="1" spans="1:7">
      <c r="A508" s="16">
        <v>505</v>
      </c>
      <c r="B508" s="17" t="s">
        <v>788</v>
      </c>
      <c r="C508" s="16">
        <v>20</v>
      </c>
      <c r="D508" s="16" t="s">
        <v>14</v>
      </c>
      <c r="E508" s="20" t="s">
        <v>789</v>
      </c>
      <c r="F508" s="19">
        <v>493</v>
      </c>
      <c r="G508" s="16">
        <f t="shared" si="7"/>
        <v>9860</v>
      </c>
    </row>
    <row r="509" s="1" customFormat="1" ht="21.75" customHeight="1" spans="1:7">
      <c r="A509" s="16">
        <v>506</v>
      </c>
      <c r="B509" s="17" t="s">
        <v>790</v>
      </c>
      <c r="C509" s="16">
        <v>24</v>
      </c>
      <c r="D509" s="16" t="s">
        <v>14</v>
      </c>
      <c r="E509" s="20" t="s">
        <v>791</v>
      </c>
      <c r="F509" s="19">
        <v>1409</v>
      </c>
      <c r="G509" s="16">
        <f t="shared" si="7"/>
        <v>33816</v>
      </c>
    </row>
    <row r="510" s="1" customFormat="1" ht="21.75" customHeight="1" spans="1:7">
      <c r="A510" s="16">
        <v>507</v>
      </c>
      <c r="B510" s="17" t="s">
        <v>792</v>
      </c>
      <c r="C510" s="16">
        <v>32</v>
      </c>
      <c r="D510" s="16" t="s">
        <v>14</v>
      </c>
      <c r="E510" s="20" t="s">
        <v>793</v>
      </c>
      <c r="F510" s="19">
        <v>1409</v>
      </c>
      <c r="G510" s="16">
        <f t="shared" si="7"/>
        <v>45088</v>
      </c>
    </row>
    <row r="511" s="1" customFormat="1" ht="21.75" customHeight="1" spans="1:7">
      <c r="A511" s="16">
        <v>508</v>
      </c>
      <c r="B511" s="17" t="s">
        <v>342</v>
      </c>
      <c r="C511" s="16">
        <v>19</v>
      </c>
      <c r="D511" s="16" t="s">
        <v>11</v>
      </c>
      <c r="E511" s="20" t="s">
        <v>794</v>
      </c>
      <c r="F511" s="19">
        <v>7</v>
      </c>
      <c r="G511" s="16">
        <f t="shared" si="7"/>
        <v>133</v>
      </c>
    </row>
    <row r="512" s="1" customFormat="1" ht="21.75" customHeight="1" spans="1:7">
      <c r="A512" s="16">
        <v>509</v>
      </c>
      <c r="B512" s="17" t="s">
        <v>344</v>
      </c>
      <c r="C512" s="16">
        <v>6</v>
      </c>
      <c r="D512" s="16" t="s">
        <v>80</v>
      </c>
      <c r="E512" s="20" t="s">
        <v>795</v>
      </c>
      <c r="F512" s="19">
        <v>18</v>
      </c>
      <c r="G512" s="16">
        <f t="shared" si="7"/>
        <v>108</v>
      </c>
    </row>
    <row r="513" s="1" customFormat="1" ht="21.75" customHeight="1" spans="1:7">
      <c r="A513" s="16">
        <v>510</v>
      </c>
      <c r="B513" s="17" t="s">
        <v>344</v>
      </c>
      <c r="C513" s="16">
        <v>19</v>
      </c>
      <c r="D513" s="16" t="s">
        <v>80</v>
      </c>
      <c r="E513" s="20" t="s">
        <v>795</v>
      </c>
      <c r="F513" s="19">
        <v>18</v>
      </c>
      <c r="G513" s="16">
        <f t="shared" si="7"/>
        <v>342</v>
      </c>
    </row>
    <row r="514" s="1" customFormat="1" ht="21.75" customHeight="1" spans="1:7">
      <c r="A514" s="16">
        <v>511</v>
      </c>
      <c r="B514" s="17" t="s">
        <v>348</v>
      </c>
      <c r="C514" s="16">
        <v>19</v>
      </c>
      <c r="D514" s="16" t="s">
        <v>11</v>
      </c>
      <c r="E514" s="20" t="s">
        <v>796</v>
      </c>
      <c r="F514" s="19">
        <v>18</v>
      </c>
      <c r="G514" s="16">
        <f t="shared" si="7"/>
        <v>342</v>
      </c>
    </row>
    <row r="515" s="1" customFormat="1" ht="21.75" customHeight="1" spans="1:7">
      <c r="A515" s="16">
        <v>512</v>
      </c>
      <c r="B515" s="17" t="s">
        <v>356</v>
      </c>
      <c r="C515" s="16">
        <v>6</v>
      </c>
      <c r="D515" s="16" t="s">
        <v>80</v>
      </c>
      <c r="E515" s="20" t="s">
        <v>797</v>
      </c>
      <c r="F515" s="19">
        <v>18</v>
      </c>
      <c r="G515" s="16">
        <f t="shared" si="7"/>
        <v>108</v>
      </c>
    </row>
    <row r="516" s="1" customFormat="1" ht="21.75" customHeight="1" spans="1:7">
      <c r="A516" s="16">
        <v>513</v>
      </c>
      <c r="B516" s="17" t="s">
        <v>358</v>
      </c>
      <c r="C516" s="16">
        <v>6</v>
      </c>
      <c r="D516" s="16" t="s">
        <v>80</v>
      </c>
      <c r="E516" s="20" t="s">
        <v>798</v>
      </c>
      <c r="F516" s="19">
        <v>18</v>
      </c>
      <c r="G516" s="16">
        <f t="shared" si="7"/>
        <v>108</v>
      </c>
    </row>
    <row r="517" s="1" customFormat="1" ht="21.75" customHeight="1" spans="1:7">
      <c r="A517" s="16">
        <v>514</v>
      </c>
      <c r="B517" s="17" t="s">
        <v>364</v>
      </c>
      <c r="C517" s="16">
        <v>19</v>
      </c>
      <c r="D517" s="16" t="s">
        <v>11</v>
      </c>
      <c r="E517" s="20" t="s">
        <v>799</v>
      </c>
      <c r="F517" s="19">
        <v>10</v>
      </c>
      <c r="G517" s="16">
        <f t="shared" ref="G517:G580" si="8">F517*C517</f>
        <v>190</v>
      </c>
    </row>
    <row r="518" s="1" customFormat="1" ht="21.75" customHeight="1" spans="1:7">
      <c r="A518" s="16">
        <v>515</v>
      </c>
      <c r="B518" s="17" t="s">
        <v>366</v>
      </c>
      <c r="C518" s="16">
        <v>6</v>
      </c>
      <c r="D518" s="16" t="s">
        <v>11</v>
      </c>
      <c r="E518" s="20" t="s">
        <v>800</v>
      </c>
      <c r="F518" s="19">
        <v>12</v>
      </c>
      <c r="G518" s="16">
        <f t="shared" si="8"/>
        <v>72</v>
      </c>
    </row>
    <row r="519" s="1" customFormat="1" ht="21.75" customHeight="1" spans="1:7">
      <c r="A519" s="16">
        <v>516</v>
      </c>
      <c r="B519" s="17" t="s">
        <v>368</v>
      </c>
      <c r="C519" s="16">
        <v>6</v>
      </c>
      <c r="D519" s="16" t="s">
        <v>80</v>
      </c>
      <c r="E519" s="20" t="s">
        <v>801</v>
      </c>
      <c r="F519" s="19">
        <v>11</v>
      </c>
      <c r="G519" s="16">
        <f t="shared" si="8"/>
        <v>66</v>
      </c>
    </row>
    <row r="520" s="1" customFormat="1" ht="21.75" customHeight="1" spans="1:7">
      <c r="A520" s="16">
        <v>517</v>
      </c>
      <c r="B520" s="17" t="s">
        <v>370</v>
      </c>
      <c r="C520" s="16">
        <v>12</v>
      </c>
      <c r="D520" s="16" t="s">
        <v>80</v>
      </c>
      <c r="E520" s="20" t="s">
        <v>802</v>
      </c>
      <c r="F520" s="19">
        <v>39</v>
      </c>
      <c r="G520" s="16">
        <f t="shared" si="8"/>
        <v>468</v>
      </c>
    </row>
    <row r="521" s="1" customFormat="1" ht="21.75" customHeight="1" spans="1:7">
      <c r="A521" s="16">
        <v>518</v>
      </c>
      <c r="B521" s="17" t="s">
        <v>372</v>
      </c>
      <c r="C521" s="16">
        <v>12</v>
      </c>
      <c r="D521" s="16" t="s">
        <v>11</v>
      </c>
      <c r="E521" s="20" t="s">
        <v>803</v>
      </c>
      <c r="F521" s="19">
        <v>10</v>
      </c>
      <c r="G521" s="16">
        <f t="shared" si="8"/>
        <v>120</v>
      </c>
    </row>
    <row r="522" s="1" customFormat="1" ht="21.75" customHeight="1" spans="1:7">
      <c r="A522" s="16">
        <v>519</v>
      </c>
      <c r="B522" s="17" t="s">
        <v>804</v>
      </c>
      <c r="C522" s="16">
        <v>6</v>
      </c>
      <c r="D522" s="16" t="s">
        <v>11</v>
      </c>
      <c r="E522" s="20" t="s">
        <v>805</v>
      </c>
      <c r="F522" s="19">
        <v>355</v>
      </c>
      <c r="G522" s="16">
        <f t="shared" si="8"/>
        <v>2130</v>
      </c>
    </row>
    <row r="523" s="1" customFormat="1" ht="21.75" customHeight="1" spans="1:7">
      <c r="A523" s="16">
        <v>520</v>
      </c>
      <c r="B523" s="17" t="s">
        <v>382</v>
      </c>
      <c r="C523" s="16">
        <v>13</v>
      </c>
      <c r="D523" s="16" t="s">
        <v>14</v>
      </c>
      <c r="E523" s="20" t="s">
        <v>806</v>
      </c>
      <c r="F523" s="19">
        <v>49</v>
      </c>
      <c r="G523" s="16">
        <f t="shared" si="8"/>
        <v>637</v>
      </c>
    </row>
    <row r="524" s="1" customFormat="1" ht="21.75" customHeight="1" spans="1:7">
      <c r="A524" s="16">
        <v>521</v>
      </c>
      <c r="B524" s="17" t="s">
        <v>384</v>
      </c>
      <c r="C524" s="16">
        <v>4</v>
      </c>
      <c r="D524" s="16" t="s">
        <v>29</v>
      </c>
      <c r="E524" s="20" t="s">
        <v>807</v>
      </c>
      <c r="F524" s="19">
        <v>217</v>
      </c>
      <c r="G524" s="16">
        <f t="shared" si="8"/>
        <v>868</v>
      </c>
    </row>
    <row r="525" s="1" customFormat="1" ht="21.75" customHeight="1" spans="1:7">
      <c r="A525" s="16">
        <v>522</v>
      </c>
      <c r="B525" s="17" t="s">
        <v>386</v>
      </c>
      <c r="C525" s="16">
        <v>0</v>
      </c>
      <c r="D525" s="16" t="s">
        <v>29</v>
      </c>
      <c r="E525" s="20" t="s">
        <v>808</v>
      </c>
      <c r="F525" s="19">
        <v>217</v>
      </c>
      <c r="G525" s="16">
        <f t="shared" si="8"/>
        <v>0</v>
      </c>
    </row>
    <row r="526" s="1" customFormat="1" ht="21.75" customHeight="1" spans="1:7">
      <c r="A526" s="16">
        <v>523</v>
      </c>
      <c r="B526" s="17" t="s">
        <v>634</v>
      </c>
      <c r="C526" s="16">
        <v>19</v>
      </c>
      <c r="D526" s="16" t="s">
        <v>80</v>
      </c>
      <c r="E526" s="20" t="s">
        <v>809</v>
      </c>
      <c r="F526" s="19">
        <v>7</v>
      </c>
      <c r="G526" s="16">
        <f t="shared" si="8"/>
        <v>133</v>
      </c>
    </row>
    <row r="527" s="1" customFormat="1" ht="21.75" customHeight="1" spans="1:7">
      <c r="A527" s="16">
        <v>524</v>
      </c>
      <c r="B527" s="17" t="s">
        <v>388</v>
      </c>
      <c r="C527" s="16">
        <v>4</v>
      </c>
      <c r="D527" s="16" t="s">
        <v>11</v>
      </c>
      <c r="E527" s="20" t="s">
        <v>810</v>
      </c>
      <c r="F527" s="19">
        <v>690</v>
      </c>
      <c r="G527" s="16">
        <f t="shared" si="8"/>
        <v>2760</v>
      </c>
    </row>
    <row r="528" s="1" customFormat="1" ht="21.75" customHeight="1" spans="1:7">
      <c r="A528" s="16">
        <v>525</v>
      </c>
      <c r="B528" s="17" t="s">
        <v>390</v>
      </c>
      <c r="C528" s="16">
        <v>12</v>
      </c>
      <c r="D528" s="16" t="s">
        <v>11</v>
      </c>
      <c r="E528" s="20" t="s">
        <v>811</v>
      </c>
      <c r="F528" s="19">
        <v>43</v>
      </c>
      <c r="G528" s="16">
        <f t="shared" si="8"/>
        <v>516</v>
      </c>
    </row>
    <row r="529" s="1" customFormat="1" ht="21.75" customHeight="1" spans="1:7">
      <c r="A529" s="16">
        <v>526</v>
      </c>
      <c r="B529" s="17" t="s">
        <v>394</v>
      </c>
      <c r="C529" s="16">
        <v>15</v>
      </c>
      <c r="D529" s="16" t="s">
        <v>11</v>
      </c>
      <c r="E529" s="20" t="s">
        <v>812</v>
      </c>
      <c r="F529" s="19">
        <v>22</v>
      </c>
      <c r="G529" s="16">
        <f t="shared" si="8"/>
        <v>330</v>
      </c>
    </row>
    <row r="530" s="1" customFormat="1" ht="21.75" customHeight="1" spans="1:7">
      <c r="A530" s="16">
        <v>527</v>
      </c>
      <c r="B530" s="17" t="s">
        <v>813</v>
      </c>
      <c r="C530" s="16">
        <v>9</v>
      </c>
      <c r="D530" s="16" t="s">
        <v>14</v>
      </c>
      <c r="E530" s="20" t="s">
        <v>814</v>
      </c>
      <c r="F530" s="19">
        <v>94</v>
      </c>
      <c r="G530" s="16">
        <f t="shared" si="8"/>
        <v>846</v>
      </c>
    </row>
    <row r="531" s="1" customFormat="1" ht="21.75" customHeight="1" spans="1:7">
      <c r="A531" s="16">
        <v>528</v>
      </c>
      <c r="B531" s="17" t="s">
        <v>815</v>
      </c>
      <c r="C531" s="16">
        <v>9</v>
      </c>
      <c r="D531" s="16" t="s">
        <v>80</v>
      </c>
      <c r="E531" s="20" t="s">
        <v>816</v>
      </c>
      <c r="F531" s="19">
        <v>28</v>
      </c>
      <c r="G531" s="16">
        <f t="shared" si="8"/>
        <v>252</v>
      </c>
    </row>
    <row r="532" s="1" customFormat="1" ht="21.75" customHeight="1" spans="1:7">
      <c r="A532" s="16">
        <v>529</v>
      </c>
      <c r="B532" s="17" t="s">
        <v>817</v>
      </c>
      <c r="C532" s="16">
        <v>1</v>
      </c>
      <c r="D532" s="16" t="s">
        <v>80</v>
      </c>
      <c r="E532" s="20" t="s">
        <v>818</v>
      </c>
      <c r="F532" s="19">
        <v>9</v>
      </c>
      <c r="G532" s="16">
        <f t="shared" si="8"/>
        <v>9</v>
      </c>
    </row>
    <row r="533" s="1" customFormat="1" ht="21.75" customHeight="1" spans="1:7">
      <c r="A533" s="16">
        <v>530</v>
      </c>
      <c r="B533" s="17" t="s">
        <v>819</v>
      </c>
      <c r="C533" s="16">
        <v>19</v>
      </c>
      <c r="D533" s="16" t="s">
        <v>80</v>
      </c>
      <c r="E533" s="20" t="s">
        <v>820</v>
      </c>
      <c r="F533" s="19">
        <v>9</v>
      </c>
      <c r="G533" s="16">
        <f t="shared" si="8"/>
        <v>171</v>
      </c>
    </row>
    <row r="534" s="1" customFormat="1" ht="21.75" customHeight="1" spans="1:7">
      <c r="A534" s="16">
        <v>531</v>
      </c>
      <c r="B534" s="17" t="s">
        <v>821</v>
      </c>
      <c r="C534" s="16">
        <v>0</v>
      </c>
      <c r="D534" s="16" t="s">
        <v>80</v>
      </c>
      <c r="E534" s="20" t="s">
        <v>822</v>
      </c>
      <c r="F534" s="19">
        <v>13</v>
      </c>
      <c r="G534" s="16">
        <f t="shared" si="8"/>
        <v>0</v>
      </c>
    </row>
    <row r="535" s="1" customFormat="1" ht="21.75" customHeight="1" spans="1:7">
      <c r="A535" s="16">
        <v>532</v>
      </c>
      <c r="B535" s="17" t="s">
        <v>823</v>
      </c>
      <c r="C535" s="16">
        <v>2</v>
      </c>
      <c r="D535" s="16" t="s">
        <v>80</v>
      </c>
      <c r="E535" s="20" t="s">
        <v>824</v>
      </c>
      <c r="F535" s="19">
        <v>5</v>
      </c>
      <c r="G535" s="16">
        <f t="shared" si="8"/>
        <v>10</v>
      </c>
    </row>
    <row r="536" s="1" customFormat="1" ht="21.75" customHeight="1" spans="1:7">
      <c r="A536" s="16">
        <v>533</v>
      </c>
      <c r="B536" s="17" t="s">
        <v>825</v>
      </c>
      <c r="C536" s="16">
        <v>4</v>
      </c>
      <c r="D536" s="16" t="s">
        <v>80</v>
      </c>
      <c r="E536" s="20" t="s">
        <v>826</v>
      </c>
      <c r="F536" s="19">
        <v>5</v>
      </c>
      <c r="G536" s="16">
        <f t="shared" si="8"/>
        <v>20</v>
      </c>
    </row>
    <row r="537" s="1" customFormat="1" ht="21.75" customHeight="1" spans="1:7">
      <c r="A537" s="16">
        <v>534</v>
      </c>
      <c r="B537" s="17" t="s">
        <v>827</v>
      </c>
      <c r="C537" s="16">
        <v>9</v>
      </c>
      <c r="D537" s="16" t="s">
        <v>80</v>
      </c>
      <c r="E537" s="20" t="s">
        <v>828</v>
      </c>
      <c r="F537" s="19">
        <v>10</v>
      </c>
      <c r="G537" s="16">
        <f t="shared" si="8"/>
        <v>90</v>
      </c>
    </row>
    <row r="538" s="1" customFormat="1" ht="21.75" customHeight="1" spans="1:7">
      <c r="A538" s="16">
        <v>535</v>
      </c>
      <c r="B538" s="17" t="s">
        <v>829</v>
      </c>
      <c r="C538" s="16">
        <v>1</v>
      </c>
      <c r="D538" s="16" t="s">
        <v>80</v>
      </c>
      <c r="E538" s="20" t="s">
        <v>830</v>
      </c>
      <c r="F538" s="19">
        <v>16</v>
      </c>
      <c r="G538" s="16">
        <f t="shared" si="8"/>
        <v>16</v>
      </c>
    </row>
    <row r="539" s="1" customFormat="1" ht="21.75" customHeight="1" spans="1:7">
      <c r="A539" s="16">
        <v>536</v>
      </c>
      <c r="B539" s="17" t="s">
        <v>831</v>
      </c>
      <c r="C539" s="16">
        <v>18</v>
      </c>
      <c r="D539" s="16" t="s">
        <v>80</v>
      </c>
      <c r="E539" s="20" t="s">
        <v>832</v>
      </c>
      <c r="F539" s="19">
        <v>9</v>
      </c>
      <c r="G539" s="16">
        <f t="shared" si="8"/>
        <v>162</v>
      </c>
    </row>
    <row r="540" s="1" customFormat="1" ht="21.75" customHeight="1" spans="1:7">
      <c r="A540" s="16">
        <v>537</v>
      </c>
      <c r="B540" s="17" t="s">
        <v>833</v>
      </c>
      <c r="C540" s="16">
        <v>6</v>
      </c>
      <c r="D540" s="16" t="s">
        <v>80</v>
      </c>
      <c r="E540" s="20" t="s">
        <v>834</v>
      </c>
      <c r="F540" s="19">
        <v>22</v>
      </c>
      <c r="G540" s="16">
        <f t="shared" si="8"/>
        <v>132</v>
      </c>
    </row>
    <row r="541" s="1" customFormat="1" ht="21.75" customHeight="1" spans="1:7">
      <c r="A541" s="16">
        <v>538</v>
      </c>
      <c r="B541" s="17" t="s">
        <v>835</v>
      </c>
      <c r="C541" s="16">
        <v>13</v>
      </c>
      <c r="D541" s="16" t="s">
        <v>80</v>
      </c>
      <c r="E541" s="20" t="s">
        <v>836</v>
      </c>
      <c r="F541" s="19">
        <v>17</v>
      </c>
      <c r="G541" s="16">
        <f t="shared" si="8"/>
        <v>221</v>
      </c>
    </row>
    <row r="542" s="1" customFormat="1" ht="21.75" customHeight="1" spans="1:7">
      <c r="A542" s="16">
        <v>539</v>
      </c>
      <c r="B542" s="17" t="s">
        <v>837</v>
      </c>
      <c r="C542" s="16">
        <v>3</v>
      </c>
      <c r="D542" s="16" t="s">
        <v>29</v>
      </c>
      <c r="E542" s="20" t="s">
        <v>838</v>
      </c>
      <c r="F542" s="19">
        <v>136</v>
      </c>
      <c r="G542" s="16">
        <f t="shared" si="8"/>
        <v>408</v>
      </c>
    </row>
    <row r="543" s="1" customFormat="1" ht="21.75" customHeight="1" spans="1:7">
      <c r="A543" s="16">
        <v>540</v>
      </c>
      <c r="B543" s="17" t="s">
        <v>398</v>
      </c>
      <c r="C543" s="16">
        <v>0</v>
      </c>
      <c r="D543" s="16" t="s">
        <v>399</v>
      </c>
      <c r="E543" s="20" t="s">
        <v>839</v>
      </c>
      <c r="F543" s="19">
        <v>44</v>
      </c>
      <c r="G543" s="16">
        <f t="shared" si="8"/>
        <v>0</v>
      </c>
    </row>
    <row r="544" s="1" customFormat="1" ht="21.75" customHeight="1" spans="1:7">
      <c r="A544" s="16">
        <v>541</v>
      </c>
      <c r="B544" s="17" t="s">
        <v>401</v>
      </c>
      <c r="C544" s="16">
        <v>0</v>
      </c>
      <c r="D544" s="16" t="s">
        <v>11</v>
      </c>
      <c r="E544" s="20" t="s">
        <v>840</v>
      </c>
      <c r="F544" s="19">
        <v>108</v>
      </c>
      <c r="G544" s="16">
        <f t="shared" si="8"/>
        <v>0</v>
      </c>
    </row>
    <row r="545" s="1" customFormat="1" ht="21.75" customHeight="1" spans="1:7">
      <c r="A545" s="16">
        <v>542</v>
      </c>
      <c r="B545" s="17" t="s">
        <v>403</v>
      </c>
      <c r="C545" s="16">
        <v>0</v>
      </c>
      <c r="D545" s="16" t="s">
        <v>404</v>
      </c>
      <c r="E545" s="20" t="s">
        <v>841</v>
      </c>
      <c r="F545" s="19">
        <v>7</v>
      </c>
      <c r="G545" s="16">
        <f t="shared" si="8"/>
        <v>0</v>
      </c>
    </row>
    <row r="546" s="1" customFormat="1" ht="21.75" customHeight="1" spans="1:7">
      <c r="A546" s="16">
        <v>543</v>
      </c>
      <c r="B546" s="17" t="s">
        <v>647</v>
      </c>
      <c r="C546" s="16">
        <v>2</v>
      </c>
      <c r="D546" s="16" t="s">
        <v>399</v>
      </c>
      <c r="E546" s="20" t="s">
        <v>842</v>
      </c>
      <c r="F546" s="19">
        <v>89</v>
      </c>
      <c r="G546" s="16">
        <f t="shared" si="8"/>
        <v>178</v>
      </c>
    </row>
    <row r="547" s="1" customFormat="1" ht="21.75" customHeight="1" spans="1:7">
      <c r="A547" s="16">
        <v>544</v>
      </c>
      <c r="B547" s="17" t="s">
        <v>843</v>
      </c>
      <c r="C547" s="16">
        <v>3</v>
      </c>
      <c r="D547" s="16" t="s">
        <v>844</v>
      </c>
      <c r="E547" s="20" t="s">
        <v>845</v>
      </c>
      <c r="F547" s="19">
        <v>921</v>
      </c>
      <c r="G547" s="16">
        <f t="shared" si="8"/>
        <v>2763</v>
      </c>
    </row>
    <row r="548" s="1" customFormat="1" ht="21.75" customHeight="1" spans="1:7">
      <c r="A548" s="16">
        <v>545</v>
      </c>
      <c r="B548" s="17" t="s">
        <v>846</v>
      </c>
      <c r="C548" s="16">
        <v>1</v>
      </c>
      <c r="D548" s="16" t="s">
        <v>29</v>
      </c>
      <c r="E548" s="20" t="s">
        <v>847</v>
      </c>
      <c r="F548" s="19">
        <v>867</v>
      </c>
      <c r="G548" s="16">
        <f t="shared" si="8"/>
        <v>867</v>
      </c>
    </row>
    <row r="549" s="1" customFormat="1" ht="21.75" customHeight="1" spans="1:7">
      <c r="A549" s="16">
        <v>546</v>
      </c>
      <c r="B549" s="17" t="s">
        <v>848</v>
      </c>
      <c r="C549" s="16">
        <v>2</v>
      </c>
      <c r="D549" s="16" t="s">
        <v>844</v>
      </c>
      <c r="E549" s="20" t="s">
        <v>849</v>
      </c>
      <c r="F549" s="19">
        <v>2364</v>
      </c>
      <c r="G549" s="16">
        <f t="shared" si="8"/>
        <v>4728</v>
      </c>
    </row>
    <row r="550" s="1" customFormat="1" ht="21.75" customHeight="1" spans="1:7">
      <c r="A550" s="16">
        <v>547</v>
      </c>
      <c r="B550" s="17" t="s">
        <v>850</v>
      </c>
      <c r="C550" s="16">
        <v>2</v>
      </c>
      <c r="D550" s="16" t="s">
        <v>29</v>
      </c>
      <c r="E550" s="20" t="s">
        <v>851</v>
      </c>
      <c r="F550" s="19">
        <v>13544</v>
      </c>
      <c r="G550" s="16">
        <f t="shared" si="8"/>
        <v>27088</v>
      </c>
    </row>
    <row r="551" s="1" customFormat="1" ht="21.75" customHeight="1" spans="1:7">
      <c r="A551" s="16">
        <v>548</v>
      </c>
      <c r="B551" s="17" t="s">
        <v>852</v>
      </c>
      <c r="C551" s="16">
        <v>1</v>
      </c>
      <c r="D551" s="16" t="s">
        <v>14</v>
      </c>
      <c r="E551" s="20" t="s">
        <v>853</v>
      </c>
      <c r="F551" s="19">
        <v>4442</v>
      </c>
      <c r="G551" s="16">
        <f t="shared" si="8"/>
        <v>4442</v>
      </c>
    </row>
    <row r="552" s="1" customFormat="1" ht="21.75" customHeight="1" spans="1:7">
      <c r="A552" s="16">
        <v>549</v>
      </c>
      <c r="B552" s="17" t="s">
        <v>854</v>
      </c>
      <c r="C552" s="16">
        <v>1</v>
      </c>
      <c r="D552" s="16" t="s">
        <v>14</v>
      </c>
      <c r="E552" s="20" t="s">
        <v>855</v>
      </c>
      <c r="F552" s="19">
        <v>3142</v>
      </c>
      <c r="G552" s="16">
        <f t="shared" si="8"/>
        <v>3142</v>
      </c>
    </row>
    <row r="553" s="1" customFormat="1" ht="21.75" customHeight="1" spans="1:7">
      <c r="A553" s="16">
        <v>550</v>
      </c>
      <c r="B553" s="17" t="s">
        <v>856</v>
      </c>
      <c r="C553" s="16">
        <v>2</v>
      </c>
      <c r="D553" s="16" t="s">
        <v>29</v>
      </c>
      <c r="E553" s="20" t="s">
        <v>857</v>
      </c>
      <c r="F553" s="19">
        <v>2793</v>
      </c>
      <c r="G553" s="16">
        <f t="shared" si="8"/>
        <v>5586</v>
      </c>
    </row>
    <row r="554" s="1" customFormat="1" ht="21.75" customHeight="1" spans="1:7">
      <c r="A554" s="16">
        <v>551</v>
      </c>
      <c r="B554" s="17" t="s">
        <v>858</v>
      </c>
      <c r="C554" s="16">
        <v>153</v>
      </c>
      <c r="D554" s="16" t="s">
        <v>669</v>
      </c>
      <c r="E554" s="20" t="s">
        <v>859</v>
      </c>
      <c r="F554" s="19">
        <v>49</v>
      </c>
      <c r="G554" s="16">
        <f t="shared" si="8"/>
        <v>7497</v>
      </c>
    </row>
    <row r="555" s="1" customFormat="1" ht="21.75" customHeight="1" spans="1:7">
      <c r="A555" s="16">
        <v>552</v>
      </c>
      <c r="B555" s="17" t="s">
        <v>664</v>
      </c>
      <c r="C555" s="16">
        <v>2</v>
      </c>
      <c r="D555" s="16" t="s">
        <v>29</v>
      </c>
      <c r="E555" s="20" t="s">
        <v>860</v>
      </c>
      <c r="F555" s="19">
        <v>1800</v>
      </c>
      <c r="G555" s="16">
        <f t="shared" si="8"/>
        <v>3600</v>
      </c>
    </row>
    <row r="556" s="1" customFormat="1" ht="21.75" customHeight="1" spans="1:7">
      <c r="A556" s="16">
        <v>553</v>
      </c>
      <c r="B556" s="17" t="s">
        <v>861</v>
      </c>
      <c r="C556" s="16">
        <v>2</v>
      </c>
      <c r="D556" s="16" t="s">
        <v>29</v>
      </c>
      <c r="E556" s="20" t="s">
        <v>862</v>
      </c>
      <c r="F556" s="19">
        <v>7880</v>
      </c>
      <c r="G556" s="16">
        <f t="shared" si="8"/>
        <v>15760</v>
      </c>
    </row>
    <row r="557" s="1" customFormat="1" ht="21.75" customHeight="1" spans="1:7">
      <c r="A557" s="16">
        <v>554</v>
      </c>
      <c r="B557" s="17" t="s">
        <v>863</v>
      </c>
      <c r="C557" s="16">
        <v>2</v>
      </c>
      <c r="D557" s="16" t="s">
        <v>29</v>
      </c>
      <c r="E557" s="20" t="s">
        <v>864</v>
      </c>
      <c r="F557" s="19">
        <v>2561</v>
      </c>
      <c r="G557" s="16">
        <f t="shared" si="8"/>
        <v>5122</v>
      </c>
    </row>
    <row r="558" s="1" customFormat="1" ht="21.75" customHeight="1" spans="1:7">
      <c r="A558" s="16">
        <v>555</v>
      </c>
      <c r="B558" s="17" t="s">
        <v>865</v>
      </c>
      <c r="C558" s="16">
        <v>2</v>
      </c>
      <c r="D558" s="16" t="s">
        <v>14</v>
      </c>
      <c r="E558" s="20" t="s">
        <v>866</v>
      </c>
      <c r="F558" s="19">
        <v>2709</v>
      </c>
      <c r="G558" s="16">
        <f t="shared" si="8"/>
        <v>5418</v>
      </c>
    </row>
    <row r="559" s="1" customFormat="1" ht="21.75" customHeight="1" spans="1:7">
      <c r="A559" s="16">
        <v>556</v>
      </c>
      <c r="B559" s="17" t="s">
        <v>867</v>
      </c>
      <c r="C559" s="16">
        <v>3</v>
      </c>
      <c r="D559" s="16" t="s">
        <v>669</v>
      </c>
      <c r="E559" s="20" t="s">
        <v>868</v>
      </c>
      <c r="F559" s="19">
        <v>4777</v>
      </c>
      <c r="G559" s="16">
        <f t="shared" si="8"/>
        <v>14331</v>
      </c>
    </row>
    <row r="560" s="1" customFormat="1" ht="21.75" customHeight="1" spans="1:7">
      <c r="A560" s="16">
        <v>557</v>
      </c>
      <c r="B560" s="17" t="s">
        <v>869</v>
      </c>
      <c r="C560" s="16">
        <v>15</v>
      </c>
      <c r="D560" s="16" t="s">
        <v>669</v>
      </c>
      <c r="E560" s="20" t="s">
        <v>870</v>
      </c>
      <c r="F560" s="19">
        <v>2709</v>
      </c>
      <c r="G560" s="16">
        <f t="shared" si="8"/>
        <v>40635</v>
      </c>
    </row>
    <row r="561" s="1" customFormat="1" ht="21.75" customHeight="1" spans="1:7">
      <c r="A561" s="16">
        <v>558</v>
      </c>
      <c r="B561" s="17" t="s">
        <v>35</v>
      </c>
      <c r="C561" s="16">
        <v>3</v>
      </c>
      <c r="D561" s="16" t="s">
        <v>14</v>
      </c>
      <c r="E561" s="20" t="s">
        <v>871</v>
      </c>
      <c r="F561" s="19">
        <v>9900</v>
      </c>
      <c r="G561" s="16">
        <f t="shared" si="8"/>
        <v>29700</v>
      </c>
    </row>
    <row r="562" s="1" customFormat="1" ht="21.75" customHeight="1" spans="1:7">
      <c r="A562" s="16">
        <v>559</v>
      </c>
      <c r="B562" s="17" t="s">
        <v>406</v>
      </c>
      <c r="C562" s="16">
        <v>10</v>
      </c>
      <c r="D562" s="16" t="s">
        <v>14</v>
      </c>
      <c r="E562" s="20" t="s">
        <v>407</v>
      </c>
      <c r="F562" s="19">
        <v>13</v>
      </c>
      <c r="G562" s="16">
        <f t="shared" si="8"/>
        <v>130</v>
      </c>
    </row>
    <row r="563" s="1" customFormat="1" ht="21.75" customHeight="1" spans="1:7">
      <c r="A563" s="16">
        <v>560</v>
      </c>
      <c r="B563" s="17" t="s">
        <v>46</v>
      </c>
      <c r="C563" s="16">
        <v>1</v>
      </c>
      <c r="D563" s="16" t="s">
        <v>47</v>
      </c>
      <c r="E563" s="20" t="s">
        <v>48</v>
      </c>
      <c r="F563" s="19">
        <v>542</v>
      </c>
      <c r="G563" s="16">
        <f t="shared" si="8"/>
        <v>542</v>
      </c>
    </row>
    <row r="564" s="1" customFormat="1" ht="21.75" customHeight="1" spans="1:7">
      <c r="A564" s="16">
        <v>561</v>
      </c>
      <c r="B564" s="17" t="s">
        <v>872</v>
      </c>
      <c r="C564" s="16">
        <v>25</v>
      </c>
      <c r="D564" s="16" t="s">
        <v>29</v>
      </c>
      <c r="E564" s="20" t="s">
        <v>873</v>
      </c>
      <c r="F564" s="19">
        <v>520</v>
      </c>
      <c r="G564" s="16">
        <f t="shared" si="8"/>
        <v>13000</v>
      </c>
    </row>
    <row r="565" s="1" customFormat="1" ht="21.75" customHeight="1" spans="1:7">
      <c r="A565" s="16">
        <v>562</v>
      </c>
      <c r="B565" s="17" t="s">
        <v>872</v>
      </c>
      <c r="C565" s="16">
        <v>3</v>
      </c>
      <c r="D565" s="16" t="s">
        <v>29</v>
      </c>
      <c r="E565" s="20" t="s">
        <v>873</v>
      </c>
      <c r="F565" s="19">
        <v>591</v>
      </c>
      <c r="G565" s="16">
        <f t="shared" si="8"/>
        <v>1773</v>
      </c>
    </row>
    <row r="566" s="1" customFormat="1" ht="21.75" customHeight="1" spans="1:7">
      <c r="A566" s="16">
        <v>563</v>
      </c>
      <c r="B566" s="17" t="s">
        <v>874</v>
      </c>
      <c r="C566" s="16">
        <v>4</v>
      </c>
      <c r="D566" s="16" t="s">
        <v>29</v>
      </c>
      <c r="E566" s="20" t="s">
        <v>875</v>
      </c>
      <c r="F566" s="19">
        <v>640</v>
      </c>
      <c r="G566" s="16">
        <f t="shared" si="8"/>
        <v>2560</v>
      </c>
    </row>
    <row r="567" s="1" customFormat="1" ht="21.75" customHeight="1" spans="1:7">
      <c r="A567" s="16">
        <v>564</v>
      </c>
      <c r="B567" s="17" t="s">
        <v>876</v>
      </c>
      <c r="C567" s="16">
        <v>18</v>
      </c>
      <c r="D567" s="16" t="s">
        <v>11</v>
      </c>
      <c r="E567" s="20" t="s">
        <v>877</v>
      </c>
      <c r="F567" s="19">
        <v>2</v>
      </c>
      <c r="G567" s="16">
        <f t="shared" si="8"/>
        <v>36</v>
      </c>
    </row>
    <row r="568" s="1" customFormat="1" ht="21.75" customHeight="1" spans="1:7">
      <c r="A568" s="16">
        <v>565</v>
      </c>
      <c r="B568" s="17" t="s">
        <v>414</v>
      </c>
      <c r="C568" s="16">
        <v>2</v>
      </c>
      <c r="D568" s="16" t="s">
        <v>29</v>
      </c>
      <c r="E568" s="20" t="s">
        <v>878</v>
      </c>
      <c r="F568" s="19">
        <v>374</v>
      </c>
      <c r="G568" s="16">
        <f t="shared" si="8"/>
        <v>748</v>
      </c>
    </row>
    <row r="569" s="1" customFormat="1" ht="21.75" customHeight="1" spans="1:7">
      <c r="A569" s="16">
        <v>566</v>
      </c>
      <c r="B569" s="17" t="s">
        <v>879</v>
      </c>
      <c r="C569" s="16">
        <v>2</v>
      </c>
      <c r="D569" s="16" t="s">
        <v>29</v>
      </c>
      <c r="E569" s="20" t="s">
        <v>880</v>
      </c>
      <c r="F569" s="19">
        <v>640</v>
      </c>
      <c r="G569" s="16">
        <f t="shared" si="8"/>
        <v>1280</v>
      </c>
    </row>
    <row r="570" s="1" customFormat="1" ht="21.75" customHeight="1" spans="1:7">
      <c r="A570" s="16">
        <v>567</v>
      </c>
      <c r="B570" s="17" t="s">
        <v>881</v>
      </c>
      <c r="C570" s="16">
        <v>2</v>
      </c>
      <c r="D570" s="16" t="s">
        <v>29</v>
      </c>
      <c r="E570" s="20" t="s">
        <v>882</v>
      </c>
      <c r="F570" s="19">
        <v>414</v>
      </c>
      <c r="G570" s="16">
        <f t="shared" si="8"/>
        <v>828</v>
      </c>
    </row>
    <row r="571" s="1" customFormat="1" ht="21.75" customHeight="1" spans="1:7">
      <c r="A571" s="16">
        <v>568</v>
      </c>
      <c r="B571" s="17" t="s">
        <v>422</v>
      </c>
      <c r="C571" s="16">
        <v>1</v>
      </c>
      <c r="D571" s="16" t="s">
        <v>29</v>
      </c>
      <c r="E571" s="20" t="s">
        <v>883</v>
      </c>
      <c r="F571" s="19">
        <v>2200</v>
      </c>
      <c r="G571" s="16">
        <f t="shared" si="8"/>
        <v>2200</v>
      </c>
    </row>
    <row r="572" s="1" customFormat="1" ht="21.75" customHeight="1" spans="1:7">
      <c r="A572" s="16">
        <v>569</v>
      </c>
      <c r="B572" s="17" t="s">
        <v>884</v>
      </c>
      <c r="C572" s="16">
        <v>2</v>
      </c>
      <c r="D572" s="16" t="s">
        <v>29</v>
      </c>
      <c r="E572" s="20" t="s">
        <v>885</v>
      </c>
      <c r="F572" s="19">
        <v>2400</v>
      </c>
      <c r="G572" s="16">
        <f t="shared" si="8"/>
        <v>4800</v>
      </c>
    </row>
    <row r="573" s="1" customFormat="1" ht="21.75" customHeight="1" spans="1:7">
      <c r="A573" s="16">
        <v>570</v>
      </c>
      <c r="B573" s="17" t="s">
        <v>886</v>
      </c>
      <c r="C573" s="16">
        <v>1</v>
      </c>
      <c r="D573" s="16" t="s">
        <v>29</v>
      </c>
      <c r="E573" s="20" t="s">
        <v>887</v>
      </c>
      <c r="F573" s="19">
        <v>1475</v>
      </c>
      <c r="G573" s="16">
        <f t="shared" si="8"/>
        <v>1475</v>
      </c>
    </row>
    <row r="574" s="1" customFormat="1" ht="21.75" customHeight="1" spans="1:7">
      <c r="A574" s="16">
        <v>571</v>
      </c>
      <c r="B574" s="17" t="s">
        <v>51</v>
      </c>
      <c r="C574" s="16">
        <v>15</v>
      </c>
      <c r="D574" s="16" t="s">
        <v>52</v>
      </c>
      <c r="E574" s="20" t="s">
        <v>53</v>
      </c>
      <c r="F574" s="19">
        <v>22</v>
      </c>
      <c r="G574" s="16">
        <f t="shared" si="8"/>
        <v>330</v>
      </c>
    </row>
    <row r="575" s="1" customFormat="1" ht="21.75" customHeight="1" spans="1:7">
      <c r="A575" s="16">
        <v>572</v>
      </c>
      <c r="B575" s="17" t="s">
        <v>888</v>
      </c>
      <c r="C575" s="16">
        <v>5</v>
      </c>
      <c r="D575" s="16" t="s">
        <v>11</v>
      </c>
      <c r="E575" s="20" t="s">
        <v>889</v>
      </c>
      <c r="F575" s="19">
        <v>99</v>
      </c>
      <c r="G575" s="16">
        <f t="shared" si="8"/>
        <v>495</v>
      </c>
    </row>
    <row r="576" s="1" customFormat="1" ht="21.75" customHeight="1" spans="1:7">
      <c r="A576" s="16">
        <v>573</v>
      </c>
      <c r="B576" s="17" t="s">
        <v>429</v>
      </c>
      <c r="C576" s="16">
        <v>10</v>
      </c>
      <c r="D576" s="16" t="s">
        <v>11</v>
      </c>
      <c r="E576" s="20" t="s">
        <v>430</v>
      </c>
      <c r="F576" s="19">
        <v>5</v>
      </c>
      <c r="G576" s="16">
        <f t="shared" si="8"/>
        <v>50</v>
      </c>
    </row>
    <row r="577" s="1" customFormat="1" ht="21.75" customHeight="1" spans="1:7">
      <c r="A577" s="16">
        <v>574</v>
      </c>
      <c r="B577" s="17" t="s">
        <v>58</v>
      </c>
      <c r="C577" s="16">
        <v>18</v>
      </c>
      <c r="D577" s="16" t="s">
        <v>14</v>
      </c>
      <c r="E577" s="20" t="s">
        <v>59</v>
      </c>
      <c r="F577" s="19">
        <v>49</v>
      </c>
      <c r="G577" s="16">
        <f t="shared" si="8"/>
        <v>882</v>
      </c>
    </row>
    <row r="578" s="1" customFormat="1" ht="21.75" customHeight="1" spans="1:7">
      <c r="A578" s="16">
        <v>575</v>
      </c>
      <c r="B578" s="17" t="s">
        <v>443</v>
      </c>
      <c r="C578" s="16">
        <v>9</v>
      </c>
      <c r="D578" s="16" t="s">
        <v>11</v>
      </c>
      <c r="E578" s="20" t="s">
        <v>444</v>
      </c>
      <c r="F578" s="19">
        <v>5</v>
      </c>
      <c r="G578" s="16">
        <f t="shared" si="8"/>
        <v>45</v>
      </c>
    </row>
    <row r="579" s="1" customFormat="1" ht="21.75" customHeight="1" spans="1:7">
      <c r="A579" s="16">
        <v>576</v>
      </c>
      <c r="B579" s="17" t="s">
        <v>447</v>
      </c>
      <c r="C579" s="16">
        <v>9</v>
      </c>
      <c r="D579" s="16" t="s">
        <v>11</v>
      </c>
      <c r="E579" s="20" t="s">
        <v>448</v>
      </c>
      <c r="F579" s="19">
        <v>33</v>
      </c>
      <c r="G579" s="16">
        <f t="shared" si="8"/>
        <v>297</v>
      </c>
    </row>
    <row r="580" s="1" customFormat="1" ht="21.75" customHeight="1" spans="1:7">
      <c r="A580" s="16">
        <v>577</v>
      </c>
      <c r="B580" s="17" t="s">
        <v>447</v>
      </c>
      <c r="C580" s="16">
        <v>2</v>
      </c>
      <c r="D580" s="16" t="s">
        <v>11</v>
      </c>
      <c r="E580" s="20" t="s">
        <v>448</v>
      </c>
      <c r="F580" s="19">
        <v>43</v>
      </c>
      <c r="G580" s="16">
        <f t="shared" si="8"/>
        <v>86</v>
      </c>
    </row>
    <row r="581" s="1" customFormat="1" ht="21.75" customHeight="1" spans="1:7">
      <c r="A581" s="16">
        <v>578</v>
      </c>
      <c r="B581" s="17" t="s">
        <v>84</v>
      </c>
      <c r="C581" s="16">
        <v>8</v>
      </c>
      <c r="D581" s="16" t="s">
        <v>29</v>
      </c>
      <c r="E581" s="20" t="s">
        <v>85</v>
      </c>
      <c r="F581" s="19">
        <v>55</v>
      </c>
      <c r="G581" s="16">
        <f t="shared" ref="G581:G644" si="9">F581*C581</f>
        <v>440</v>
      </c>
    </row>
    <row r="582" s="1" customFormat="1" ht="21.75" customHeight="1" spans="1:7">
      <c r="A582" s="16">
        <v>579</v>
      </c>
      <c r="B582" s="17" t="s">
        <v>103</v>
      </c>
      <c r="C582" s="16">
        <v>18</v>
      </c>
      <c r="D582" s="16" t="s">
        <v>52</v>
      </c>
      <c r="E582" s="20" t="s">
        <v>104</v>
      </c>
      <c r="F582" s="19">
        <v>2</v>
      </c>
      <c r="G582" s="16">
        <f t="shared" si="9"/>
        <v>36</v>
      </c>
    </row>
    <row r="583" s="1" customFormat="1" ht="21.75" customHeight="1" spans="1:7">
      <c r="A583" s="16">
        <v>580</v>
      </c>
      <c r="B583" s="17" t="s">
        <v>105</v>
      </c>
      <c r="C583" s="16">
        <v>8</v>
      </c>
      <c r="D583" s="16" t="s">
        <v>52</v>
      </c>
      <c r="E583" s="20" t="s">
        <v>106</v>
      </c>
      <c r="F583" s="19">
        <v>3</v>
      </c>
      <c r="G583" s="16">
        <f t="shared" si="9"/>
        <v>24</v>
      </c>
    </row>
    <row r="584" s="1" customFormat="1" ht="21.75" customHeight="1" spans="1:7">
      <c r="A584" s="16">
        <v>581</v>
      </c>
      <c r="B584" s="17" t="s">
        <v>467</v>
      </c>
      <c r="C584" s="16">
        <v>11</v>
      </c>
      <c r="D584" s="16" t="s">
        <v>29</v>
      </c>
      <c r="E584" s="20" t="s">
        <v>468</v>
      </c>
      <c r="F584" s="19">
        <v>220</v>
      </c>
      <c r="G584" s="16">
        <f t="shared" si="9"/>
        <v>2420</v>
      </c>
    </row>
    <row r="585" s="1" customFormat="1" ht="21.75" customHeight="1" spans="1:7">
      <c r="A585" s="16">
        <v>582</v>
      </c>
      <c r="B585" s="17" t="s">
        <v>890</v>
      </c>
      <c r="C585" s="16">
        <v>27</v>
      </c>
      <c r="D585" s="16" t="s">
        <v>891</v>
      </c>
      <c r="E585" s="20" t="s">
        <v>892</v>
      </c>
      <c r="F585" s="19">
        <v>43</v>
      </c>
      <c r="G585" s="16">
        <f t="shared" si="9"/>
        <v>1161</v>
      </c>
    </row>
    <row r="586" s="1" customFormat="1" ht="21.75" customHeight="1" spans="1:7">
      <c r="A586" s="16">
        <v>583</v>
      </c>
      <c r="B586" s="17" t="s">
        <v>893</v>
      </c>
      <c r="C586" s="16">
        <v>9</v>
      </c>
      <c r="D586" s="16" t="s">
        <v>52</v>
      </c>
      <c r="E586" s="20" t="s">
        <v>894</v>
      </c>
      <c r="F586" s="19">
        <v>12</v>
      </c>
      <c r="G586" s="16">
        <f t="shared" si="9"/>
        <v>108</v>
      </c>
    </row>
    <row r="587" s="1" customFormat="1" ht="21.75" customHeight="1" spans="1:7">
      <c r="A587" s="16">
        <v>584</v>
      </c>
      <c r="B587" s="17" t="s">
        <v>895</v>
      </c>
      <c r="C587" s="16">
        <v>18</v>
      </c>
      <c r="D587" s="16" t="s">
        <v>11</v>
      </c>
      <c r="E587" s="20" t="s">
        <v>896</v>
      </c>
      <c r="F587" s="19">
        <v>118</v>
      </c>
      <c r="G587" s="16">
        <f t="shared" si="9"/>
        <v>2124</v>
      </c>
    </row>
    <row r="588" s="1" customFormat="1" ht="21.75" customHeight="1" spans="1:7">
      <c r="A588" s="16">
        <v>585</v>
      </c>
      <c r="B588" s="17" t="s">
        <v>897</v>
      </c>
      <c r="C588" s="16">
        <v>27</v>
      </c>
      <c r="D588" s="16" t="s">
        <v>80</v>
      </c>
      <c r="E588" s="20" t="s">
        <v>898</v>
      </c>
      <c r="F588" s="19">
        <v>9</v>
      </c>
      <c r="G588" s="16">
        <f t="shared" si="9"/>
        <v>243</v>
      </c>
    </row>
    <row r="589" s="1" customFormat="1" ht="21.75" customHeight="1" spans="1:7">
      <c r="A589" s="16">
        <v>586</v>
      </c>
      <c r="B589" s="17" t="s">
        <v>899</v>
      </c>
      <c r="C589" s="16">
        <v>2</v>
      </c>
      <c r="D589" s="16" t="s">
        <v>80</v>
      </c>
      <c r="E589" s="20" t="s">
        <v>900</v>
      </c>
      <c r="F589" s="19">
        <v>22</v>
      </c>
      <c r="G589" s="16">
        <f t="shared" si="9"/>
        <v>44</v>
      </c>
    </row>
    <row r="590" s="1" customFormat="1" ht="21.75" customHeight="1" spans="1:7">
      <c r="A590" s="16">
        <v>587</v>
      </c>
      <c r="B590" s="17" t="s">
        <v>901</v>
      </c>
      <c r="C590" s="16">
        <v>49</v>
      </c>
      <c r="D590" s="16" t="s">
        <v>80</v>
      </c>
      <c r="E590" s="20" t="s">
        <v>902</v>
      </c>
      <c r="F590" s="19">
        <v>3</v>
      </c>
      <c r="G590" s="16">
        <f t="shared" si="9"/>
        <v>147</v>
      </c>
    </row>
    <row r="591" s="1" customFormat="1" ht="21.75" customHeight="1" spans="1:7">
      <c r="A591" s="16">
        <v>588</v>
      </c>
      <c r="B591" s="17" t="s">
        <v>901</v>
      </c>
      <c r="C591" s="16">
        <v>27</v>
      </c>
      <c r="D591" s="16" t="s">
        <v>80</v>
      </c>
      <c r="E591" s="20" t="s">
        <v>902</v>
      </c>
      <c r="F591" s="19">
        <v>11</v>
      </c>
      <c r="G591" s="16">
        <f t="shared" si="9"/>
        <v>297</v>
      </c>
    </row>
    <row r="592" s="1" customFormat="1" ht="21.75" customHeight="1" spans="1:7">
      <c r="A592" s="16">
        <v>589</v>
      </c>
      <c r="B592" s="17" t="s">
        <v>903</v>
      </c>
      <c r="C592" s="16">
        <v>2</v>
      </c>
      <c r="D592" s="16" t="s">
        <v>80</v>
      </c>
      <c r="E592" s="20" t="s">
        <v>904</v>
      </c>
      <c r="F592" s="19">
        <v>11</v>
      </c>
      <c r="G592" s="16">
        <f t="shared" si="9"/>
        <v>22</v>
      </c>
    </row>
    <row r="593" s="1" customFormat="1" ht="21.75" customHeight="1" spans="1:7">
      <c r="A593" s="16">
        <v>590</v>
      </c>
      <c r="B593" s="17" t="s">
        <v>905</v>
      </c>
      <c r="C593" s="16">
        <v>2</v>
      </c>
      <c r="D593" s="16" t="s">
        <v>399</v>
      </c>
      <c r="E593" s="20" t="s">
        <v>906</v>
      </c>
      <c r="F593" s="19">
        <v>143</v>
      </c>
      <c r="G593" s="16">
        <f t="shared" si="9"/>
        <v>286</v>
      </c>
    </row>
    <row r="594" s="1" customFormat="1" ht="21.75" customHeight="1" spans="1:7">
      <c r="A594" s="16">
        <v>591</v>
      </c>
      <c r="B594" s="17" t="s">
        <v>907</v>
      </c>
      <c r="C594" s="16">
        <v>2</v>
      </c>
      <c r="D594" s="16" t="s">
        <v>14</v>
      </c>
      <c r="E594" s="20" t="s">
        <v>908</v>
      </c>
      <c r="F594" s="19">
        <v>350</v>
      </c>
      <c r="G594" s="16">
        <f t="shared" si="9"/>
        <v>700</v>
      </c>
    </row>
    <row r="595" s="1" customFormat="1" ht="21.75" customHeight="1" spans="1:7">
      <c r="A595" s="16">
        <v>592</v>
      </c>
      <c r="B595" s="17" t="s">
        <v>909</v>
      </c>
      <c r="C595" s="16">
        <v>2</v>
      </c>
      <c r="D595" s="16" t="s">
        <v>14</v>
      </c>
      <c r="E595" s="20" t="s">
        <v>910</v>
      </c>
      <c r="F595" s="19">
        <v>77</v>
      </c>
      <c r="G595" s="16">
        <f t="shared" si="9"/>
        <v>154</v>
      </c>
    </row>
    <row r="596" s="1" customFormat="1" ht="21.75" customHeight="1" spans="1:7">
      <c r="A596" s="16">
        <v>593</v>
      </c>
      <c r="B596" s="17" t="s">
        <v>911</v>
      </c>
      <c r="C596" s="16">
        <v>27</v>
      </c>
      <c r="D596" s="16" t="s">
        <v>14</v>
      </c>
      <c r="E596" s="20" t="s">
        <v>912</v>
      </c>
      <c r="F596" s="19">
        <v>132</v>
      </c>
      <c r="G596" s="16">
        <f t="shared" si="9"/>
        <v>3564</v>
      </c>
    </row>
    <row r="597" s="1" customFormat="1" ht="21.75" customHeight="1" spans="1:7">
      <c r="A597" s="16">
        <v>594</v>
      </c>
      <c r="B597" s="17" t="s">
        <v>913</v>
      </c>
      <c r="C597" s="16">
        <v>2</v>
      </c>
      <c r="D597" s="16" t="s">
        <v>14</v>
      </c>
      <c r="E597" s="20" t="s">
        <v>914</v>
      </c>
      <c r="F597" s="19">
        <v>132</v>
      </c>
      <c r="G597" s="16">
        <f t="shared" si="9"/>
        <v>264</v>
      </c>
    </row>
    <row r="598" s="1" customFormat="1" ht="21.75" customHeight="1" spans="1:7">
      <c r="A598" s="16">
        <v>595</v>
      </c>
      <c r="B598" s="17" t="s">
        <v>915</v>
      </c>
      <c r="C598" s="16">
        <v>27</v>
      </c>
      <c r="D598" s="16" t="s">
        <v>14</v>
      </c>
      <c r="E598" s="20" t="s">
        <v>916</v>
      </c>
      <c r="F598" s="19">
        <v>44</v>
      </c>
      <c r="G598" s="16">
        <f t="shared" si="9"/>
        <v>1188</v>
      </c>
    </row>
    <row r="599" s="1" customFormat="1" ht="21.75" customHeight="1" spans="1:7">
      <c r="A599" s="16">
        <v>596</v>
      </c>
      <c r="B599" s="17" t="s">
        <v>917</v>
      </c>
      <c r="C599" s="16">
        <v>90</v>
      </c>
      <c r="D599" s="16" t="s">
        <v>891</v>
      </c>
      <c r="E599" s="20" t="s">
        <v>918</v>
      </c>
      <c r="F599" s="19">
        <v>2</v>
      </c>
      <c r="G599" s="16">
        <f t="shared" si="9"/>
        <v>180</v>
      </c>
    </row>
    <row r="600" s="1" customFormat="1" ht="21.75" customHeight="1" spans="1:7">
      <c r="A600" s="16">
        <v>597</v>
      </c>
      <c r="B600" s="17" t="s">
        <v>919</v>
      </c>
      <c r="C600" s="16">
        <v>60</v>
      </c>
      <c r="D600" s="16" t="s">
        <v>891</v>
      </c>
      <c r="E600" s="20" t="s">
        <v>920</v>
      </c>
      <c r="F600" s="19">
        <v>2</v>
      </c>
      <c r="G600" s="16">
        <f t="shared" si="9"/>
        <v>120</v>
      </c>
    </row>
    <row r="601" s="1" customFormat="1" ht="21.75" customHeight="1" spans="1:7">
      <c r="A601" s="16">
        <v>598</v>
      </c>
      <c r="B601" s="17" t="s">
        <v>921</v>
      </c>
      <c r="C601" s="16">
        <v>90</v>
      </c>
      <c r="D601" s="16" t="s">
        <v>891</v>
      </c>
      <c r="E601" s="20" t="s">
        <v>922</v>
      </c>
      <c r="F601" s="19">
        <v>2</v>
      </c>
      <c r="G601" s="16">
        <f t="shared" si="9"/>
        <v>180</v>
      </c>
    </row>
    <row r="602" s="1" customFormat="1" ht="21.75" customHeight="1" spans="1:7">
      <c r="A602" s="16">
        <v>599</v>
      </c>
      <c r="B602" s="17" t="s">
        <v>923</v>
      </c>
      <c r="C602" s="16">
        <v>90</v>
      </c>
      <c r="D602" s="16" t="s">
        <v>891</v>
      </c>
      <c r="E602" s="20" t="s">
        <v>924</v>
      </c>
      <c r="F602" s="19">
        <v>3</v>
      </c>
      <c r="G602" s="16">
        <f t="shared" si="9"/>
        <v>270</v>
      </c>
    </row>
    <row r="603" s="1" customFormat="1" ht="21.75" customHeight="1" spans="1:7">
      <c r="A603" s="16">
        <v>600</v>
      </c>
      <c r="B603" s="17" t="s">
        <v>925</v>
      </c>
      <c r="C603" s="16">
        <v>90</v>
      </c>
      <c r="D603" s="16" t="s">
        <v>891</v>
      </c>
      <c r="E603" s="20" t="s">
        <v>926</v>
      </c>
      <c r="F603" s="19">
        <v>2</v>
      </c>
      <c r="G603" s="16">
        <f t="shared" si="9"/>
        <v>180</v>
      </c>
    </row>
    <row r="604" s="1" customFormat="1" ht="21.75" customHeight="1" spans="1:7">
      <c r="A604" s="16">
        <v>601</v>
      </c>
      <c r="B604" s="17" t="s">
        <v>927</v>
      </c>
      <c r="C604" s="16">
        <v>90</v>
      </c>
      <c r="D604" s="16" t="s">
        <v>891</v>
      </c>
      <c r="E604" s="20" t="s">
        <v>928</v>
      </c>
      <c r="F604" s="19">
        <v>2</v>
      </c>
      <c r="G604" s="16">
        <f t="shared" si="9"/>
        <v>180</v>
      </c>
    </row>
    <row r="605" s="1" customFormat="1" ht="21.75" customHeight="1" spans="1:7">
      <c r="A605" s="16">
        <v>602</v>
      </c>
      <c r="B605" s="17" t="s">
        <v>929</v>
      </c>
      <c r="C605" s="16">
        <v>90</v>
      </c>
      <c r="D605" s="16" t="s">
        <v>891</v>
      </c>
      <c r="E605" s="20" t="s">
        <v>930</v>
      </c>
      <c r="F605" s="19">
        <v>2</v>
      </c>
      <c r="G605" s="16">
        <f t="shared" si="9"/>
        <v>180</v>
      </c>
    </row>
    <row r="606" s="1" customFormat="1" ht="21.75" customHeight="1" spans="1:7">
      <c r="A606" s="16">
        <v>603</v>
      </c>
      <c r="B606" s="17" t="s">
        <v>931</v>
      </c>
      <c r="C606" s="16">
        <v>60</v>
      </c>
      <c r="D606" s="16" t="s">
        <v>891</v>
      </c>
      <c r="E606" s="20" t="s">
        <v>932</v>
      </c>
      <c r="F606" s="19">
        <v>4</v>
      </c>
      <c r="G606" s="16">
        <f t="shared" si="9"/>
        <v>240</v>
      </c>
    </row>
    <row r="607" s="1" customFormat="1" ht="21.75" customHeight="1" spans="1:7">
      <c r="A607" s="16">
        <v>604</v>
      </c>
      <c r="B607" s="17" t="s">
        <v>933</v>
      </c>
      <c r="C607" s="16">
        <v>90</v>
      </c>
      <c r="D607" s="16" t="s">
        <v>891</v>
      </c>
      <c r="E607" s="20" t="s">
        <v>934</v>
      </c>
      <c r="F607" s="19">
        <v>2</v>
      </c>
      <c r="G607" s="16">
        <f t="shared" si="9"/>
        <v>180</v>
      </c>
    </row>
    <row r="608" s="1" customFormat="1" ht="21.75" customHeight="1" spans="1:7">
      <c r="A608" s="16">
        <v>605</v>
      </c>
      <c r="B608" s="17" t="s">
        <v>935</v>
      </c>
      <c r="C608" s="16">
        <v>90</v>
      </c>
      <c r="D608" s="16" t="s">
        <v>891</v>
      </c>
      <c r="E608" s="20" t="s">
        <v>936</v>
      </c>
      <c r="F608" s="19">
        <v>9</v>
      </c>
      <c r="G608" s="16">
        <f t="shared" si="9"/>
        <v>810</v>
      </c>
    </row>
    <row r="609" s="1" customFormat="1" ht="21.75" customHeight="1" spans="1:7">
      <c r="A609" s="16">
        <v>606</v>
      </c>
      <c r="B609" s="17" t="s">
        <v>937</v>
      </c>
      <c r="C609" s="16">
        <v>90</v>
      </c>
      <c r="D609" s="16" t="s">
        <v>891</v>
      </c>
      <c r="E609" s="20" t="s">
        <v>938</v>
      </c>
      <c r="F609" s="19">
        <v>4</v>
      </c>
      <c r="G609" s="16">
        <f t="shared" si="9"/>
        <v>360</v>
      </c>
    </row>
    <row r="610" s="1" customFormat="1" ht="21.75" customHeight="1" spans="1:7">
      <c r="A610" s="16">
        <v>607</v>
      </c>
      <c r="B610" s="17" t="s">
        <v>939</v>
      </c>
      <c r="C610" s="16">
        <v>90</v>
      </c>
      <c r="D610" s="16" t="s">
        <v>891</v>
      </c>
      <c r="E610" s="20" t="s">
        <v>940</v>
      </c>
      <c r="F610" s="19">
        <v>3</v>
      </c>
      <c r="G610" s="16">
        <f t="shared" si="9"/>
        <v>270</v>
      </c>
    </row>
    <row r="611" s="1" customFormat="1" ht="21.75" customHeight="1" spans="1:7">
      <c r="A611" s="16">
        <v>608</v>
      </c>
      <c r="B611" s="17" t="s">
        <v>941</v>
      </c>
      <c r="C611" s="16">
        <v>90</v>
      </c>
      <c r="D611" s="16" t="s">
        <v>891</v>
      </c>
      <c r="E611" s="20" t="s">
        <v>942</v>
      </c>
      <c r="F611" s="19">
        <v>2</v>
      </c>
      <c r="G611" s="16">
        <f t="shared" si="9"/>
        <v>180</v>
      </c>
    </row>
    <row r="612" s="1" customFormat="1" ht="21.75" customHeight="1" spans="1:7">
      <c r="A612" s="16">
        <v>609</v>
      </c>
      <c r="B612" s="17" t="s">
        <v>943</v>
      </c>
      <c r="C612" s="16">
        <v>90</v>
      </c>
      <c r="D612" s="16" t="s">
        <v>891</v>
      </c>
      <c r="E612" s="20" t="s">
        <v>944</v>
      </c>
      <c r="F612" s="19">
        <v>2</v>
      </c>
      <c r="G612" s="16">
        <f t="shared" si="9"/>
        <v>180</v>
      </c>
    </row>
    <row r="613" s="1" customFormat="1" ht="21.75" customHeight="1" spans="1:7">
      <c r="A613" s="16">
        <v>610</v>
      </c>
      <c r="B613" s="17" t="s">
        <v>945</v>
      </c>
      <c r="C613" s="16">
        <v>90</v>
      </c>
      <c r="D613" s="16" t="s">
        <v>891</v>
      </c>
      <c r="E613" s="20" t="s">
        <v>946</v>
      </c>
      <c r="F613" s="19">
        <v>2</v>
      </c>
      <c r="G613" s="16">
        <f t="shared" si="9"/>
        <v>180</v>
      </c>
    </row>
    <row r="614" s="1" customFormat="1" ht="21.75" customHeight="1" spans="1:7">
      <c r="A614" s="16">
        <v>611</v>
      </c>
      <c r="B614" s="17" t="s">
        <v>947</v>
      </c>
      <c r="C614" s="16">
        <v>90</v>
      </c>
      <c r="D614" s="16" t="s">
        <v>891</v>
      </c>
      <c r="E614" s="20" t="s">
        <v>948</v>
      </c>
      <c r="F614" s="19">
        <v>2</v>
      </c>
      <c r="G614" s="16">
        <f t="shared" si="9"/>
        <v>180</v>
      </c>
    </row>
    <row r="615" s="1" customFormat="1" ht="21.75" customHeight="1" spans="1:7">
      <c r="A615" s="16">
        <v>612</v>
      </c>
      <c r="B615" s="17" t="s">
        <v>949</v>
      </c>
      <c r="C615" s="16">
        <v>90</v>
      </c>
      <c r="D615" s="16" t="s">
        <v>891</v>
      </c>
      <c r="E615" s="20" t="s">
        <v>950</v>
      </c>
      <c r="F615" s="19">
        <v>22</v>
      </c>
      <c r="G615" s="16">
        <f t="shared" si="9"/>
        <v>1980</v>
      </c>
    </row>
    <row r="616" s="1" customFormat="1" ht="21.75" customHeight="1" spans="1:7">
      <c r="A616" s="16">
        <v>613</v>
      </c>
      <c r="B616" s="17" t="s">
        <v>951</v>
      </c>
      <c r="C616" s="16">
        <v>30</v>
      </c>
      <c r="D616" s="16" t="s">
        <v>891</v>
      </c>
      <c r="E616" s="20" t="s">
        <v>952</v>
      </c>
      <c r="F616" s="19">
        <v>6</v>
      </c>
      <c r="G616" s="16">
        <f t="shared" si="9"/>
        <v>180</v>
      </c>
    </row>
    <row r="617" s="1" customFormat="1" ht="21.75" customHeight="1" spans="1:7">
      <c r="A617" s="16">
        <v>614</v>
      </c>
      <c r="B617" s="17" t="s">
        <v>953</v>
      </c>
      <c r="C617" s="16">
        <v>90</v>
      </c>
      <c r="D617" s="16" t="s">
        <v>891</v>
      </c>
      <c r="E617" s="20" t="s">
        <v>954</v>
      </c>
      <c r="F617" s="19">
        <v>37</v>
      </c>
      <c r="G617" s="16">
        <f t="shared" si="9"/>
        <v>3330</v>
      </c>
    </row>
    <row r="618" s="1" customFormat="1" ht="21.75" customHeight="1" spans="1:7">
      <c r="A618" s="16">
        <v>615</v>
      </c>
      <c r="B618" s="17" t="s">
        <v>955</v>
      </c>
      <c r="C618" s="16">
        <v>60</v>
      </c>
      <c r="D618" s="16" t="s">
        <v>891</v>
      </c>
      <c r="E618" s="20" t="s">
        <v>956</v>
      </c>
      <c r="F618" s="19">
        <v>22</v>
      </c>
      <c r="G618" s="16">
        <f t="shared" si="9"/>
        <v>1320</v>
      </c>
    </row>
    <row r="619" s="1" customFormat="1" ht="21.75" customHeight="1" spans="1:7">
      <c r="A619" s="16">
        <v>616</v>
      </c>
      <c r="B619" s="17" t="s">
        <v>302</v>
      </c>
      <c r="C619" s="16">
        <v>30</v>
      </c>
      <c r="D619" s="16" t="s">
        <v>11</v>
      </c>
      <c r="E619" s="20" t="s">
        <v>303</v>
      </c>
      <c r="F619" s="19">
        <v>3</v>
      </c>
      <c r="G619" s="16">
        <f t="shared" si="9"/>
        <v>90</v>
      </c>
    </row>
    <row r="620" s="1" customFormat="1" ht="21.75" customHeight="1" spans="1:7">
      <c r="A620" s="16">
        <v>617</v>
      </c>
      <c r="B620" s="17" t="s">
        <v>302</v>
      </c>
      <c r="C620" s="16">
        <v>30</v>
      </c>
      <c r="D620" s="16" t="s">
        <v>11</v>
      </c>
      <c r="E620" s="20" t="s">
        <v>303</v>
      </c>
      <c r="F620" s="19">
        <v>3</v>
      </c>
      <c r="G620" s="16">
        <f t="shared" si="9"/>
        <v>90</v>
      </c>
    </row>
    <row r="621" s="1" customFormat="1" ht="21.75" customHeight="1" spans="1:7">
      <c r="A621" s="16">
        <v>618</v>
      </c>
      <c r="B621" s="17" t="s">
        <v>302</v>
      </c>
      <c r="C621" s="16">
        <v>30</v>
      </c>
      <c r="D621" s="16" t="s">
        <v>11</v>
      </c>
      <c r="E621" s="20" t="s">
        <v>303</v>
      </c>
      <c r="F621" s="19">
        <v>5</v>
      </c>
      <c r="G621" s="16">
        <f t="shared" si="9"/>
        <v>150</v>
      </c>
    </row>
    <row r="622" s="1" customFormat="1" ht="21.75" customHeight="1" spans="1:7">
      <c r="A622" s="16">
        <v>619</v>
      </c>
      <c r="B622" s="17" t="s">
        <v>302</v>
      </c>
      <c r="C622" s="16">
        <v>30</v>
      </c>
      <c r="D622" s="16" t="s">
        <v>11</v>
      </c>
      <c r="E622" s="20" t="s">
        <v>303</v>
      </c>
      <c r="F622" s="19">
        <v>7</v>
      </c>
      <c r="G622" s="16">
        <f t="shared" si="9"/>
        <v>210</v>
      </c>
    </row>
    <row r="623" s="1" customFormat="1" ht="21.75" customHeight="1" spans="1:7">
      <c r="A623" s="16">
        <v>620</v>
      </c>
      <c r="B623" s="17" t="s">
        <v>302</v>
      </c>
      <c r="C623" s="16">
        <v>10</v>
      </c>
      <c r="D623" s="16" t="s">
        <v>11</v>
      </c>
      <c r="E623" s="20" t="s">
        <v>303</v>
      </c>
      <c r="F623" s="19">
        <v>12</v>
      </c>
      <c r="G623" s="16">
        <f t="shared" si="9"/>
        <v>120</v>
      </c>
    </row>
    <row r="624" s="1" customFormat="1" ht="21.75" customHeight="1" spans="1:7">
      <c r="A624" s="16">
        <v>621</v>
      </c>
      <c r="B624" s="17" t="s">
        <v>302</v>
      </c>
      <c r="C624" s="16">
        <v>9</v>
      </c>
      <c r="D624" s="16" t="s">
        <v>11</v>
      </c>
      <c r="E624" s="20" t="s">
        <v>303</v>
      </c>
      <c r="F624" s="19">
        <v>16</v>
      </c>
      <c r="G624" s="16">
        <f t="shared" si="9"/>
        <v>144</v>
      </c>
    </row>
    <row r="625" s="1" customFormat="1" ht="21.75" customHeight="1" spans="1:7">
      <c r="A625" s="16">
        <v>622</v>
      </c>
      <c r="B625" s="17" t="s">
        <v>510</v>
      </c>
      <c r="C625" s="16">
        <v>5</v>
      </c>
      <c r="D625" s="16" t="s">
        <v>11</v>
      </c>
      <c r="E625" s="20" t="s">
        <v>511</v>
      </c>
      <c r="F625" s="19">
        <v>5</v>
      </c>
      <c r="G625" s="16">
        <f t="shared" si="9"/>
        <v>25</v>
      </c>
    </row>
    <row r="626" s="1" customFormat="1" ht="21.75" customHeight="1" spans="1:7">
      <c r="A626" s="16">
        <v>623</v>
      </c>
      <c r="B626" s="17" t="s">
        <v>308</v>
      </c>
      <c r="C626" s="16">
        <v>300</v>
      </c>
      <c r="D626" s="16" t="s">
        <v>52</v>
      </c>
      <c r="E626" s="20" t="s">
        <v>309</v>
      </c>
      <c r="F626" s="19">
        <v>1</v>
      </c>
      <c r="G626" s="16">
        <f t="shared" si="9"/>
        <v>300</v>
      </c>
    </row>
    <row r="627" s="1" customFormat="1" ht="21.75" customHeight="1" spans="1:7">
      <c r="A627" s="16">
        <v>624</v>
      </c>
      <c r="B627" s="17" t="s">
        <v>311</v>
      </c>
      <c r="C627" s="16">
        <v>545</v>
      </c>
      <c r="D627" s="16" t="s">
        <v>11</v>
      </c>
      <c r="E627" s="20" t="s">
        <v>957</v>
      </c>
      <c r="F627" s="19">
        <v>3</v>
      </c>
      <c r="G627" s="16">
        <f t="shared" si="9"/>
        <v>1635</v>
      </c>
    </row>
    <row r="628" s="1" customFormat="1" ht="21.75" customHeight="1" spans="1:7">
      <c r="A628" s="16">
        <v>625</v>
      </c>
      <c r="B628" s="17" t="s">
        <v>311</v>
      </c>
      <c r="C628" s="16">
        <v>140</v>
      </c>
      <c r="D628" s="16" t="s">
        <v>11</v>
      </c>
      <c r="E628" s="20" t="s">
        <v>958</v>
      </c>
      <c r="F628" s="19">
        <v>3</v>
      </c>
      <c r="G628" s="16">
        <f t="shared" si="9"/>
        <v>420</v>
      </c>
    </row>
    <row r="629" s="1" customFormat="1" ht="21.75" customHeight="1" spans="1:7">
      <c r="A629" s="16">
        <v>626</v>
      </c>
      <c r="B629" s="17" t="s">
        <v>311</v>
      </c>
      <c r="C629" s="16">
        <v>66</v>
      </c>
      <c r="D629" s="16" t="s">
        <v>11</v>
      </c>
      <c r="E629" s="20" t="s">
        <v>312</v>
      </c>
      <c r="F629" s="19">
        <v>4</v>
      </c>
      <c r="G629" s="16">
        <f t="shared" si="9"/>
        <v>264</v>
      </c>
    </row>
    <row r="630" s="1" customFormat="1" ht="21.75" customHeight="1" spans="1:7">
      <c r="A630" s="16">
        <v>627</v>
      </c>
      <c r="B630" s="17" t="s">
        <v>311</v>
      </c>
      <c r="C630" s="16">
        <v>30</v>
      </c>
      <c r="D630" s="16" t="s">
        <v>11</v>
      </c>
      <c r="E630" s="20" t="s">
        <v>313</v>
      </c>
      <c r="F630" s="19">
        <v>8</v>
      </c>
      <c r="G630" s="16">
        <f t="shared" si="9"/>
        <v>240</v>
      </c>
    </row>
    <row r="631" s="1" customFormat="1" ht="21.75" customHeight="1" spans="1:7">
      <c r="A631" s="16">
        <v>628</v>
      </c>
      <c r="B631" s="17" t="s">
        <v>311</v>
      </c>
      <c r="C631" s="16">
        <v>56</v>
      </c>
      <c r="D631" s="16" t="s">
        <v>11</v>
      </c>
      <c r="E631" s="20" t="s">
        <v>959</v>
      </c>
      <c r="F631" s="19">
        <v>9</v>
      </c>
      <c r="G631" s="16">
        <f t="shared" si="9"/>
        <v>504</v>
      </c>
    </row>
    <row r="632" s="1" customFormat="1" ht="21.75" customHeight="1" spans="1:7">
      <c r="A632" s="16">
        <v>629</v>
      </c>
      <c r="B632" s="17" t="s">
        <v>525</v>
      </c>
      <c r="C632" s="16">
        <v>120</v>
      </c>
      <c r="D632" s="16" t="s">
        <v>11</v>
      </c>
      <c r="E632" s="20" t="s">
        <v>526</v>
      </c>
      <c r="F632" s="19">
        <v>8</v>
      </c>
      <c r="G632" s="16">
        <f t="shared" si="9"/>
        <v>960</v>
      </c>
    </row>
    <row r="633" s="1" customFormat="1" ht="21.75" customHeight="1" spans="1:7">
      <c r="A633" s="16">
        <v>630</v>
      </c>
      <c r="B633" s="17" t="s">
        <v>529</v>
      </c>
      <c r="C633" s="16">
        <v>30</v>
      </c>
      <c r="D633" s="16" t="s">
        <v>11</v>
      </c>
      <c r="E633" s="20" t="s">
        <v>530</v>
      </c>
      <c r="F633" s="19">
        <v>4</v>
      </c>
      <c r="G633" s="16">
        <f t="shared" si="9"/>
        <v>120</v>
      </c>
    </row>
    <row r="634" s="1" customFormat="1" ht="21.75" customHeight="1" spans="1:7">
      <c r="A634" s="16">
        <v>631</v>
      </c>
      <c r="B634" s="17" t="s">
        <v>539</v>
      </c>
      <c r="C634" s="16">
        <v>2</v>
      </c>
      <c r="D634" s="16" t="s">
        <v>11</v>
      </c>
      <c r="E634" s="20" t="s">
        <v>540</v>
      </c>
      <c r="F634" s="19">
        <v>44</v>
      </c>
      <c r="G634" s="16">
        <f t="shared" si="9"/>
        <v>88</v>
      </c>
    </row>
    <row r="635" s="1" customFormat="1" ht="21.75" customHeight="1" spans="1:7">
      <c r="A635" s="16">
        <v>632</v>
      </c>
      <c r="B635" s="17" t="s">
        <v>960</v>
      </c>
      <c r="C635" s="16">
        <v>6</v>
      </c>
      <c r="D635" s="16" t="s">
        <v>11</v>
      </c>
      <c r="E635" s="20" t="s">
        <v>961</v>
      </c>
      <c r="F635" s="19">
        <v>25</v>
      </c>
      <c r="G635" s="16">
        <f t="shared" si="9"/>
        <v>150</v>
      </c>
    </row>
    <row r="636" s="1" customFormat="1" ht="21.75" customHeight="1" spans="1:7">
      <c r="A636" s="16">
        <v>633</v>
      </c>
      <c r="B636" s="17" t="s">
        <v>316</v>
      </c>
      <c r="C636" s="16">
        <v>37</v>
      </c>
      <c r="D636" s="16" t="s">
        <v>11</v>
      </c>
      <c r="E636" s="20" t="s">
        <v>547</v>
      </c>
      <c r="F636" s="19">
        <v>3</v>
      </c>
      <c r="G636" s="16">
        <f t="shared" si="9"/>
        <v>111</v>
      </c>
    </row>
    <row r="637" s="1" customFormat="1" ht="21.75" customHeight="1" spans="1:7">
      <c r="A637" s="16">
        <v>634</v>
      </c>
      <c r="B637" s="17" t="s">
        <v>316</v>
      </c>
      <c r="C637" s="16">
        <v>90</v>
      </c>
      <c r="D637" s="16" t="s">
        <v>11</v>
      </c>
      <c r="E637" s="20" t="s">
        <v>317</v>
      </c>
      <c r="F637" s="19">
        <v>5</v>
      </c>
      <c r="G637" s="16">
        <f t="shared" si="9"/>
        <v>450</v>
      </c>
    </row>
    <row r="638" s="1" customFormat="1" ht="21.75" customHeight="1" spans="1:7">
      <c r="A638" s="16">
        <v>635</v>
      </c>
      <c r="B638" s="17" t="s">
        <v>962</v>
      </c>
      <c r="C638" s="16">
        <v>500</v>
      </c>
      <c r="D638" s="16" t="s">
        <v>52</v>
      </c>
      <c r="E638" s="20" t="s">
        <v>963</v>
      </c>
      <c r="F638" s="19">
        <v>1</v>
      </c>
      <c r="G638" s="16">
        <f t="shared" si="9"/>
        <v>500</v>
      </c>
    </row>
    <row r="639" s="1" customFormat="1" ht="21.75" customHeight="1" spans="1:7">
      <c r="A639" s="16">
        <v>636</v>
      </c>
      <c r="B639" s="17" t="s">
        <v>572</v>
      </c>
      <c r="C639" s="16">
        <v>200</v>
      </c>
      <c r="D639" s="16" t="s">
        <v>11</v>
      </c>
      <c r="E639" s="20" t="s">
        <v>573</v>
      </c>
      <c r="F639" s="19">
        <v>5</v>
      </c>
      <c r="G639" s="16">
        <f t="shared" si="9"/>
        <v>1000</v>
      </c>
    </row>
    <row r="640" s="1" customFormat="1" ht="21.75" customHeight="1" spans="1:7">
      <c r="A640" s="16">
        <v>637</v>
      </c>
      <c r="B640" s="17" t="s">
        <v>578</v>
      </c>
      <c r="C640" s="16">
        <v>440</v>
      </c>
      <c r="D640" s="16" t="s">
        <v>11</v>
      </c>
      <c r="E640" s="20" t="s">
        <v>579</v>
      </c>
      <c r="F640" s="19">
        <v>4</v>
      </c>
      <c r="G640" s="16">
        <f t="shared" si="9"/>
        <v>1760</v>
      </c>
    </row>
    <row r="641" s="1" customFormat="1" ht="21.75" customHeight="1" spans="1:7">
      <c r="A641" s="16">
        <v>638</v>
      </c>
      <c r="B641" s="17" t="s">
        <v>578</v>
      </c>
      <c r="C641" s="16">
        <v>400</v>
      </c>
      <c r="D641" s="16" t="s">
        <v>11</v>
      </c>
      <c r="E641" s="20" t="s">
        <v>579</v>
      </c>
      <c r="F641" s="19">
        <v>4</v>
      </c>
      <c r="G641" s="16">
        <f t="shared" si="9"/>
        <v>1600</v>
      </c>
    </row>
    <row r="642" s="1" customFormat="1" ht="21.75" customHeight="1" spans="1:7">
      <c r="A642" s="16">
        <v>639</v>
      </c>
      <c r="B642" s="17" t="s">
        <v>578</v>
      </c>
      <c r="C642" s="16">
        <v>250</v>
      </c>
      <c r="D642" s="16" t="s">
        <v>11</v>
      </c>
      <c r="E642" s="20" t="s">
        <v>579</v>
      </c>
      <c r="F642" s="19">
        <v>4</v>
      </c>
      <c r="G642" s="16">
        <f t="shared" si="9"/>
        <v>1000</v>
      </c>
    </row>
    <row r="643" s="1" customFormat="1" ht="21.75" customHeight="1" spans="1:7">
      <c r="A643" s="16">
        <v>640</v>
      </c>
      <c r="B643" s="17" t="s">
        <v>578</v>
      </c>
      <c r="C643" s="16">
        <v>250</v>
      </c>
      <c r="D643" s="16" t="s">
        <v>11</v>
      </c>
      <c r="E643" s="20" t="s">
        <v>579</v>
      </c>
      <c r="F643" s="19">
        <v>5</v>
      </c>
      <c r="G643" s="16">
        <f t="shared" si="9"/>
        <v>1250</v>
      </c>
    </row>
    <row r="644" s="1" customFormat="1" ht="21.75" customHeight="1" spans="1:7">
      <c r="A644" s="16">
        <v>641</v>
      </c>
      <c r="B644" s="17" t="s">
        <v>586</v>
      </c>
      <c r="C644" s="16">
        <v>9</v>
      </c>
      <c r="D644" s="16" t="s">
        <v>11</v>
      </c>
      <c r="E644" s="20" t="s">
        <v>587</v>
      </c>
      <c r="F644" s="19">
        <v>1</v>
      </c>
      <c r="G644" s="16">
        <f t="shared" si="9"/>
        <v>9</v>
      </c>
    </row>
    <row r="645" s="1" customFormat="1" ht="21.75" customHeight="1" spans="1:7">
      <c r="A645" s="16">
        <v>642</v>
      </c>
      <c r="B645" s="17" t="s">
        <v>592</v>
      </c>
      <c r="C645" s="16">
        <v>18</v>
      </c>
      <c r="D645" s="16" t="s">
        <v>11</v>
      </c>
      <c r="E645" s="20" t="s">
        <v>593</v>
      </c>
      <c r="F645" s="19">
        <v>2</v>
      </c>
      <c r="G645" s="16">
        <f t="shared" ref="G645:G661" si="10">F645*C645</f>
        <v>36</v>
      </c>
    </row>
    <row r="646" s="1" customFormat="1" ht="21.75" customHeight="1" spans="1:7">
      <c r="A646" s="16">
        <v>643</v>
      </c>
      <c r="B646" s="17" t="s">
        <v>598</v>
      </c>
      <c r="C646" s="16">
        <v>9</v>
      </c>
      <c r="D646" s="16" t="s">
        <v>80</v>
      </c>
      <c r="E646" s="20" t="s">
        <v>599</v>
      </c>
      <c r="F646" s="19">
        <v>1</v>
      </c>
      <c r="G646" s="16">
        <f t="shared" si="10"/>
        <v>9</v>
      </c>
    </row>
    <row r="647" s="1" customFormat="1" ht="21.75" customHeight="1" spans="1:7">
      <c r="A647" s="16">
        <v>644</v>
      </c>
      <c r="B647" s="17" t="s">
        <v>964</v>
      </c>
      <c r="C647" s="16">
        <v>5</v>
      </c>
      <c r="D647" s="16" t="s">
        <v>500</v>
      </c>
      <c r="E647" s="20" t="s">
        <v>965</v>
      </c>
      <c r="F647" s="19">
        <v>8</v>
      </c>
      <c r="G647" s="16">
        <f t="shared" si="10"/>
        <v>40</v>
      </c>
    </row>
    <row r="648" s="1" customFormat="1" ht="21.75" customHeight="1" spans="1:7">
      <c r="A648" s="16">
        <v>645</v>
      </c>
      <c r="B648" s="17" t="s">
        <v>966</v>
      </c>
      <c r="C648" s="16">
        <v>36</v>
      </c>
      <c r="D648" s="16" t="s">
        <v>967</v>
      </c>
      <c r="E648" s="20" t="s">
        <v>968</v>
      </c>
      <c r="F648" s="19">
        <v>4</v>
      </c>
      <c r="G648" s="16">
        <f t="shared" si="10"/>
        <v>144</v>
      </c>
    </row>
    <row r="649" s="1" customFormat="1" ht="21.75" customHeight="1" spans="1:7">
      <c r="A649" s="16">
        <v>646</v>
      </c>
      <c r="B649" s="17" t="s">
        <v>330</v>
      </c>
      <c r="C649" s="16">
        <v>2</v>
      </c>
      <c r="D649" s="16" t="s">
        <v>52</v>
      </c>
      <c r="E649" s="20" t="s">
        <v>969</v>
      </c>
      <c r="F649" s="19">
        <v>2</v>
      </c>
      <c r="G649" s="16">
        <f t="shared" si="10"/>
        <v>4</v>
      </c>
    </row>
    <row r="650" s="1" customFormat="1" ht="21.75" customHeight="1" spans="1:7">
      <c r="A650" s="16">
        <v>647</v>
      </c>
      <c r="B650" s="17" t="s">
        <v>332</v>
      </c>
      <c r="C650" s="16">
        <v>2</v>
      </c>
      <c r="D650" s="16" t="s">
        <v>52</v>
      </c>
      <c r="E650" s="20" t="s">
        <v>633</v>
      </c>
      <c r="F650" s="19">
        <v>2</v>
      </c>
      <c r="G650" s="16">
        <f t="shared" si="10"/>
        <v>4</v>
      </c>
    </row>
    <row r="651" s="1" customFormat="1" ht="21.75" customHeight="1" spans="1:7">
      <c r="A651" s="16">
        <v>648</v>
      </c>
      <c r="B651" s="17" t="s">
        <v>334</v>
      </c>
      <c r="C651" s="16">
        <v>1</v>
      </c>
      <c r="D651" s="16" t="s">
        <v>52</v>
      </c>
      <c r="E651" s="20" t="s">
        <v>335</v>
      </c>
      <c r="F651" s="19">
        <v>4</v>
      </c>
      <c r="G651" s="16">
        <f t="shared" si="10"/>
        <v>4</v>
      </c>
    </row>
    <row r="652" s="1" customFormat="1" ht="21.75" customHeight="1" spans="1:7">
      <c r="A652" s="16">
        <v>649</v>
      </c>
      <c r="B652" s="17" t="s">
        <v>346</v>
      </c>
      <c r="C652" s="16">
        <v>1</v>
      </c>
      <c r="D652" s="16" t="s">
        <v>80</v>
      </c>
      <c r="E652" s="20" t="s">
        <v>347</v>
      </c>
      <c r="F652" s="19">
        <v>15</v>
      </c>
      <c r="G652" s="16">
        <f t="shared" si="10"/>
        <v>15</v>
      </c>
    </row>
    <row r="653" s="1" customFormat="1" ht="21.75" customHeight="1" spans="1:7">
      <c r="A653" s="16">
        <v>650</v>
      </c>
      <c r="B653" s="17" t="s">
        <v>352</v>
      </c>
      <c r="C653" s="16">
        <v>2</v>
      </c>
      <c r="D653" s="16" t="s">
        <v>80</v>
      </c>
      <c r="E653" s="20" t="s">
        <v>353</v>
      </c>
      <c r="F653" s="19">
        <v>15</v>
      </c>
      <c r="G653" s="16">
        <f t="shared" si="10"/>
        <v>30</v>
      </c>
    </row>
    <row r="654" s="1" customFormat="1" ht="21.75" customHeight="1" spans="1:7">
      <c r="A654" s="16">
        <v>651</v>
      </c>
      <c r="B654" s="17" t="s">
        <v>354</v>
      </c>
      <c r="C654" s="16">
        <v>2</v>
      </c>
      <c r="D654" s="16" t="s">
        <v>80</v>
      </c>
      <c r="E654" s="20" t="s">
        <v>355</v>
      </c>
      <c r="F654" s="19">
        <v>15</v>
      </c>
      <c r="G654" s="16">
        <f t="shared" si="10"/>
        <v>30</v>
      </c>
    </row>
    <row r="655" s="1" customFormat="1" ht="21.75" customHeight="1" spans="1:7">
      <c r="A655" s="16">
        <v>652</v>
      </c>
      <c r="B655" s="17" t="s">
        <v>356</v>
      </c>
      <c r="C655" s="16">
        <v>1</v>
      </c>
      <c r="D655" s="16" t="s">
        <v>80</v>
      </c>
      <c r="E655" s="20" t="s">
        <v>357</v>
      </c>
      <c r="F655" s="19">
        <v>18</v>
      </c>
      <c r="G655" s="16">
        <f t="shared" si="10"/>
        <v>18</v>
      </c>
    </row>
    <row r="656" s="1" customFormat="1" ht="21.75" customHeight="1" spans="1:7">
      <c r="A656" s="16">
        <v>653</v>
      </c>
      <c r="B656" s="17" t="s">
        <v>368</v>
      </c>
      <c r="C656" s="16">
        <v>2</v>
      </c>
      <c r="D656" s="16" t="s">
        <v>80</v>
      </c>
      <c r="E656" s="20" t="s">
        <v>369</v>
      </c>
      <c r="F656" s="19">
        <v>11</v>
      </c>
      <c r="G656" s="16">
        <f t="shared" si="10"/>
        <v>22</v>
      </c>
    </row>
    <row r="657" s="1" customFormat="1" ht="21.75" customHeight="1" spans="1:7">
      <c r="A657" s="16">
        <v>654</v>
      </c>
      <c r="B657" s="17" t="s">
        <v>398</v>
      </c>
      <c r="C657" s="16">
        <v>160</v>
      </c>
      <c r="D657" s="16" t="s">
        <v>399</v>
      </c>
      <c r="E657" s="20" t="s">
        <v>400</v>
      </c>
      <c r="F657" s="19">
        <v>142</v>
      </c>
      <c r="G657" s="16">
        <f t="shared" si="10"/>
        <v>22720</v>
      </c>
    </row>
    <row r="658" s="1" customFormat="1" ht="21.75" customHeight="1" spans="1:7">
      <c r="A658" s="16">
        <v>655</v>
      </c>
      <c r="B658" s="17" t="s">
        <v>401</v>
      </c>
      <c r="C658" s="16">
        <v>165</v>
      </c>
      <c r="D658" s="16" t="s">
        <v>11</v>
      </c>
      <c r="E658" s="20" t="s">
        <v>640</v>
      </c>
      <c r="F658" s="19">
        <v>13</v>
      </c>
      <c r="G658" s="16">
        <f t="shared" si="10"/>
        <v>2145</v>
      </c>
    </row>
    <row r="659" s="1" customFormat="1" ht="21.75" customHeight="1" spans="1:7">
      <c r="A659" s="16">
        <v>656</v>
      </c>
      <c r="B659" s="17" t="s">
        <v>970</v>
      </c>
      <c r="C659" s="16">
        <v>10</v>
      </c>
      <c r="D659" s="16" t="s">
        <v>669</v>
      </c>
      <c r="E659" s="20" t="s">
        <v>971</v>
      </c>
      <c r="F659" s="19">
        <v>19</v>
      </c>
      <c r="G659" s="16">
        <f t="shared" si="10"/>
        <v>190</v>
      </c>
    </row>
    <row r="660" s="1" customFormat="1" ht="21.75" customHeight="1" spans="1:7">
      <c r="A660" s="16">
        <v>657</v>
      </c>
      <c r="B660" s="17" t="s">
        <v>645</v>
      </c>
      <c r="C660" s="16">
        <v>3</v>
      </c>
      <c r="D660" s="16" t="s">
        <v>14</v>
      </c>
      <c r="E660" s="20" t="s">
        <v>646</v>
      </c>
      <c r="F660" s="19">
        <v>440</v>
      </c>
      <c r="G660" s="16">
        <f t="shared" si="10"/>
        <v>1320</v>
      </c>
    </row>
    <row r="661" s="1" customFormat="1" ht="21.75" customHeight="1" spans="1:7">
      <c r="A661" s="16">
        <v>658</v>
      </c>
      <c r="B661" s="17" t="s">
        <v>972</v>
      </c>
      <c r="C661" s="16">
        <v>3</v>
      </c>
      <c r="D661" s="16" t="s">
        <v>11</v>
      </c>
      <c r="E661" s="20" t="s">
        <v>973</v>
      </c>
      <c r="F661" s="19">
        <v>114</v>
      </c>
      <c r="G661" s="16">
        <f t="shared" si="10"/>
        <v>342</v>
      </c>
    </row>
    <row r="662" ht="25.5" customHeight="1" spans="1:7">
      <c r="A662" s="21" t="s">
        <v>974</v>
      </c>
      <c r="B662" s="22"/>
      <c r="C662" s="23"/>
      <c r="D662" s="19"/>
      <c r="E662" s="24"/>
      <c r="F662" s="25"/>
      <c r="G662" s="25">
        <f>SUM(G4:G661)</f>
        <v>1402810</v>
      </c>
    </row>
    <row r="663" ht="26.25" customHeight="1" spans="1:7">
      <c r="A663" s="26" t="s">
        <v>975</v>
      </c>
      <c r="B663" s="27"/>
      <c r="C663" s="26"/>
      <c r="D663" s="26"/>
      <c r="E663" s="26"/>
      <c r="F663" s="26"/>
      <c r="G663" s="26"/>
    </row>
    <row r="664" s="2" customFormat="1" spans="1:7">
      <c r="A664" s="28"/>
      <c r="B664" s="29"/>
      <c r="C664" s="28"/>
      <c r="D664" s="28"/>
      <c r="E664" s="30"/>
      <c r="F664" s="31"/>
      <c r="G664" s="31" t="e">
        <f>#REF!-G662</f>
        <v>#REF!</v>
      </c>
    </row>
    <row r="665" spans="1:7">
      <c r="A665" s="32"/>
      <c r="B665" s="29"/>
      <c r="C665" s="32"/>
      <c r="D665" s="32"/>
      <c r="E665" s="33"/>
      <c r="F665" s="34"/>
      <c r="G665" s="34"/>
    </row>
    <row r="666" spans="1:7">
      <c r="A666" s="32"/>
      <c r="B666" s="29"/>
      <c r="C666" s="32"/>
      <c r="D666" s="32"/>
      <c r="E666" s="33"/>
      <c r="F666" s="34"/>
      <c r="G666" s="34"/>
    </row>
    <row r="667" spans="1:7">
      <c r="A667" s="32"/>
      <c r="B667" s="29"/>
      <c r="C667" s="32"/>
      <c r="D667" s="32"/>
      <c r="E667" s="33"/>
      <c r="F667" s="34"/>
      <c r="G667" s="34"/>
    </row>
    <row r="668" spans="1:7">
      <c r="A668" s="32"/>
      <c r="B668" s="29"/>
      <c r="C668" s="32"/>
      <c r="D668" s="32"/>
      <c r="E668" s="33"/>
      <c r="F668" s="34"/>
      <c r="G668" s="34"/>
    </row>
    <row r="669" spans="1:7">
      <c r="A669" s="32"/>
      <c r="B669" s="29"/>
      <c r="C669" s="32"/>
      <c r="D669" s="32"/>
      <c r="E669" s="33"/>
      <c r="F669" s="34"/>
      <c r="G669" s="34"/>
    </row>
    <row r="670" spans="1:7">
      <c r="A670" s="32"/>
      <c r="B670" s="29"/>
      <c r="C670" s="32"/>
      <c r="D670" s="32"/>
      <c r="E670" s="33"/>
      <c r="F670" s="34"/>
      <c r="G670" s="34"/>
    </row>
    <row r="671" spans="1:7">
      <c r="A671" s="32"/>
      <c r="B671" s="29"/>
      <c r="C671" s="32"/>
      <c r="D671" s="32"/>
      <c r="E671" s="33"/>
      <c r="F671" s="34"/>
      <c r="G671" s="34"/>
    </row>
    <row r="672" spans="1:7">
      <c r="A672" s="32"/>
      <c r="B672" s="29"/>
      <c r="C672" s="32"/>
      <c r="D672" s="32"/>
      <c r="E672" s="33"/>
      <c r="F672" s="34"/>
      <c r="G672" s="34"/>
    </row>
    <row r="673" spans="1:7">
      <c r="A673" s="32"/>
      <c r="B673" s="29"/>
      <c r="C673" s="32"/>
      <c r="D673" s="32"/>
      <c r="E673" s="33"/>
      <c r="F673" s="34"/>
      <c r="G673" s="34"/>
    </row>
    <row r="674" spans="1:7">
      <c r="A674" s="32"/>
      <c r="B674" s="29"/>
      <c r="C674" s="32"/>
      <c r="D674" s="32"/>
      <c r="E674" s="33"/>
      <c r="F674" s="34"/>
      <c r="G674" s="34"/>
    </row>
    <row r="675" spans="1:7">
      <c r="A675" s="32"/>
      <c r="B675" s="29"/>
      <c r="C675" s="32"/>
      <c r="D675" s="32"/>
      <c r="E675" s="33"/>
      <c r="F675" s="34"/>
      <c r="G675" s="34"/>
    </row>
    <row r="676" spans="1:7">
      <c r="A676" s="32"/>
      <c r="B676" s="29"/>
      <c r="C676" s="32"/>
      <c r="D676" s="32"/>
      <c r="E676" s="33"/>
      <c r="F676" s="34"/>
      <c r="G676" s="34"/>
    </row>
    <row r="677" spans="1:7">
      <c r="A677" s="32"/>
      <c r="B677" s="29"/>
      <c r="C677" s="32"/>
      <c r="D677" s="32"/>
      <c r="E677" s="33"/>
      <c r="F677" s="34"/>
      <c r="G677" s="34"/>
    </row>
    <row r="678" spans="1:7">
      <c r="A678" s="32"/>
      <c r="B678" s="29"/>
      <c r="C678" s="32"/>
      <c r="D678" s="32"/>
      <c r="E678" s="33"/>
      <c r="F678" s="34"/>
      <c r="G678" s="34"/>
    </row>
    <row r="679" spans="1:7">
      <c r="A679" s="32"/>
      <c r="B679" s="29"/>
      <c r="C679" s="32"/>
      <c r="D679" s="32"/>
      <c r="E679" s="33"/>
      <c r="F679" s="34"/>
      <c r="G679" s="34"/>
    </row>
    <row r="680" spans="1:7">
      <c r="A680" s="32"/>
      <c r="B680" s="29"/>
      <c r="C680" s="32"/>
      <c r="D680" s="32"/>
      <c r="E680" s="33"/>
      <c r="F680" s="34"/>
      <c r="G680" s="34"/>
    </row>
    <row r="681" spans="1:7">
      <c r="A681" s="32"/>
      <c r="B681" s="29"/>
      <c r="C681" s="32"/>
      <c r="D681" s="32"/>
      <c r="E681" s="33"/>
      <c r="F681" s="34"/>
      <c r="G681" s="34"/>
    </row>
    <row r="682" spans="1:7">
      <c r="A682" s="32"/>
      <c r="B682" s="29"/>
      <c r="C682" s="32"/>
      <c r="D682" s="32"/>
      <c r="E682" s="33"/>
      <c r="F682" s="34"/>
      <c r="G682" s="34"/>
    </row>
    <row r="683" spans="1:7">
      <c r="A683" s="32"/>
      <c r="B683" s="29"/>
      <c r="C683" s="32"/>
      <c r="D683" s="32"/>
      <c r="E683" s="33"/>
      <c r="F683" s="34"/>
      <c r="G683" s="34"/>
    </row>
    <row r="684" spans="1:7">
      <c r="A684" s="32"/>
      <c r="B684" s="29"/>
      <c r="C684" s="32"/>
      <c r="D684" s="32"/>
      <c r="E684" s="33"/>
      <c r="F684" s="34"/>
      <c r="G684" s="34"/>
    </row>
    <row r="685" spans="1:7">
      <c r="A685" s="32"/>
      <c r="B685" s="29"/>
      <c r="C685" s="32"/>
      <c r="D685" s="32"/>
      <c r="E685" s="33"/>
      <c r="F685" s="34"/>
      <c r="G685" s="34"/>
    </row>
    <row r="686" spans="1:7">
      <c r="A686" s="32"/>
      <c r="B686" s="29"/>
      <c r="C686" s="32"/>
      <c r="D686" s="32"/>
      <c r="E686" s="33"/>
      <c r="F686" s="34"/>
      <c r="G686" s="34"/>
    </row>
    <row r="687" spans="1:7">
      <c r="A687" s="32"/>
      <c r="B687" s="29"/>
      <c r="C687" s="32"/>
      <c r="D687" s="32"/>
      <c r="E687" s="33"/>
      <c r="F687" s="34"/>
      <c r="G687" s="34"/>
    </row>
    <row r="688" spans="1:7">
      <c r="A688" s="32"/>
      <c r="B688" s="29"/>
      <c r="C688" s="32"/>
      <c r="D688" s="32"/>
      <c r="E688" s="33"/>
      <c r="F688" s="34"/>
      <c r="G688" s="34"/>
    </row>
    <row r="689" spans="1:7">
      <c r="A689" s="32"/>
      <c r="B689" s="29"/>
      <c r="C689" s="32"/>
      <c r="D689" s="32"/>
      <c r="E689" s="33"/>
      <c r="F689" s="34"/>
      <c r="G689" s="34"/>
    </row>
    <row r="690" spans="1:7">
      <c r="A690" s="32"/>
      <c r="B690" s="29"/>
      <c r="C690" s="32"/>
      <c r="D690" s="32"/>
      <c r="E690" s="33"/>
      <c r="F690" s="34"/>
      <c r="G690" s="34"/>
    </row>
    <row r="691" spans="1:7">
      <c r="A691" s="32"/>
      <c r="B691" s="29"/>
      <c r="C691" s="32"/>
      <c r="D691" s="32"/>
      <c r="E691" s="33"/>
      <c r="F691" s="34"/>
      <c r="G691" s="34"/>
    </row>
    <row r="692" spans="1:7">
      <c r="A692" s="32"/>
      <c r="B692" s="29"/>
      <c r="C692" s="32"/>
      <c r="D692" s="32"/>
      <c r="E692" s="33"/>
      <c r="F692" s="34"/>
      <c r="G692" s="34"/>
    </row>
    <row r="693" spans="1:7">
      <c r="A693" s="32"/>
      <c r="B693" s="29"/>
      <c r="C693" s="32"/>
      <c r="D693" s="32"/>
      <c r="E693" s="33"/>
      <c r="F693" s="34"/>
      <c r="G693" s="34"/>
    </row>
    <row r="694" spans="1:7">
      <c r="A694" s="32"/>
      <c r="B694" s="29"/>
      <c r="C694" s="32"/>
      <c r="D694" s="32"/>
      <c r="E694" s="33"/>
      <c r="F694" s="34"/>
      <c r="G694" s="34"/>
    </row>
    <row r="695" spans="1:7">
      <c r="A695" s="32"/>
      <c r="B695" s="29"/>
      <c r="C695" s="32"/>
      <c r="D695" s="32"/>
      <c r="E695" s="33"/>
      <c r="F695" s="34"/>
      <c r="G695" s="34"/>
    </row>
    <row r="696" spans="1:7">
      <c r="A696" s="32"/>
      <c r="B696" s="29"/>
      <c r="C696" s="32"/>
      <c r="D696" s="32"/>
      <c r="E696" s="33"/>
      <c r="F696" s="34"/>
      <c r="G696" s="34"/>
    </row>
    <row r="697" spans="1:7">
      <c r="A697" s="32"/>
      <c r="B697" s="29"/>
      <c r="C697" s="32"/>
      <c r="D697" s="32"/>
      <c r="E697" s="33"/>
      <c r="F697" s="34"/>
      <c r="G697" s="34"/>
    </row>
    <row r="698" spans="1:7">
      <c r="A698" s="32"/>
      <c r="B698" s="29"/>
      <c r="C698" s="32"/>
      <c r="D698" s="32"/>
      <c r="E698" s="33"/>
      <c r="F698" s="34"/>
      <c r="G698" s="34"/>
    </row>
    <row r="699" spans="1:7">
      <c r="A699" s="32"/>
      <c r="B699" s="29"/>
      <c r="C699" s="32"/>
      <c r="D699" s="32"/>
      <c r="E699" s="33"/>
      <c r="F699" s="34"/>
      <c r="G699" s="34"/>
    </row>
    <row r="700" spans="1:7">
      <c r="A700" s="32"/>
      <c r="B700" s="29"/>
      <c r="C700" s="32"/>
      <c r="D700" s="32"/>
      <c r="E700" s="33"/>
      <c r="F700" s="34"/>
      <c r="G700" s="34"/>
    </row>
    <row r="701" spans="1:7">
      <c r="A701" s="32"/>
      <c r="B701" s="29"/>
      <c r="C701" s="32"/>
      <c r="D701" s="32"/>
      <c r="E701" s="33"/>
      <c r="F701" s="34"/>
      <c r="G701" s="34"/>
    </row>
  </sheetData>
  <autoFilter ref="A3:G664">
    <extLst/>
  </autoFilter>
  <mergeCells count="5">
    <mergeCell ref="A1:G1"/>
    <mergeCell ref="A2:B2"/>
    <mergeCell ref="C2:G2"/>
    <mergeCell ref="A662:B662"/>
    <mergeCell ref="A663:G663"/>
  </mergeCells>
  <pageMargins left="0.393055555555556" right="0.393055555555556" top="0.393055555555556" bottom="0.393055555555556" header="0.196527777777778" footer="0.196527777777778"/>
  <pageSetup paperSize="9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2020-11-16T03:51:00Z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