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125" windowHeight="12540" activeTab="0"/>
  </bookViews>
  <sheets>
    <sheet name="评审情况表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<sst xmlns="http://schemas.openxmlformats.org/spreadsheetml/2006/main" count="38" uniqueCount="27">
  <si>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评审情况表</t>
  </si>
  <si>
    <t>采购编号：510101202100117</t>
  </si>
  <si>
    <t>项目名称：</t>
  </si>
  <si>
    <t>成都市第八人民医院2021年手术急救设备及器具采购项目</t>
  </si>
  <si>
    <t>评审时间：2021年5月11日（北京时间）</t>
  </si>
  <si>
    <t>开标地点：</t>
  </si>
  <si>
    <t>成都市高新区盛和一路66号城南天府写字楼10楼中仪国际招标有限公司</t>
  </si>
  <si>
    <t>序号</t>
  </si>
  <si>
    <t>供应商名称</t>
  </si>
  <si>
    <t>是否通过资格性审查</t>
  </si>
  <si>
    <t>未通过原因</t>
  </si>
  <si>
    <t>是否通过其他实质性审查</t>
  </si>
  <si>
    <t>报价
（30分）</t>
  </si>
  <si>
    <t>技术参数及配置
（50分）</t>
  </si>
  <si>
    <t>项目实施经验
（2分）</t>
  </si>
  <si>
    <t>项目实施方案
（8分）</t>
  </si>
  <si>
    <t>售后服务方案
（8分）</t>
  </si>
  <si>
    <t>政策性评分（1分）</t>
  </si>
  <si>
    <t>投标文件的规范性
（1分）</t>
  </si>
  <si>
    <t>总得分</t>
  </si>
  <si>
    <t>评审结果</t>
  </si>
  <si>
    <t>广东崇好健康国际贸易有限公司</t>
  </si>
  <si>
    <t>是</t>
  </si>
  <si>
    <t>/</t>
  </si>
  <si>
    <t>四川方岛科技有限公司</t>
  </si>
  <si>
    <t>广药四川医药有限公司</t>
  </si>
  <si>
    <t>第一中标候选人：广东崇好健康国际贸易有限公司
报价：320.949万元
第二中标候选人：四川方岛科技有限公司
报价：323.968万元
第三中标候选人：广药四川医药有限公司
报价：322.839万元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</si>
</sst>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b/>
      <sz val="12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sz val="11"/>
      <name val="仿宋"/>
      <family val="3"/>
    </font>
    <font>
      <sz val="11"/>
      <color indexed="8"/>
      <name val="仿宋"/>
      <family val="3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0000"/>
      <name val="仿宋"/>
      <family val="3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medium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medium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38" fillId="0" borderId="1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39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34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" fillId="0" borderId="0">
      <alignment vertical="center"/>
      <protection/>
    </xf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35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4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0" fontId="24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6" borderId="8" applyNumberFormat="0" applyAlignment="0" applyProtection="0"/>
    <xf numFmtId="0" fontId="13" fillId="37" borderId="9" applyNumberFormat="0" applyAlignment="0" applyProtection="0"/>
    <xf numFmtId="0" fontId="13" fillId="37" borderId="9" applyNumberFormat="0" applyAlignment="0" applyProtection="0"/>
    <xf numFmtId="0" fontId="13" fillId="37" borderId="9" applyNumberFormat="0" applyAlignment="0" applyProtection="0"/>
    <xf numFmtId="0" fontId="45" fillId="38" borderId="10" applyNumberFormat="0" applyAlignment="0" applyProtection="0"/>
    <xf numFmtId="0" fontId="18" fillId="39" borderId="11" applyNumberFormat="0" applyAlignment="0" applyProtection="0"/>
    <xf numFmtId="0" fontId="18" fillId="39" borderId="11" applyNumberFormat="0" applyAlignment="0" applyProtection="0"/>
    <xf numFmtId="0" fontId="18" fillId="39" borderId="11" applyNumberFormat="0" applyAlignment="0" applyProtection="0"/>
    <xf numFmtId="0" fontId="4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0" borderId="12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0" fontId="12" fillId="0" borderId="13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49" fillId="44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10" fillId="45" borderId="0" applyNumberFormat="0" applyBorder="0" applyAlignment="0" applyProtection="0"/>
    <xf numFmtId="0" fontId="50" fillId="36" borderId="14" applyNumberFormat="0" applyAlignment="0" applyProtection="0"/>
    <xf numFmtId="0" fontId="11" fillId="37" borderId="15" applyNumberFormat="0" applyAlignment="0" applyProtection="0"/>
    <xf numFmtId="0" fontId="11" fillId="37" borderId="15" applyNumberFormat="0" applyAlignment="0" applyProtection="0"/>
    <xf numFmtId="0" fontId="11" fillId="37" borderId="15" applyNumberFormat="0" applyAlignment="0" applyProtection="0"/>
    <xf numFmtId="0" fontId="51" fillId="46" borderId="8" applyNumberFormat="0" applyAlignment="0" applyProtection="0"/>
    <xf numFmtId="0" fontId="9" fillId="7" borderId="9" applyNumberFormat="0" applyAlignment="0" applyProtection="0"/>
    <xf numFmtId="0" fontId="9" fillId="7" borderId="9" applyNumberFormat="0" applyAlignment="0" applyProtection="0"/>
    <xf numFmtId="0" fontId="9" fillId="7" borderId="9" applyNumberFormat="0" applyAlignment="0" applyProtection="0"/>
    <xf numFmtId="0" fontId="52" fillId="0" borderId="0" applyNumberFormat="0" applyFill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35" fillId="49" borderId="0" applyNumberFormat="0" applyBorder="0" applyAlignment="0" applyProtection="0"/>
    <xf numFmtId="0" fontId="35" fillId="50" borderId="0" applyNumberFormat="0" applyBorder="0" applyAlignment="0" applyProtection="0"/>
    <xf numFmtId="0" fontId="35" fillId="51" borderId="0" applyNumberFormat="0" applyBorder="0" applyAlignment="0" applyProtection="0"/>
    <xf numFmtId="0" fontId="35" fillId="52" borderId="0" applyNumberFormat="0" applyBorder="0" applyAlignment="0" applyProtection="0"/>
    <xf numFmtId="0" fontId="7" fillId="53" borderId="16" applyNumberFormat="0" applyFont="0" applyAlignment="0" applyProtection="0"/>
    <xf numFmtId="0" fontId="0" fillId="54" borderId="17" applyNumberFormat="0" applyFont="0" applyAlignment="0" applyProtection="0"/>
    <xf numFmtId="0" fontId="0" fillId="54" borderId="17" applyNumberFormat="0" applyFont="0" applyAlignment="0" applyProtection="0"/>
    <xf numFmtId="0" fontId="7" fillId="54" borderId="17" applyNumberFormat="0" applyFont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43" fontId="3" fillId="0" borderId="0" xfId="0" applyNumberFormat="1" applyFont="1" applyAlignment="1">
      <alignment horizontal="center" vertical="center"/>
    </xf>
    <xf numFmtId="0" fontId="27" fillId="0" borderId="19" xfId="0" applyFont="1" applyBorder="1" applyAlignment="1">
      <alignment horizontal="center" vertical="center" wrapText="1"/>
    </xf>
    <xf numFmtId="0" fontId="27" fillId="0" borderId="19" xfId="95" applyFont="1" applyBorder="1" applyAlignment="1">
      <alignment horizontal="center" vertical="center" wrapText="1"/>
      <protection/>
    </xf>
    <xf numFmtId="0" fontId="27" fillId="0" borderId="19" xfId="0" applyFont="1" applyBorder="1" applyAlignment="1">
      <alignment horizontal="center" vertical="center"/>
    </xf>
    <xf numFmtId="0" fontId="53" fillId="0" borderId="20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43" fontId="28" fillId="0" borderId="22" xfId="0" applyNumberFormat="1" applyFont="1" applyBorder="1" applyAlignment="1">
      <alignment horizontal="center" vertical="center" wrapText="1"/>
    </xf>
    <xf numFmtId="176" fontId="28" fillId="0" borderId="22" xfId="0" applyNumberFormat="1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176" fontId="28" fillId="0" borderId="22" xfId="0" applyNumberFormat="1" applyFont="1" applyFill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</cellXfs>
  <cellStyles count="158">
    <cellStyle name="Normal" xfId="0"/>
    <cellStyle name="20% - 强调文字颜色 1 2" xfId="15"/>
    <cellStyle name="20% - 强调文字颜色 1 3" xfId="16"/>
    <cellStyle name="20% - 强调文字颜色 2 2" xfId="17"/>
    <cellStyle name="20% - 强调文字颜色 2 3" xfId="18"/>
    <cellStyle name="20% - 强调文字颜色 3 2" xfId="19"/>
    <cellStyle name="20% - 强调文字颜色 3 3" xfId="20"/>
    <cellStyle name="20% - 强调文字颜色 4 2" xfId="21"/>
    <cellStyle name="20% - 强调文字颜色 4 3" xfId="22"/>
    <cellStyle name="20% - 强调文字颜色 5 2" xfId="23"/>
    <cellStyle name="20% - 强调文字颜色 5 3" xfId="24"/>
    <cellStyle name="20% - 强调文字颜色 6 2" xfId="25"/>
    <cellStyle name="20% - 强调文字颜色 6 3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 2" xfId="33"/>
    <cellStyle name="40% - 强调文字颜色 1 3" xfId="34"/>
    <cellStyle name="40% - 强调文字颜色 2 2" xfId="35"/>
    <cellStyle name="40% - 强调文字颜色 2 3" xfId="36"/>
    <cellStyle name="40% - 强调文字颜色 3 2" xfId="37"/>
    <cellStyle name="40% - 强调文字颜色 3 3" xfId="38"/>
    <cellStyle name="40% - 强调文字颜色 4 2" xfId="39"/>
    <cellStyle name="40% - 强调文字颜色 4 3" xfId="40"/>
    <cellStyle name="40% - 强调文字颜色 5 2" xfId="41"/>
    <cellStyle name="40% - 强调文字颜色 5 3" xfId="42"/>
    <cellStyle name="40% - 强调文字颜色 6 2" xfId="43"/>
    <cellStyle name="40% - 强调文字颜色 6 3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 2" xfId="51"/>
    <cellStyle name="60% - 强调文字颜色 1 3" xfId="52"/>
    <cellStyle name="60% - 强调文字颜色 2" xfId="53"/>
    <cellStyle name="60% - 强调文字颜色 2 2" xfId="54"/>
    <cellStyle name="60% - 强调文字颜色 2 3" xfId="55"/>
    <cellStyle name="60% - 强调文字颜色 3 2" xfId="56"/>
    <cellStyle name="60% - 强调文字颜色 3 3" xfId="57"/>
    <cellStyle name="60% - 强调文字颜色 4 2" xfId="58"/>
    <cellStyle name="60% - 强调文字颜色 4 3" xfId="59"/>
    <cellStyle name="60% - 强调文字颜色 5 2" xfId="60"/>
    <cellStyle name="60% - 强调文字颜色 5 3" xfId="61"/>
    <cellStyle name="60% - 强调文字颜色 6 2" xfId="62"/>
    <cellStyle name="60% - 强调文字颜色 6 3" xfId="63"/>
    <cellStyle name="60% - 着色 1" xfId="64"/>
    <cellStyle name="60% - 着色 2" xfId="65"/>
    <cellStyle name="60% - 着色 3" xfId="66"/>
    <cellStyle name="60% - 着色 4" xfId="67"/>
    <cellStyle name="60% - 着色 5" xfId="68"/>
    <cellStyle name="60% - 着色 6" xfId="69"/>
    <cellStyle name="Percent" xfId="70"/>
    <cellStyle name="标题" xfId="71"/>
    <cellStyle name="标题 1" xfId="72"/>
    <cellStyle name="标题 1 2" xfId="73"/>
    <cellStyle name="标题 1 3" xfId="74"/>
    <cellStyle name="标题 1 4" xfId="75"/>
    <cellStyle name="标题 2" xfId="76"/>
    <cellStyle name="标题 2 2" xfId="77"/>
    <cellStyle name="标题 2 3" xfId="78"/>
    <cellStyle name="标题 2 4" xfId="79"/>
    <cellStyle name="标题 3" xfId="80"/>
    <cellStyle name="标题 3 2" xfId="81"/>
    <cellStyle name="标题 3 3" xfId="82"/>
    <cellStyle name="标题 3 4" xfId="83"/>
    <cellStyle name="标题 4" xfId="84"/>
    <cellStyle name="标题 4 2" xfId="85"/>
    <cellStyle name="标题 4 3" xfId="86"/>
    <cellStyle name="标题 4 4" xfId="87"/>
    <cellStyle name="标题 5" xfId="88"/>
    <cellStyle name="标题 6" xfId="89"/>
    <cellStyle name="标题 7" xfId="90"/>
    <cellStyle name="差" xfId="91"/>
    <cellStyle name="差 2" xfId="92"/>
    <cellStyle name="差 3" xfId="93"/>
    <cellStyle name="差 4" xfId="94"/>
    <cellStyle name="常规 2" xfId="95"/>
    <cellStyle name="常规 3" xfId="96"/>
    <cellStyle name="常规 4" xfId="97"/>
    <cellStyle name="常规 6" xfId="98"/>
    <cellStyle name="Hyperlink" xfId="99"/>
    <cellStyle name="超链接 2" xfId="100"/>
    <cellStyle name="超链接 3" xfId="101"/>
    <cellStyle name="超链接 4" xfId="102"/>
    <cellStyle name="好" xfId="103"/>
    <cellStyle name="好 2" xfId="104"/>
    <cellStyle name="好 3" xfId="105"/>
    <cellStyle name="好 4" xfId="106"/>
    <cellStyle name="汇总" xfId="107"/>
    <cellStyle name="汇总 2" xfId="108"/>
    <cellStyle name="汇总 3" xfId="109"/>
    <cellStyle name="汇总 4" xfId="110"/>
    <cellStyle name="Currency" xfId="111"/>
    <cellStyle name="Currency [0]" xfId="112"/>
    <cellStyle name="计算" xfId="113"/>
    <cellStyle name="计算 2" xfId="114"/>
    <cellStyle name="计算 3" xfId="115"/>
    <cellStyle name="计算 4" xfId="116"/>
    <cellStyle name="检查单元格" xfId="117"/>
    <cellStyle name="检查单元格 2" xfId="118"/>
    <cellStyle name="检查单元格 3" xfId="119"/>
    <cellStyle name="检查单元格 4" xfId="120"/>
    <cellStyle name="解释性文本" xfId="121"/>
    <cellStyle name="解释性文本 2" xfId="122"/>
    <cellStyle name="解释性文本 3" xfId="123"/>
    <cellStyle name="解释性文本 4" xfId="124"/>
    <cellStyle name="警告文本" xfId="125"/>
    <cellStyle name="警告文本 2" xfId="126"/>
    <cellStyle name="警告文本 3" xfId="127"/>
    <cellStyle name="警告文本 4" xfId="128"/>
    <cellStyle name="链接单元格" xfId="129"/>
    <cellStyle name="链接单元格 2" xfId="130"/>
    <cellStyle name="链接单元格 3" xfId="131"/>
    <cellStyle name="链接单元格 4" xfId="132"/>
    <cellStyle name="Comma" xfId="133"/>
    <cellStyle name="千位分隔 2" xfId="134"/>
    <cellStyle name="Comma [0]" xfId="135"/>
    <cellStyle name="强调文字颜色 1 2" xfId="136"/>
    <cellStyle name="强调文字颜色 1 3" xfId="137"/>
    <cellStyle name="强调文字颜色 2 2" xfId="138"/>
    <cellStyle name="强调文字颜色 2 3" xfId="139"/>
    <cellStyle name="强调文字颜色 3 2" xfId="140"/>
    <cellStyle name="强调文字颜色 3 3" xfId="141"/>
    <cellStyle name="强调文字颜色 4 2" xfId="142"/>
    <cellStyle name="强调文字颜色 4 3" xfId="143"/>
    <cellStyle name="强调文字颜色 5" xfId="144"/>
    <cellStyle name="强调文字颜色 5 2" xfId="145"/>
    <cellStyle name="强调文字颜色 5 3" xfId="146"/>
    <cellStyle name="强调文字颜色 6 2" xfId="147"/>
    <cellStyle name="强调文字颜色 6 3" xfId="148"/>
    <cellStyle name="适中" xfId="149"/>
    <cellStyle name="适中 2" xfId="150"/>
    <cellStyle name="适中 3" xfId="151"/>
    <cellStyle name="适中 4" xfId="152"/>
    <cellStyle name="输出" xfId="153"/>
    <cellStyle name="输出 2" xfId="154"/>
    <cellStyle name="输出 3" xfId="155"/>
    <cellStyle name="输出 4" xfId="156"/>
    <cellStyle name="输入" xfId="157"/>
    <cellStyle name="输入 2" xfId="158"/>
    <cellStyle name="输入 3" xfId="159"/>
    <cellStyle name="输入 4" xfId="160"/>
    <cellStyle name="Followed Hyperlink" xfId="161"/>
    <cellStyle name="着色 1" xfId="162"/>
    <cellStyle name="着色 2" xfId="163"/>
    <cellStyle name="着色 3" xfId="164"/>
    <cellStyle name="着色 4" xfId="165"/>
    <cellStyle name="着色 5" xfId="166"/>
    <cellStyle name="着色 6" xfId="167"/>
    <cellStyle name="注释" xfId="168"/>
    <cellStyle name="注释 2" xfId="169"/>
    <cellStyle name="注释 3" xfId="170"/>
    <cellStyle name="注释 4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SheetLayoutView="100" workbookViewId="0" topLeftCell="A1">
      <selection activeCell="O6" sqref="O6:O8"/>
    </sheetView>
  </sheetViews>
  <sheetFormatPr defaultColWidth="8.75390625" defaultRowHeight="14.25"/>
  <cols>
    <col min="1" max="1" width="5.125" style="5" customWidth="1"/>
    <col min="2" max="2" width="25.875" style="5" customWidth="1"/>
    <col min="3" max="5" width="6.125" style="5" customWidth="1"/>
    <col min="6" max="6" width="5.875" style="5" customWidth="1"/>
    <col min="7" max="8" width="10.00390625" style="5" customWidth="1"/>
    <col min="9" max="13" width="8.00390625" style="5" customWidth="1"/>
    <col min="14" max="14" width="7.875" style="5" customWidth="1"/>
    <col min="15" max="15" width="51.00390625" style="5" customWidth="1"/>
    <col min="16" max="16" width="14.125" style="5" customWidth="1"/>
    <col min="17" max="37" width="9.00390625" style="5" bestFit="1" customWidth="1"/>
    <col min="38" max="16384" width="8.75390625" style="5" customWidth="1"/>
  </cols>
  <sheetData>
    <row r="1" spans="1:15" s="1" customFormat="1" ht="27" customHeight="1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5" s="2" customFormat="1" ht="33" customHeight="1">
      <c r="A2" s="22" t="s">
        <v>1</v>
      </c>
      <c r="B2" s="23"/>
      <c r="C2" s="23"/>
      <c r="D2" s="23"/>
      <c r="E2" s="24"/>
      <c r="F2" s="24"/>
      <c r="G2" s="25" t="s">
        <v>2</v>
      </c>
      <c r="H2" s="29" t="s">
        <v>3</v>
      </c>
      <c r="I2" s="29"/>
      <c r="J2" s="29"/>
      <c r="K2" s="29"/>
      <c r="L2" s="29"/>
      <c r="M2" s="29"/>
      <c r="N2" s="29"/>
      <c r="O2" s="29"/>
    </row>
    <row r="3" spans="1:15" s="2" customFormat="1" ht="18.75" customHeight="1">
      <c r="A3" s="22" t="s">
        <v>4</v>
      </c>
      <c r="B3" s="26"/>
      <c r="C3" s="26"/>
      <c r="D3" s="26"/>
      <c r="E3" s="24"/>
      <c r="F3" s="24"/>
      <c r="G3" s="25" t="s">
        <v>5</v>
      </c>
      <c r="H3" s="22" t="s">
        <v>6</v>
      </c>
      <c r="I3" s="22"/>
      <c r="J3" s="22"/>
      <c r="K3" s="22"/>
      <c r="L3" s="22"/>
      <c r="M3" s="22"/>
      <c r="N3" s="22"/>
      <c r="O3" s="22"/>
    </row>
    <row r="4" spans="1:14" s="3" customFormat="1" ht="18.75" customHeight="1">
      <c r="A4" s="6"/>
      <c r="B4" s="7"/>
      <c r="C4" s="7"/>
      <c r="D4" s="7"/>
      <c r="E4" s="7"/>
      <c r="F4" s="7"/>
      <c r="N4" s="10"/>
    </row>
    <row r="5" spans="1:15" s="3" customFormat="1" ht="99" customHeight="1">
      <c r="A5" s="8" t="s">
        <v>7</v>
      </c>
      <c r="B5" s="12" t="s">
        <v>8</v>
      </c>
      <c r="C5" s="13" t="s">
        <v>9</v>
      </c>
      <c r="D5" s="13" t="s">
        <v>10</v>
      </c>
      <c r="E5" s="13" t="s">
        <v>11</v>
      </c>
      <c r="F5" s="13" t="s">
        <v>10</v>
      </c>
      <c r="G5" s="13" t="s">
        <v>12</v>
      </c>
      <c r="H5" s="13" t="s">
        <v>13</v>
      </c>
      <c r="I5" s="13" t="s">
        <v>14</v>
      </c>
      <c r="J5" s="13" t="s">
        <v>15</v>
      </c>
      <c r="K5" s="13" t="s">
        <v>16</v>
      </c>
      <c r="L5" s="13" t="s">
        <v>17</v>
      </c>
      <c r="M5" s="13" t="s">
        <v>18</v>
      </c>
      <c r="N5" s="13" t="s">
        <v>19</v>
      </c>
      <c r="O5" s="14" t="s">
        <v>20</v>
      </c>
    </row>
    <row r="6" spans="1:16" s="4" customFormat="1" ht="42.75" customHeight="1">
      <c r="A6" s="9">
        <v>1</v>
      </c>
      <c r="B6" s="15" t="s">
        <v>21</v>
      </c>
      <c r="C6" s="16" t="s">
        <v>22</v>
      </c>
      <c r="D6" s="16" t="s">
        <v>23</v>
      </c>
      <c r="E6" s="16" t="s">
        <v>22</v>
      </c>
      <c r="F6" s="16" t="s">
        <v>23</v>
      </c>
      <c r="G6" s="17">
        <v>30</v>
      </c>
      <c r="H6" s="18">
        <v>50</v>
      </c>
      <c r="I6" s="19">
        <v>1</v>
      </c>
      <c r="J6" s="19">
        <v>6</v>
      </c>
      <c r="K6" s="19">
        <v>6</v>
      </c>
      <c r="L6" s="19">
        <v>0</v>
      </c>
      <c r="M6" s="19">
        <v>1</v>
      </c>
      <c r="N6" s="20">
        <f>SUM(G6+H6+I6+J6+K6+L6+M6)</f>
        <v>94</v>
      </c>
      <c r="O6" s="30" t="s">
        <v>26</v>
      </c>
      <c r="P6" s="11"/>
    </row>
    <row r="7" spans="1:15" s="4" customFormat="1" ht="42.75" customHeight="1">
      <c r="A7" s="9">
        <v>2</v>
      </c>
      <c r="B7" s="21" t="s">
        <v>25</v>
      </c>
      <c r="C7" s="16" t="s">
        <v>22</v>
      </c>
      <c r="D7" s="16" t="s">
        <v>23</v>
      </c>
      <c r="E7" s="16" t="s">
        <v>22</v>
      </c>
      <c r="F7" s="16" t="s">
        <v>23</v>
      </c>
      <c r="G7" s="17">
        <v>29.82</v>
      </c>
      <c r="H7" s="18">
        <v>26.1</v>
      </c>
      <c r="I7" s="19">
        <v>0</v>
      </c>
      <c r="J7" s="19">
        <v>6</v>
      </c>
      <c r="K7" s="19">
        <v>6</v>
      </c>
      <c r="L7" s="19">
        <v>0</v>
      </c>
      <c r="M7" s="19">
        <v>1</v>
      </c>
      <c r="N7" s="20">
        <f>SUM(G7+H7+I7+J7+K7+L7+M7)</f>
        <v>68.92</v>
      </c>
      <c r="O7" s="30"/>
    </row>
    <row r="8" spans="1:15" s="4" customFormat="1" ht="42.75" customHeight="1">
      <c r="A8" s="9">
        <v>3</v>
      </c>
      <c r="B8" s="21" t="s">
        <v>24</v>
      </c>
      <c r="C8" s="16" t="s">
        <v>22</v>
      </c>
      <c r="D8" s="16" t="s">
        <v>23</v>
      </c>
      <c r="E8" s="16" t="s">
        <v>22</v>
      </c>
      <c r="F8" s="16" t="s">
        <v>23</v>
      </c>
      <c r="G8" s="17">
        <v>29.72</v>
      </c>
      <c r="H8" s="18">
        <v>34.6</v>
      </c>
      <c r="I8" s="19">
        <v>0</v>
      </c>
      <c r="J8" s="19">
        <v>6</v>
      </c>
      <c r="K8" s="19">
        <v>6</v>
      </c>
      <c r="L8" s="19">
        <v>0</v>
      </c>
      <c r="M8" s="19">
        <v>1</v>
      </c>
      <c r="N8" s="20">
        <f>SUM(G8+H8+I8+J8+K8+L8+M8)</f>
        <v>77.32</v>
      </c>
      <c r="O8" s="30"/>
    </row>
  </sheetData>
  <sheetProtection/>
  <mergeCells count="3">
    <mergeCell ref="A1:O1"/>
    <mergeCell ref="H2:O2"/>
    <mergeCell ref="O6:O8"/>
  </mergeCells>
  <printOptions/>
  <pageMargins left="0.23999999999999996" right="0.04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25059</cp:lastModifiedBy>
  <cp:lastPrinted>2020-12-29T09:35:06Z</cp:lastPrinted>
  <dcterms:created xsi:type="dcterms:W3CDTF">2016-01-02T10:55:55Z</dcterms:created>
  <dcterms:modified xsi:type="dcterms:W3CDTF">2021-05-14T07:33:01Z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FF06F7F5290B4F1F92D4E5A76A9C17FB</vt:lpwstr>
  </property>
</Properties>
</file>