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922"/>
  </bookViews>
  <sheets>
    <sheet name="学校名单" sheetId="24" r:id="rId1"/>
    <sheet name="1组总设备清单" sheetId="23" r:id="rId2"/>
    <sheet name="永嘉高级中学" sheetId="4" r:id="rId3"/>
    <sheet name="上塘城北小学" sheetId="5" r:id="rId4"/>
    <sheet name="上塘峙口小学" sheetId="6" r:id="rId5"/>
    <sheet name="东城街道中心幼儿园" sheetId="7" r:id="rId6"/>
    <sheet name="沙头中学" sheetId="8" r:id="rId7"/>
    <sheet name="沙头镇中心幼儿园" sheetId="9" r:id="rId8"/>
    <sheet name="济时中学" sheetId="10" r:id="rId9"/>
    <sheet name="沙头镇花坦小学" sheetId="11" r:id="rId10"/>
    <sheet name="沙头镇渠口小学" sheetId="12" r:id="rId11"/>
    <sheet name="永临中学" sheetId="13" r:id="rId12"/>
    <sheet name="桥头镇中学" sheetId="14" r:id="rId13"/>
    <sheet name="桥头镇中心小学" sheetId="15" r:id="rId14"/>
    <sheet name="桥头镇朱涂小学" sheetId="16" r:id="rId15"/>
    <sheet name="桥头镇中心幼儿园" sheetId="17" r:id="rId16"/>
    <sheet name="桥下镇中心幼儿园" sheetId="18" r:id="rId17"/>
    <sheet name="界坑学校" sheetId="19" r:id="rId18"/>
    <sheet name="金溪镇小学教育集团" sheetId="20" r:id="rId19"/>
    <sheet name="金溪镇中心幼儿园" sheetId="21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<sst xmlns="http://schemas.openxmlformats.org/spreadsheetml/2006/main" count="3541" uniqueCount="156">
  <si>
    <t>2025年校园安全标准化1组设计汇总</t>
  </si>
  <si>
    <t>序号</t>
  </si>
  <si>
    <t>单位</t>
  </si>
  <si>
    <t>学区</t>
  </si>
  <si>
    <t>分组</t>
  </si>
  <si>
    <t>总价</t>
  </si>
  <si>
    <t>永嘉高级中学</t>
  </si>
  <si>
    <t>上塘</t>
  </si>
  <si>
    <t>上塘城北小学</t>
  </si>
  <si>
    <t>上塘峙口小学</t>
  </si>
  <si>
    <t>东城街道中心幼儿园</t>
  </si>
  <si>
    <t>沙头中学</t>
  </si>
  <si>
    <t>沙头镇中心幼儿园</t>
  </si>
  <si>
    <t>济时中学</t>
  </si>
  <si>
    <t>沙头镇花坦小学</t>
  </si>
  <si>
    <t>沙头镇渠口小学</t>
  </si>
  <si>
    <t>永临中学</t>
  </si>
  <si>
    <t>永临</t>
  </si>
  <si>
    <t>桥头镇中学</t>
  </si>
  <si>
    <t>桥头镇中心小学</t>
  </si>
  <si>
    <t>桥头镇朱涂小学</t>
  </si>
  <si>
    <t>桥头镇中心幼儿园</t>
  </si>
  <si>
    <t>桥下镇中心幼儿园</t>
  </si>
  <si>
    <t>界坑学校小学</t>
  </si>
  <si>
    <t>碧莲</t>
  </si>
  <si>
    <t>金溪镇小学教育集团</t>
  </si>
  <si>
    <t>金溪镇中心幼儿园</t>
  </si>
  <si>
    <t>汇总</t>
  </si>
  <si>
    <t>2025年永嘉教育校园安全标准化项目1组材料清单</t>
  </si>
  <si>
    <t>产品名称</t>
  </si>
  <si>
    <t>参考品牌</t>
  </si>
  <si>
    <t>数量</t>
  </si>
  <si>
    <t>一、前端摄像机</t>
  </si>
  <si>
    <t>全景摄像头</t>
  </si>
  <si>
    <t>台</t>
  </si>
  <si>
    <t>人脸摄像头</t>
  </si>
  <si>
    <t>网络枪击摄像头</t>
  </si>
  <si>
    <t>网络半球摄像机</t>
  </si>
  <si>
    <t xml:space="preserve">全彩周界摄像机 </t>
  </si>
  <si>
    <t>墙上立杆</t>
  </si>
  <si>
    <t>定制</t>
  </si>
  <si>
    <t>只</t>
  </si>
  <si>
    <t>枪机支架</t>
  </si>
  <si>
    <t>二、可视一键报警系统</t>
  </si>
  <si>
    <t>报警主机</t>
  </si>
  <si>
    <t>幕帘探测器</t>
  </si>
  <si>
    <t>可视报警盒</t>
  </si>
  <si>
    <t>紧急报警管理机</t>
  </si>
  <si>
    <t>紧急按钮</t>
  </si>
  <si>
    <t>三、后端存储、平台及显示</t>
  </si>
  <si>
    <t>55寸4K监控器</t>
  </si>
  <si>
    <t>43寸4K监控器</t>
  </si>
  <si>
    <t>16路硬盘录像机</t>
  </si>
  <si>
    <t>32路硬盘录像机</t>
  </si>
  <si>
    <t>64路硬盘录像机</t>
  </si>
  <si>
    <t>6T监控级专用硬盘</t>
  </si>
  <si>
    <t>块</t>
  </si>
  <si>
    <t>14T企业级专用硬盘</t>
  </si>
  <si>
    <t>10T企业级专用硬盘</t>
  </si>
  <si>
    <t>校园联网软件平台</t>
  </si>
  <si>
    <t>点</t>
  </si>
  <si>
    <t>防欺凌</t>
  </si>
  <si>
    <t>套</t>
  </si>
  <si>
    <t>紧急报警（10路）</t>
  </si>
  <si>
    <t>辅件</t>
  </si>
  <si>
    <t>国产优质</t>
  </si>
  <si>
    <t>批</t>
  </si>
  <si>
    <t>四、其它防护设备</t>
  </si>
  <si>
    <t>拒马</t>
  </si>
  <si>
    <t>围墙防攀爬</t>
  </si>
  <si>
    <t>根</t>
  </si>
  <si>
    <t>金属防护窗</t>
  </si>
  <si>
    <t>防盗门</t>
  </si>
  <si>
    <t>国内知名品牌</t>
  </si>
  <si>
    <t>安保设备</t>
  </si>
  <si>
    <t>对讲机</t>
  </si>
  <si>
    <t>对</t>
  </si>
  <si>
    <t>防暴器材柜</t>
  </si>
  <si>
    <t>手持金属探测器</t>
  </si>
  <si>
    <t>电子巡更系统</t>
  </si>
  <si>
    <t>项</t>
  </si>
  <si>
    <t>五、网络交换设备</t>
  </si>
  <si>
    <t>2+4口千兆POE交换机</t>
  </si>
  <si>
    <t>2+8口千兆POE交换机</t>
  </si>
  <si>
    <t>4+24口千兆POE交换机</t>
  </si>
  <si>
    <t>监控千兆核心交换机</t>
  </si>
  <si>
    <t>千兆光模块</t>
  </si>
  <si>
    <t>光纤收发器</t>
  </si>
  <si>
    <t>六、出入口人员闸机</t>
  </si>
  <si>
    <t>有刷通用摆闸（左）</t>
  </si>
  <si>
    <t>有刷通用摆闸（中间）</t>
  </si>
  <si>
    <t>有刷通用摆闸（右）</t>
  </si>
  <si>
    <t>人脸识别一体机</t>
  </si>
  <si>
    <t>智能锁</t>
  </si>
  <si>
    <t>个</t>
  </si>
  <si>
    <t>七、人脸识别门禁系统</t>
  </si>
  <si>
    <t>门禁人脸识别一体机</t>
  </si>
  <si>
    <t>人脸识别一体机 测温</t>
  </si>
  <si>
    <t>磁力锁含闭门器</t>
  </si>
  <si>
    <t>出按按钮</t>
  </si>
  <si>
    <t>监控主机</t>
  </si>
  <si>
    <t>八、出入口车辆道闸</t>
  </si>
  <si>
    <t>车辆识别摄像头</t>
  </si>
  <si>
    <t>道闸</t>
  </si>
  <si>
    <t>停车辅助-立柱</t>
  </si>
  <si>
    <t>雷达</t>
  </si>
  <si>
    <t>九、综合布线系统</t>
  </si>
  <si>
    <t>6类非屏蔽十字骨架双绞线</t>
  </si>
  <si>
    <t>米</t>
  </si>
  <si>
    <t>报警线</t>
  </si>
  <si>
    <t>电源线</t>
  </si>
  <si>
    <t>12芯室外单模光缆</t>
  </si>
  <si>
    <t>4芯室外单模光缆</t>
  </si>
  <si>
    <t>12端口光纤配线架</t>
  </si>
  <si>
    <t>4端口光纤盘</t>
  </si>
  <si>
    <t>法兰</t>
  </si>
  <si>
    <t>LC单模光芯尾纤(1米)</t>
  </si>
  <si>
    <t>条</t>
  </si>
  <si>
    <t>路面开槽及修补</t>
  </si>
  <si>
    <t>熔接</t>
  </si>
  <si>
    <t>现场制作</t>
  </si>
  <si>
    <t>芯</t>
  </si>
  <si>
    <t>室外防水箱</t>
  </si>
  <si>
    <t>12U机柜</t>
  </si>
  <si>
    <t>22U机柜</t>
  </si>
  <si>
    <t>PVC管</t>
  </si>
  <si>
    <t>辅材</t>
  </si>
  <si>
    <t>十、其它</t>
  </si>
  <si>
    <t>拆除旧设备</t>
  </si>
  <si>
    <t>旧设备上架</t>
  </si>
  <si>
    <t>十一、小计</t>
  </si>
  <si>
    <t>设备小计</t>
  </si>
  <si>
    <t>安装调试维护费</t>
  </si>
  <si>
    <t>设计费</t>
  </si>
  <si>
    <t>税收</t>
  </si>
  <si>
    <t>项目合计</t>
  </si>
  <si>
    <t>备注：</t>
  </si>
  <si>
    <t>要注明，供应商投标产品不得低于标书要求的产品定档和技术要求，如有低于档次的技术规格和型号，请填写技术偏离表，所有产品原装正品，原包装到货，三年保修上门服务</t>
  </si>
  <si>
    <t>永嘉高级中学标准化项目材料清单</t>
  </si>
  <si>
    <t>上塘城北小学标准化项目材料清单</t>
  </si>
  <si>
    <t>上塘峙口小学标准化项目材料清单</t>
  </si>
  <si>
    <t>东城街道中心幼儿园标准化项目材料清单</t>
  </si>
  <si>
    <t>沙头中学标准化项目材料清单</t>
  </si>
  <si>
    <t>沙头镇中心幼儿园标准化项目材料清单</t>
  </si>
  <si>
    <t>济时中学标准化项目材料清单</t>
  </si>
  <si>
    <t>沙头镇花坦小学标准化项目材料清单</t>
  </si>
  <si>
    <t>沙头镇渠口小学标准化项目材料清单</t>
  </si>
  <si>
    <t>永临中学标准化项目材料清单</t>
  </si>
  <si>
    <t>桥头镇中学标准化项目材料清单</t>
  </si>
  <si>
    <t>桥头镇中心小学标准化项目材料清单</t>
  </si>
  <si>
    <t>桥头镇朱涂小学标准化项目材料清单</t>
  </si>
  <si>
    <t>桥头镇中心幼儿园标准化项目材料清单</t>
  </si>
  <si>
    <t>桥下镇中心幼儿园标准化项目材料清单</t>
  </si>
  <si>
    <t>桥下镇第二小学标准化项目材料清单</t>
  </si>
  <si>
    <t>金溪镇小学教育集团标准化项目材料清单</t>
  </si>
  <si>
    <t>金溪镇中心幼儿园标准化项目材料清单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</si>
</sst>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5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2" fillId="2" borderId="2" xfId="51" applyNumberFormat="1" applyFont="1" applyFill="1" applyBorder="1" applyAlignment="1">
      <alignment horizontal="center" vertical="center" wrapText="1"/>
    </xf>
    <xf numFmtId="176" fontId="2" fillId="0" borderId="2" xfId="5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2" xfId="5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_清单-0104" xfId="51"/>
    <cellStyle name="常规_清单-0104 2" xfId="52"/>
    <cellStyle name="常规_设备清单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www.wps.cn/officeDocument/2023/relationships/customStorage" Target="customStorage/customStorage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I8" sqref="I8"/>
    </sheetView>
  </sheetViews>
  <sheetFormatPr defaultColWidth="9" defaultRowHeight="14.4" outlineLevelCol="4"/>
  <cols>
    <col min="1" max="1" width="6.75" customWidth="1"/>
    <col min="2" max="2" width="26.2222222222222" customWidth="1"/>
    <col min="5" max="5" width="17.5555555555556" customWidth="1"/>
  </cols>
  <sheetData>
    <row r="1" ht="25.8" spans="1:4">
      <c r="A1" s="29" t="s">
        <v>0</v>
      </c>
      <c r="B1" s="29"/>
      <c r="C1" s="29"/>
      <c r="D1" s="29"/>
    </row>
    <row r="2" ht="17.4" spans="1: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</row>
    <row r="3" ht="17.4" spans="1:5">
      <c r="A3" s="31">
        <v>1</v>
      </c>
      <c r="B3" s="32" t="s">
        <v>6</v>
      </c>
      <c r="C3" s="32" t="s">
        <v>7</v>
      </c>
      <c r="D3" s="32">
        <v>1</v>
      </c>
      <c r="E3" s="32">
        <v>130021</v>
      </c>
    </row>
    <row r="4" ht="17.4" spans="1:5">
      <c r="A4" s="31">
        <v>2</v>
      </c>
      <c r="B4" s="32" t="s">
        <v>8</v>
      </c>
      <c r="C4" s="32" t="s">
        <v>7</v>
      </c>
      <c r="D4" s="32">
        <v>1</v>
      </c>
      <c r="E4" s="32">
        <v>131608</v>
      </c>
    </row>
    <row r="5" ht="17.4" spans="1:5">
      <c r="A5" s="31">
        <v>3</v>
      </c>
      <c r="B5" s="32" t="s">
        <v>9</v>
      </c>
      <c r="C5" s="32" t="s">
        <v>7</v>
      </c>
      <c r="D5" s="32">
        <v>1</v>
      </c>
      <c r="E5" s="32">
        <v>101406</v>
      </c>
    </row>
    <row r="6" ht="17.4" spans="1:5">
      <c r="A6" s="31">
        <v>4</v>
      </c>
      <c r="B6" s="32" t="s">
        <v>10</v>
      </c>
      <c r="C6" s="32" t="s">
        <v>7</v>
      </c>
      <c r="D6" s="32">
        <v>1</v>
      </c>
      <c r="E6" s="32">
        <v>94445</v>
      </c>
    </row>
    <row r="7" ht="17.4" spans="1:5">
      <c r="A7" s="31">
        <v>5</v>
      </c>
      <c r="B7" s="32" t="s">
        <v>11</v>
      </c>
      <c r="C7" s="32" t="s">
        <v>7</v>
      </c>
      <c r="D7" s="32">
        <v>1</v>
      </c>
      <c r="E7" s="32">
        <v>124390</v>
      </c>
    </row>
    <row r="8" ht="17.4" spans="1:5">
      <c r="A8" s="31">
        <v>6</v>
      </c>
      <c r="B8" s="32" t="s">
        <v>12</v>
      </c>
      <c r="C8" s="32" t="s">
        <v>7</v>
      </c>
      <c r="D8" s="32">
        <v>1</v>
      </c>
      <c r="E8" s="32">
        <v>102811</v>
      </c>
    </row>
    <row r="9" ht="17.4" spans="1:5">
      <c r="A9" s="31">
        <v>7</v>
      </c>
      <c r="B9" s="32" t="s">
        <v>13</v>
      </c>
      <c r="C9" s="32" t="s">
        <v>7</v>
      </c>
      <c r="D9" s="32">
        <v>1</v>
      </c>
      <c r="E9" s="32">
        <v>138266</v>
      </c>
    </row>
    <row r="10" ht="17.4" spans="1:5">
      <c r="A10" s="31">
        <v>8</v>
      </c>
      <c r="B10" s="32" t="s">
        <v>14</v>
      </c>
      <c r="C10" s="32" t="s">
        <v>7</v>
      </c>
      <c r="D10" s="32">
        <v>1</v>
      </c>
      <c r="E10" s="32">
        <v>130232</v>
      </c>
    </row>
    <row r="11" ht="17.4" spans="1:5">
      <c r="A11" s="31">
        <v>9</v>
      </c>
      <c r="B11" s="32" t="s">
        <v>15</v>
      </c>
      <c r="C11" s="32" t="s">
        <v>7</v>
      </c>
      <c r="D11" s="32">
        <v>1</v>
      </c>
      <c r="E11" s="32">
        <v>138560</v>
      </c>
    </row>
    <row r="12" ht="17.4" spans="1:5">
      <c r="A12" s="31">
        <v>10</v>
      </c>
      <c r="B12" s="32" t="s">
        <v>16</v>
      </c>
      <c r="C12" s="32" t="s">
        <v>17</v>
      </c>
      <c r="D12" s="32">
        <v>1</v>
      </c>
      <c r="E12" s="32">
        <v>168282</v>
      </c>
    </row>
    <row r="13" ht="17.4" spans="1:5">
      <c r="A13" s="31">
        <v>11</v>
      </c>
      <c r="B13" s="32" t="s">
        <v>18</v>
      </c>
      <c r="C13" s="32" t="s">
        <v>17</v>
      </c>
      <c r="D13" s="32">
        <v>1</v>
      </c>
      <c r="E13" s="32">
        <v>172080</v>
      </c>
    </row>
    <row r="14" ht="17.4" spans="1:5">
      <c r="A14" s="31">
        <v>12</v>
      </c>
      <c r="B14" s="32" t="s">
        <v>19</v>
      </c>
      <c r="C14" s="32" t="s">
        <v>17</v>
      </c>
      <c r="D14" s="32">
        <v>1</v>
      </c>
      <c r="E14" s="32">
        <v>145889</v>
      </c>
    </row>
    <row r="15" ht="17.4" spans="1:5">
      <c r="A15" s="31">
        <v>13</v>
      </c>
      <c r="B15" s="32" t="s">
        <v>20</v>
      </c>
      <c r="C15" s="32" t="s">
        <v>17</v>
      </c>
      <c r="D15" s="32">
        <v>1</v>
      </c>
      <c r="E15" s="32">
        <v>156308</v>
      </c>
    </row>
    <row r="16" ht="17.4" spans="1:5">
      <c r="A16" s="31">
        <v>14</v>
      </c>
      <c r="B16" s="32" t="s">
        <v>21</v>
      </c>
      <c r="C16" s="32" t="s">
        <v>17</v>
      </c>
      <c r="D16" s="32">
        <v>1</v>
      </c>
      <c r="E16" s="32">
        <v>131239</v>
      </c>
    </row>
    <row r="17" ht="17.4" spans="1:5">
      <c r="A17" s="31">
        <v>15</v>
      </c>
      <c r="B17" s="32" t="s">
        <v>22</v>
      </c>
      <c r="C17" s="32" t="s">
        <v>17</v>
      </c>
      <c r="D17" s="32">
        <v>1</v>
      </c>
      <c r="E17" s="32">
        <v>108367</v>
      </c>
    </row>
    <row r="18" ht="17.4" spans="1:5">
      <c r="A18" s="31">
        <v>16</v>
      </c>
      <c r="B18" s="32" t="s">
        <v>23</v>
      </c>
      <c r="C18" s="32" t="s">
        <v>24</v>
      </c>
      <c r="D18" s="32">
        <v>1</v>
      </c>
      <c r="E18" s="32">
        <v>106851</v>
      </c>
    </row>
    <row r="19" ht="17.4" spans="1:5">
      <c r="A19" s="31">
        <v>17</v>
      </c>
      <c r="B19" s="32" t="s">
        <v>25</v>
      </c>
      <c r="C19" s="32" t="s">
        <v>17</v>
      </c>
      <c r="D19" s="32">
        <v>1</v>
      </c>
      <c r="E19" s="32">
        <v>137148</v>
      </c>
    </row>
    <row r="20" ht="17.4" spans="1:5">
      <c r="A20" s="31">
        <v>18</v>
      </c>
      <c r="B20" s="32" t="s">
        <v>26</v>
      </c>
      <c r="C20" s="32" t="s">
        <v>17</v>
      </c>
      <c r="D20" s="32">
        <v>1</v>
      </c>
      <c r="E20" s="32">
        <v>118951</v>
      </c>
    </row>
    <row r="21" ht="24" customHeight="1" spans="1:5">
      <c r="A21" s="7">
        <v>19</v>
      </c>
      <c r="B21" s="33" t="s">
        <v>27</v>
      </c>
      <c r="C21" s="7"/>
      <c r="D21" s="7"/>
      <c r="E21" s="32">
        <f>SUM(E3:E20)</f>
        <v>2336854</v>
      </c>
    </row>
  </sheetData>
  <mergeCells count="1">
    <mergeCell ref="A1:D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5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  <col min="6" max="6" width="15.75" customWidth="1"/>
  </cols>
  <sheetData>
    <row r="1" customHeight="1" spans="1:5">
      <c r="A1" s="2" t="s">
        <v>145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8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12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10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10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>
        <v>1</v>
      </c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>
        <v>1</v>
      </c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12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>
        <v>1</v>
      </c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20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2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4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3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4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>
        <v>1</v>
      </c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1500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500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500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6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30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20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30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4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1000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81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  <col min="6" max="6" width="15.75" customWidth="1"/>
  </cols>
  <sheetData>
    <row r="1" customHeight="1" spans="1:5">
      <c r="A1" s="2" t="s">
        <v>146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28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12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10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30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/>
    </row>
    <row r="22" customHeight="1" spans="1:5">
      <c r="A22" s="5">
        <v>5</v>
      </c>
      <c r="B22" s="5" t="s">
        <v>54</v>
      </c>
      <c r="C22" s="5"/>
      <c r="D22" s="6" t="s">
        <v>34</v>
      </c>
      <c r="E22" s="7">
        <v>1</v>
      </c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10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>
        <v>1</v>
      </c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10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2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8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4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5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/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2600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600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600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6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24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24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24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6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>
        <v>1</v>
      </c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>
        <v>1</v>
      </c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1800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>
        <v>5</v>
      </c>
    </row>
    <row r="83" customHeight="1" spans="1:5">
      <c r="A83" s="5">
        <v>2</v>
      </c>
      <c r="B83" s="5" t="s">
        <v>129</v>
      </c>
      <c r="C83" s="5"/>
      <c r="D83" s="6" t="s">
        <v>34</v>
      </c>
      <c r="E83" s="7">
        <v>5</v>
      </c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workbookViewId="0">
      <pane ySplit="2" topLeftCell="A31" activePane="bottomLeft" state="frozen"/>
      <selection/>
      <selection pane="bottomLeft" activeCell="C2" sqref="C$1:C$1048576"/>
    </sheetView>
  </sheetViews>
  <sheetFormatPr defaultColWidth="15.75" defaultRowHeight="21.95" customHeight="1" outlineLevelCol="5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  <col min="6" max="6" width="15.75" customWidth="1"/>
  </cols>
  <sheetData>
    <row r="1" customHeight="1" spans="1:5">
      <c r="A1" s="2" t="s">
        <v>147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>
        <v>2</v>
      </c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18</v>
      </c>
    </row>
    <row r="7" customHeight="1" spans="1:6">
      <c r="A7" s="5">
        <v>4</v>
      </c>
      <c r="B7" s="5" t="s">
        <v>37</v>
      </c>
      <c r="C7" s="5"/>
      <c r="D7" s="6" t="s">
        <v>34</v>
      </c>
      <c r="E7" s="7"/>
      <c r="F7" s="23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15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11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24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3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>
        <v>1</v>
      </c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/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/>
    </row>
    <row r="22" customHeight="1" spans="1:5">
      <c r="A22" s="5">
        <v>5</v>
      </c>
      <c r="B22" s="5" t="s">
        <v>54</v>
      </c>
      <c r="C22" s="5"/>
      <c r="D22" s="6" t="s">
        <v>34</v>
      </c>
      <c r="E22" s="7">
        <v>1</v>
      </c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10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>
        <v>1</v>
      </c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42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4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8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2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>
        <v>2</v>
      </c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8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>
        <v>1</v>
      </c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>
        <v>1</v>
      </c>
    </row>
    <row r="57" customHeight="1" spans="1:5">
      <c r="A57" s="8">
        <v>4</v>
      </c>
      <c r="B57" s="10" t="s">
        <v>99</v>
      </c>
      <c r="C57" s="10"/>
      <c r="D57" s="11" t="s">
        <v>94</v>
      </c>
      <c r="E57" s="7">
        <v>1</v>
      </c>
    </row>
    <row r="58" customHeight="1" spans="1:5">
      <c r="A58" s="8">
        <v>5</v>
      </c>
      <c r="B58" s="8" t="s">
        <v>100</v>
      </c>
      <c r="C58" s="8"/>
      <c r="D58" s="9" t="s">
        <v>34</v>
      </c>
      <c r="E58" s="7"/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2800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800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>
        <v>600</v>
      </c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600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>
        <v>2</v>
      </c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6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48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48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48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8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>
        <v>1</v>
      </c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2000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>
        <v>5</v>
      </c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7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</cols>
  <sheetData>
    <row r="1" customHeight="1" spans="1:5">
      <c r="A1" s="2" t="s">
        <v>148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23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23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20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26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>
        <v>1</v>
      </c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/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/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10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>
        <v>8</v>
      </c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>
        <v>1</v>
      </c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30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4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>
        <v>1</v>
      </c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6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7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/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6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/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3000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800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800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7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36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36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36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7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2000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7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149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33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18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17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34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>
        <v>1</v>
      </c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12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>
        <v>1</v>
      </c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>
        <v>100</v>
      </c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15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1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>
        <v>1</v>
      </c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/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5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5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3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>
        <v>1</v>
      </c>
    </row>
    <row r="56" customHeight="1" spans="1:5">
      <c r="A56" s="8">
        <v>3</v>
      </c>
      <c r="B56" s="10" t="s">
        <v>98</v>
      </c>
      <c r="C56" s="10"/>
      <c r="D56" s="11" t="s">
        <v>94</v>
      </c>
      <c r="E56" s="7">
        <v>1</v>
      </c>
    </row>
    <row r="57" customHeight="1" spans="1:5">
      <c r="A57" s="8">
        <v>4</v>
      </c>
      <c r="B57" s="10" t="s">
        <v>99</v>
      </c>
      <c r="C57" s="10"/>
      <c r="D57" s="11" t="s">
        <v>94</v>
      </c>
      <c r="E57" s="7">
        <v>1</v>
      </c>
    </row>
    <row r="58" customHeight="1" spans="1:5">
      <c r="A58" s="8">
        <v>5</v>
      </c>
      <c r="B58" s="8" t="s">
        <v>100</v>
      </c>
      <c r="C58" s="8"/>
      <c r="D58" s="9" t="s">
        <v>34</v>
      </c>
      <c r="E58" s="7"/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3500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600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600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6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24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4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24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6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1900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81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</cols>
  <sheetData>
    <row r="1" customHeight="1" spans="1:5">
      <c r="A1" s="2" t="s">
        <v>150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40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10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10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40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/>
    </row>
    <row r="22" customHeight="1" spans="1:5">
      <c r="A22" s="5">
        <v>5</v>
      </c>
      <c r="B22" s="5" t="s">
        <v>54</v>
      </c>
      <c r="C22" s="5"/>
      <c r="D22" s="6" t="s">
        <v>34</v>
      </c>
      <c r="E22" s="7">
        <v>1</v>
      </c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12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>
        <v>1</v>
      </c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10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1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5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8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5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>
        <v>1</v>
      </c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3500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800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800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6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36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36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36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6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2000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57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9.62962962962963" style="1" customWidth="1"/>
  </cols>
  <sheetData>
    <row r="1" customHeight="1" spans="1:5">
      <c r="A1" s="2" t="s">
        <v>151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13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>
        <v>26</v>
      </c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16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14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15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/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10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12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3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/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4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6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>
        <v>1</v>
      </c>
    </row>
    <row r="44" customHeight="1" spans="1:5">
      <c r="A44" s="5">
        <v>4</v>
      </c>
      <c r="B44" s="5" t="s">
        <v>85</v>
      </c>
      <c r="C44" s="5"/>
      <c r="D44" s="6" t="s">
        <v>34</v>
      </c>
      <c r="E44" s="7"/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3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/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2800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600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400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3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12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12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12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3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1500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>
        <v>10</v>
      </c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9.62962962962963" style="1" customWidth="1"/>
    <col min="6" max="6" width="15.75" customWidth="1"/>
  </cols>
  <sheetData>
    <row r="1" customHeight="1" spans="1:5">
      <c r="A1" s="2" t="s">
        <v>152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4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>
        <v>13</v>
      </c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12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11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5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>
        <v>1</v>
      </c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/>
    </row>
    <row r="25" customHeight="1" spans="1:5">
      <c r="A25" s="5">
        <v>8</v>
      </c>
      <c r="B25" s="5" t="s">
        <v>58</v>
      </c>
      <c r="C25" s="5"/>
      <c r="D25" s="6" t="s">
        <v>56</v>
      </c>
      <c r="E25" s="7">
        <v>6</v>
      </c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15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3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/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4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4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3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>
        <v>1</v>
      </c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2100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400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400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4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16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16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16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4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800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</cols>
  <sheetData>
    <row r="1" customHeight="1" spans="1:5">
      <c r="A1" s="2" t="s">
        <v>153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15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10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10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15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>
        <v>1</v>
      </c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10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15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1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/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5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2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3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>
        <v>1</v>
      </c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1500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600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600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5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25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25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25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4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1000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5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9.62962962962963" style="1" customWidth="1"/>
  </cols>
  <sheetData>
    <row r="1" customHeight="1" spans="1:5">
      <c r="A1" s="2" t="s">
        <v>154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35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15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14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36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/>
    </row>
    <row r="22" customHeight="1" spans="1:5">
      <c r="A22" s="5">
        <v>5</v>
      </c>
      <c r="B22" s="5" t="s">
        <v>54</v>
      </c>
      <c r="C22" s="5"/>
      <c r="D22" s="6" t="s">
        <v>34</v>
      </c>
      <c r="E22" s="7">
        <v>1</v>
      </c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9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>
        <v>1</v>
      </c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10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3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8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4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5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/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2000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600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600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5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20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20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20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4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1500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view="pageBreakPreview" zoomScale="89" zoomScaleNormal="96" topLeftCell="A72" workbookViewId="0">
      <selection activeCell="C79" sqref="C79"/>
    </sheetView>
  </sheetViews>
  <sheetFormatPr defaultColWidth="8.87962962962963" defaultRowHeight="21.95" customHeight="1" outlineLevelCol="4"/>
  <cols>
    <col min="1" max="1" width="13.3796296296296" customWidth="1"/>
    <col min="2" max="2" width="24.0925925925926" style="1" customWidth="1"/>
    <col min="3" max="3" width="19.9722222222222" customWidth="1"/>
    <col min="4" max="4" width="7.73148148148148" customWidth="1"/>
    <col min="5" max="5" width="12.2407407407407" style="1" customWidth="1"/>
  </cols>
  <sheetData>
    <row r="1" customHeight="1" spans="1:5">
      <c r="A1" s="24" t="s">
        <v>28</v>
      </c>
      <c r="B1" s="25"/>
      <c r="C1" s="25"/>
      <c r="D1" s="25"/>
      <c r="E1" s="25"/>
    </row>
    <row r="2" ht="20.1" customHeight="1" spans="1:5">
      <c r="A2" s="26" t="s">
        <v>1</v>
      </c>
      <c r="B2" s="26" t="s">
        <v>29</v>
      </c>
      <c r="C2" s="26" t="s">
        <v>30</v>
      </c>
      <c r="D2" s="26" t="s">
        <v>2</v>
      </c>
      <c r="E2" s="26" t="s">
        <v>31</v>
      </c>
    </row>
    <row r="3" ht="20.1" customHeight="1" spans="1:5">
      <c r="A3" s="5" t="s">
        <v>32</v>
      </c>
      <c r="B3" s="5"/>
      <c r="C3" s="5"/>
      <c r="D3" s="5"/>
      <c r="E3" s="27"/>
    </row>
    <row r="4" ht="27" customHeight="1" spans="1:5">
      <c r="A4" s="5">
        <v>1</v>
      </c>
      <c r="B4" s="5" t="s">
        <v>33</v>
      </c>
      <c r="C4" s="5"/>
      <c r="D4" s="5" t="s">
        <v>34</v>
      </c>
      <c r="E4" s="27">
        <f>SUM(永嘉高级中学:金溪镇中心幼儿园!F4)</f>
        <v>0</v>
      </c>
    </row>
    <row r="5" ht="20.25" customHeight="1" spans="1:5">
      <c r="A5" s="5">
        <v>2</v>
      </c>
      <c r="B5" s="5" t="s">
        <v>35</v>
      </c>
      <c r="C5" s="5"/>
      <c r="D5" s="5" t="s">
        <v>34</v>
      </c>
      <c r="E5" s="27">
        <f>SUM(永嘉高级中学:金溪镇中心幼儿园!F5)</f>
        <v>0</v>
      </c>
    </row>
    <row r="6" ht="20.1" customHeight="1" spans="1:5">
      <c r="A6" s="5">
        <v>3</v>
      </c>
      <c r="B6" s="5" t="s">
        <v>36</v>
      </c>
      <c r="C6" s="5"/>
      <c r="D6" s="5" t="s">
        <v>34</v>
      </c>
      <c r="E6" s="27">
        <f>SUM(永嘉高级中学:金溪镇中心幼儿园!F6)</f>
        <v>0</v>
      </c>
    </row>
    <row r="7" ht="20.1" customHeight="1" spans="1:5">
      <c r="A7" s="5">
        <v>4</v>
      </c>
      <c r="B7" s="5" t="s">
        <v>37</v>
      </c>
      <c r="C7" s="5"/>
      <c r="D7" s="5" t="s">
        <v>34</v>
      </c>
      <c r="E7" s="27">
        <f>SUM(永嘉高级中学:金溪镇中心幼儿园!F7)</f>
        <v>0</v>
      </c>
    </row>
    <row r="8" ht="20.1" customHeight="1" spans="1:5">
      <c r="A8" s="5">
        <v>5</v>
      </c>
      <c r="B8" s="5" t="s">
        <v>38</v>
      </c>
      <c r="C8" s="5"/>
      <c r="D8" s="5" t="s">
        <v>34</v>
      </c>
      <c r="E8" s="27">
        <f>SUM(永嘉高级中学:金溪镇中心幼儿园!F8)</f>
        <v>0</v>
      </c>
    </row>
    <row r="9" ht="20.1" customHeight="1" spans="1:5">
      <c r="A9" s="5">
        <v>6</v>
      </c>
      <c r="B9" s="5" t="s">
        <v>39</v>
      </c>
      <c r="C9" s="5" t="s">
        <v>40</v>
      </c>
      <c r="D9" s="5" t="s">
        <v>41</v>
      </c>
      <c r="E9" s="27">
        <f>SUM(永嘉高级中学:金溪镇中心幼儿园!F9)</f>
        <v>0</v>
      </c>
    </row>
    <row r="10" ht="20.1" customHeight="1" spans="1:5">
      <c r="A10" s="5">
        <v>7</v>
      </c>
      <c r="B10" s="5" t="s">
        <v>42</v>
      </c>
      <c r="C10" s="5"/>
      <c r="D10" s="5" t="s">
        <v>41</v>
      </c>
      <c r="E10" s="27">
        <f>SUM(永嘉高级中学:金溪镇中心幼儿园!F10)</f>
        <v>0</v>
      </c>
    </row>
    <row r="11" ht="20.1" customHeight="1" spans="1:5">
      <c r="A11" s="5" t="s">
        <v>43</v>
      </c>
      <c r="B11" s="5"/>
      <c r="C11" s="5"/>
      <c r="D11" s="5"/>
      <c r="E11" s="27"/>
    </row>
    <row r="12" ht="20.1" customHeight="1" spans="1:5">
      <c r="A12" s="5">
        <v>1</v>
      </c>
      <c r="B12" s="5" t="s">
        <v>44</v>
      </c>
      <c r="C12" s="5"/>
      <c r="D12" s="5" t="s">
        <v>34</v>
      </c>
      <c r="E12" s="27">
        <f>SUM(永嘉高级中学:金溪镇中心幼儿园!F12)</f>
        <v>0</v>
      </c>
    </row>
    <row r="13" ht="20.1" customHeight="1" spans="1:5">
      <c r="A13" s="5">
        <v>2</v>
      </c>
      <c r="B13" s="5" t="s">
        <v>45</v>
      </c>
      <c r="C13" s="5"/>
      <c r="D13" s="5" t="s">
        <v>41</v>
      </c>
      <c r="E13" s="27">
        <f>SUM(永嘉高级中学:金溪镇中心幼儿园!F13)</f>
        <v>0</v>
      </c>
    </row>
    <row r="14" ht="20.1" customHeight="1" spans="1:5">
      <c r="A14" s="5">
        <v>3</v>
      </c>
      <c r="B14" s="5" t="s">
        <v>46</v>
      </c>
      <c r="C14" s="5"/>
      <c r="D14" s="5" t="s">
        <v>41</v>
      </c>
      <c r="E14" s="27">
        <f>SUM(永嘉高级中学:金溪镇中心幼儿园!F14)</f>
        <v>0</v>
      </c>
    </row>
    <row r="15" ht="20.1" customHeight="1" spans="1:5">
      <c r="A15" s="5">
        <v>4</v>
      </c>
      <c r="B15" s="5" t="s">
        <v>47</v>
      </c>
      <c r="C15" s="5"/>
      <c r="D15" s="5" t="s">
        <v>41</v>
      </c>
      <c r="E15" s="27">
        <f>SUM(永嘉高级中学:金溪镇中心幼儿园!F15)</f>
        <v>0</v>
      </c>
    </row>
    <row r="16" ht="20.1" customHeight="1" spans="1:5">
      <c r="A16" s="5">
        <v>5</v>
      </c>
      <c r="B16" s="5" t="s">
        <v>48</v>
      </c>
      <c r="C16" s="5"/>
      <c r="D16" s="5" t="s">
        <v>41</v>
      </c>
      <c r="E16" s="27">
        <f>SUM(永嘉高级中学:金溪镇中心幼儿园!F16)</f>
        <v>0</v>
      </c>
    </row>
    <row r="17" ht="20.1" customHeight="1" spans="1:5">
      <c r="A17" s="5" t="s">
        <v>49</v>
      </c>
      <c r="B17" s="5"/>
      <c r="C17" s="5"/>
      <c r="D17" s="5"/>
      <c r="E17" s="27"/>
    </row>
    <row r="18" ht="20.1" customHeight="1" spans="1:5">
      <c r="A18" s="5">
        <v>1</v>
      </c>
      <c r="B18" s="5" t="s">
        <v>50</v>
      </c>
      <c r="C18" s="5"/>
      <c r="D18" s="5" t="s">
        <v>34</v>
      </c>
      <c r="E18" s="27">
        <f>SUM(永嘉高级中学:金溪镇中心幼儿园!F18)</f>
        <v>0</v>
      </c>
    </row>
    <row r="19" ht="20.1" customHeight="1" spans="1:5">
      <c r="A19" s="5">
        <v>2</v>
      </c>
      <c r="B19" s="8" t="s">
        <v>51</v>
      </c>
      <c r="C19" s="5"/>
      <c r="D19" s="5" t="s">
        <v>34</v>
      </c>
      <c r="E19" s="27">
        <f>SUM(永嘉高级中学:金溪镇中心幼儿园!F19)</f>
        <v>0</v>
      </c>
    </row>
    <row r="20" ht="20.1" customHeight="1" spans="1:5">
      <c r="A20" s="5">
        <v>3</v>
      </c>
      <c r="B20" s="5" t="s">
        <v>52</v>
      </c>
      <c r="C20" s="5"/>
      <c r="D20" s="5" t="s">
        <v>34</v>
      </c>
      <c r="E20" s="27">
        <f>SUM(永嘉高级中学:金溪镇中心幼儿园!F20)</f>
        <v>0</v>
      </c>
    </row>
    <row r="21" ht="20.1" customHeight="1" spans="1:5">
      <c r="A21" s="5">
        <v>4</v>
      </c>
      <c r="B21" s="5" t="s">
        <v>53</v>
      </c>
      <c r="C21" s="5"/>
      <c r="D21" s="5" t="s">
        <v>34</v>
      </c>
      <c r="E21" s="27">
        <f>SUM(永嘉高级中学:金溪镇中心幼儿园!F21)</f>
        <v>0</v>
      </c>
    </row>
    <row r="22" ht="27" customHeight="1" spans="1:5">
      <c r="A22" s="5">
        <v>5</v>
      </c>
      <c r="B22" s="5" t="s">
        <v>54</v>
      </c>
      <c r="C22" s="5"/>
      <c r="D22" s="5" t="s">
        <v>34</v>
      </c>
      <c r="E22" s="27">
        <f>SUM(永嘉高级中学:金溪镇中心幼儿园!F22)</f>
        <v>0</v>
      </c>
    </row>
    <row r="23" ht="20.1" customHeight="1" spans="1:5">
      <c r="A23" s="5">
        <v>6</v>
      </c>
      <c r="B23" s="8" t="s">
        <v>55</v>
      </c>
      <c r="C23" s="8"/>
      <c r="D23" s="8" t="s">
        <v>56</v>
      </c>
      <c r="E23" s="27">
        <f>SUM(永嘉高级中学:金溪镇中心幼儿园!F23)</f>
        <v>0</v>
      </c>
    </row>
    <row r="24" ht="28.5" customHeight="1" spans="1:5">
      <c r="A24" s="5">
        <v>7</v>
      </c>
      <c r="B24" s="8" t="s">
        <v>57</v>
      </c>
      <c r="C24" s="8"/>
      <c r="D24" s="8" t="s">
        <v>56</v>
      </c>
      <c r="E24" s="27">
        <f>SUM(永嘉高级中学:金溪镇中心幼儿园!F24)</f>
        <v>0</v>
      </c>
    </row>
    <row r="25" ht="38.25" customHeight="1" spans="1:5">
      <c r="A25" s="5">
        <v>8</v>
      </c>
      <c r="B25" s="5" t="s">
        <v>58</v>
      </c>
      <c r="C25" s="5"/>
      <c r="D25" s="5" t="s">
        <v>56</v>
      </c>
      <c r="E25" s="27">
        <f>SUM(永嘉高级中学:金溪镇中心幼儿园!F25)</f>
        <v>0</v>
      </c>
    </row>
    <row r="26" ht="20.1" customHeight="1" spans="1:5">
      <c r="A26" s="5">
        <v>9</v>
      </c>
      <c r="B26" s="5" t="s">
        <v>59</v>
      </c>
      <c r="C26" s="5"/>
      <c r="D26" s="5" t="s">
        <v>60</v>
      </c>
      <c r="E26" s="27">
        <f>SUM(永嘉高级中学:金溪镇中心幼儿园!F26)</f>
        <v>0</v>
      </c>
    </row>
    <row r="27" ht="20.1" customHeight="1" spans="1:5">
      <c r="A27" s="5">
        <v>10</v>
      </c>
      <c r="B27" s="5" t="s">
        <v>61</v>
      </c>
      <c r="C27" s="5"/>
      <c r="D27" s="5" t="s">
        <v>62</v>
      </c>
      <c r="E27" s="27">
        <f>SUM(永嘉高级中学:金溪镇中心幼儿园!F27)</f>
        <v>0</v>
      </c>
    </row>
    <row r="28" ht="20.1" customHeight="1" spans="1:5">
      <c r="A28" s="5">
        <v>11</v>
      </c>
      <c r="B28" s="5" t="s">
        <v>63</v>
      </c>
      <c r="C28" s="5"/>
      <c r="D28" s="5" t="s">
        <v>60</v>
      </c>
      <c r="E28" s="27">
        <f>SUM(永嘉高级中学:金溪镇中心幼儿园!F28)</f>
        <v>0</v>
      </c>
    </row>
    <row r="29" ht="20.1" customHeight="1" spans="1:5">
      <c r="A29" s="5">
        <v>12</v>
      </c>
      <c r="B29" s="5" t="s">
        <v>64</v>
      </c>
      <c r="C29" s="5" t="s">
        <v>65</v>
      </c>
      <c r="D29" s="5" t="s">
        <v>66</v>
      </c>
      <c r="E29" s="27">
        <f>SUM(永嘉高级中学:金溪镇中心幼儿园!F29)</f>
        <v>0</v>
      </c>
    </row>
    <row r="30" ht="20.1" customHeight="1" spans="1:5">
      <c r="A30" s="5" t="s">
        <v>67</v>
      </c>
      <c r="B30" s="5"/>
      <c r="C30" s="5"/>
      <c r="D30" s="5"/>
      <c r="E30" s="27"/>
    </row>
    <row r="31" ht="20.1" customHeight="1" spans="1:5">
      <c r="A31" s="5">
        <v>1</v>
      </c>
      <c r="B31" s="8" t="s">
        <v>68</v>
      </c>
      <c r="C31" s="8" t="s">
        <v>40</v>
      </c>
      <c r="D31" s="8" t="s">
        <v>62</v>
      </c>
      <c r="E31" s="27">
        <f>SUM(永嘉高级中学:金溪镇中心幼儿园!F31)</f>
        <v>0</v>
      </c>
    </row>
    <row r="32" ht="20.1" customHeight="1" spans="1:5">
      <c r="A32" s="5">
        <v>2</v>
      </c>
      <c r="B32" s="10" t="s">
        <v>69</v>
      </c>
      <c r="C32" s="10" t="s">
        <v>40</v>
      </c>
      <c r="D32" s="8" t="s">
        <v>70</v>
      </c>
      <c r="E32" s="27">
        <f>SUM(永嘉高级中学:金溪镇中心幼儿园!F32)</f>
        <v>0</v>
      </c>
    </row>
    <row r="33" ht="20.1" customHeight="1" spans="1:5">
      <c r="A33" s="5">
        <v>3</v>
      </c>
      <c r="B33" s="8" t="s">
        <v>71</v>
      </c>
      <c r="C33" s="8" t="s">
        <v>40</v>
      </c>
      <c r="D33" s="8" t="s">
        <v>62</v>
      </c>
      <c r="E33" s="27">
        <f>SUM(永嘉高级中学:金溪镇中心幼儿园!F33)</f>
        <v>0</v>
      </c>
    </row>
    <row r="34" ht="20.1" customHeight="1" spans="1:5">
      <c r="A34" s="5">
        <v>4</v>
      </c>
      <c r="B34" s="8" t="s">
        <v>72</v>
      </c>
      <c r="C34" s="8" t="s">
        <v>73</v>
      </c>
      <c r="D34" s="8" t="s">
        <v>62</v>
      </c>
      <c r="E34" s="27">
        <f>SUM(永嘉高级中学:金溪镇中心幼儿园!F34)</f>
        <v>0</v>
      </c>
    </row>
    <row r="35" ht="20.1" customHeight="1" spans="1:5">
      <c r="A35" s="5">
        <v>5</v>
      </c>
      <c r="B35" s="8" t="s">
        <v>74</v>
      </c>
      <c r="C35" s="8" t="s">
        <v>65</v>
      </c>
      <c r="D35" s="8" t="s">
        <v>62</v>
      </c>
      <c r="E35" s="27">
        <f>SUM(永嘉高级中学:金溪镇中心幼儿园!F35)</f>
        <v>0</v>
      </c>
    </row>
    <row r="36" ht="20.1" customHeight="1" spans="1:5">
      <c r="A36" s="5">
        <v>6</v>
      </c>
      <c r="B36" s="8" t="s">
        <v>75</v>
      </c>
      <c r="C36" s="8" t="s">
        <v>65</v>
      </c>
      <c r="D36" s="8" t="s">
        <v>76</v>
      </c>
      <c r="E36" s="27">
        <f>SUM(永嘉高级中学:金溪镇中心幼儿园!F36)</f>
        <v>0</v>
      </c>
    </row>
    <row r="37" ht="20.1" customHeight="1" spans="1:5">
      <c r="A37" s="5">
        <v>7</v>
      </c>
      <c r="B37" s="8" t="s">
        <v>77</v>
      </c>
      <c r="C37" s="8" t="s">
        <v>40</v>
      </c>
      <c r="D37" s="8" t="s">
        <v>62</v>
      </c>
      <c r="E37" s="27">
        <f>SUM(永嘉高级中学:金溪镇中心幼儿园!F37)</f>
        <v>0</v>
      </c>
    </row>
    <row r="38" ht="20.1" customHeight="1" spans="1:5">
      <c r="A38" s="5">
        <v>8</v>
      </c>
      <c r="B38" s="8" t="s">
        <v>78</v>
      </c>
      <c r="C38" s="8" t="s">
        <v>40</v>
      </c>
      <c r="D38" s="8" t="s">
        <v>41</v>
      </c>
      <c r="E38" s="27">
        <f>SUM(永嘉高级中学:金溪镇中心幼儿园!F38)</f>
        <v>0</v>
      </c>
    </row>
    <row r="39" ht="20.1" customHeight="1" spans="1:5">
      <c r="A39" s="5">
        <v>9</v>
      </c>
      <c r="B39" s="5" t="s">
        <v>79</v>
      </c>
      <c r="C39" s="5" t="s">
        <v>40</v>
      </c>
      <c r="D39" s="5" t="s">
        <v>80</v>
      </c>
      <c r="E39" s="27">
        <f>SUM(永嘉高级中学:金溪镇中心幼儿园!F39)</f>
        <v>0</v>
      </c>
    </row>
    <row r="40" ht="20.1" customHeight="1" spans="1:5">
      <c r="A40" s="5" t="s">
        <v>81</v>
      </c>
      <c r="B40" s="5"/>
      <c r="C40" s="5"/>
      <c r="D40" s="5"/>
      <c r="E40" s="27"/>
    </row>
    <row r="41" ht="20.1" customHeight="1" spans="1:5">
      <c r="A41" s="5">
        <v>1</v>
      </c>
      <c r="B41" s="5" t="s">
        <v>82</v>
      </c>
      <c r="C41" s="5"/>
      <c r="D41" s="5" t="s">
        <v>34</v>
      </c>
      <c r="E41" s="27">
        <f>SUM(永嘉高级中学:金溪镇中心幼儿园!F41)</f>
        <v>0</v>
      </c>
    </row>
    <row r="42" ht="20.1" customHeight="1" spans="1:5">
      <c r="A42" s="5">
        <v>2</v>
      </c>
      <c r="B42" s="5" t="s">
        <v>83</v>
      </c>
      <c r="C42" s="5"/>
      <c r="D42" s="5" t="s">
        <v>34</v>
      </c>
      <c r="E42" s="27">
        <f>SUM(永嘉高级中学:金溪镇中心幼儿园!F42)</f>
        <v>0</v>
      </c>
    </row>
    <row r="43" ht="20.1" customHeight="1" spans="1:5">
      <c r="A43" s="5">
        <v>3</v>
      </c>
      <c r="B43" s="5" t="s">
        <v>84</v>
      </c>
      <c r="C43" s="5"/>
      <c r="D43" s="5" t="s">
        <v>34</v>
      </c>
      <c r="E43" s="27">
        <f>SUM(永嘉高级中学:金溪镇中心幼儿园!F43)</f>
        <v>0</v>
      </c>
    </row>
    <row r="44" ht="26.25" customHeight="1" spans="1:5">
      <c r="A44" s="5">
        <v>4</v>
      </c>
      <c r="B44" s="5" t="s">
        <v>85</v>
      </c>
      <c r="C44" s="5"/>
      <c r="D44" s="5" t="s">
        <v>34</v>
      </c>
      <c r="E44" s="27">
        <f>SUM(永嘉高级中学:金溪镇中心幼儿园!F44)</f>
        <v>0</v>
      </c>
    </row>
    <row r="45" ht="20.1" customHeight="1" spans="1:5">
      <c r="A45" s="5">
        <v>5</v>
      </c>
      <c r="B45" s="5" t="s">
        <v>86</v>
      </c>
      <c r="C45" s="5"/>
      <c r="D45" s="5" t="s">
        <v>41</v>
      </c>
      <c r="E45" s="27">
        <f>SUM(永嘉高级中学:金溪镇中心幼儿园!F45)</f>
        <v>0</v>
      </c>
    </row>
    <row r="46" ht="20.1" customHeight="1" spans="1:5">
      <c r="A46" s="5">
        <v>6</v>
      </c>
      <c r="B46" s="5" t="s">
        <v>87</v>
      </c>
      <c r="C46" s="5" t="s">
        <v>65</v>
      </c>
      <c r="D46" s="5" t="s">
        <v>76</v>
      </c>
      <c r="E46" s="27">
        <f>SUM(永嘉高级中学:金溪镇中心幼儿园!F46)</f>
        <v>0</v>
      </c>
    </row>
    <row r="47" ht="20.1" customHeight="1" spans="1:5">
      <c r="A47" s="5" t="s">
        <v>88</v>
      </c>
      <c r="B47" s="5"/>
      <c r="C47" s="5"/>
      <c r="D47" s="5"/>
      <c r="E47" s="27"/>
    </row>
    <row r="48" ht="20.1" customHeight="1" spans="1:5">
      <c r="A48" s="8">
        <v>1</v>
      </c>
      <c r="B48" s="10" t="s">
        <v>89</v>
      </c>
      <c r="C48" s="10"/>
      <c r="D48" s="10" t="s">
        <v>34</v>
      </c>
      <c r="E48" s="27">
        <f>SUM(永嘉高级中学:金溪镇中心幼儿园!F48)</f>
        <v>0</v>
      </c>
    </row>
    <row r="49" ht="20.1" customHeight="1" spans="1:5">
      <c r="A49" s="8">
        <v>2</v>
      </c>
      <c r="B49" s="10" t="s">
        <v>90</v>
      </c>
      <c r="C49" s="10"/>
      <c r="D49" s="10" t="s">
        <v>34</v>
      </c>
      <c r="E49" s="27">
        <f>SUM(永嘉高级中学:金溪镇中心幼儿园!F49)</f>
        <v>0</v>
      </c>
    </row>
    <row r="50" ht="20.1" customHeight="1" spans="1:5">
      <c r="A50" s="8">
        <v>3</v>
      </c>
      <c r="B50" s="10" t="s">
        <v>91</v>
      </c>
      <c r="C50" s="10"/>
      <c r="D50" s="10" t="s">
        <v>34</v>
      </c>
      <c r="E50" s="27">
        <f>SUM(永嘉高级中学:金溪镇中心幼儿园!F50)</f>
        <v>0</v>
      </c>
    </row>
    <row r="51" ht="20.1" customHeight="1" spans="1:5">
      <c r="A51" s="8">
        <v>4</v>
      </c>
      <c r="B51" s="10" t="s">
        <v>92</v>
      </c>
      <c r="C51" s="10"/>
      <c r="D51" s="10" t="s">
        <v>34</v>
      </c>
      <c r="E51" s="27">
        <f>SUM(永嘉高级中学:金溪镇中心幼儿园!F51)</f>
        <v>0</v>
      </c>
    </row>
    <row r="52" ht="20.1" customHeight="1" spans="1:5">
      <c r="A52" s="8">
        <v>5</v>
      </c>
      <c r="B52" s="8" t="s">
        <v>93</v>
      </c>
      <c r="C52" s="10"/>
      <c r="D52" s="8" t="s">
        <v>94</v>
      </c>
      <c r="E52" s="27">
        <f>SUM(永嘉高级中学:金溪镇中心幼儿园!F52)</f>
        <v>0</v>
      </c>
    </row>
    <row r="53" ht="20.1" customHeight="1" spans="1:5">
      <c r="A53" s="5" t="s">
        <v>95</v>
      </c>
      <c r="B53" s="13"/>
      <c r="C53" s="14"/>
      <c r="D53" s="14"/>
      <c r="E53" s="27"/>
    </row>
    <row r="54" ht="20.1" customHeight="1" spans="1:5">
      <c r="A54" s="8">
        <v>1</v>
      </c>
      <c r="B54" s="10" t="s">
        <v>96</v>
      </c>
      <c r="C54" s="10"/>
      <c r="D54" s="10" t="s">
        <v>34</v>
      </c>
      <c r="E54" s="27">
        <f>SUM(永嘉高级中学:金溪镇中心幼儿园!F54)</f>
        <v>0</v>
      </c>
    </row>
    <row r="55" ht="20.1" customHeight="1" spans="1:5">
      <c r="A55" s="8">
        <v>2</v>
      </c>
      <c r="B55" s="10" t="s">
        <v>97</v>
      </c>
      <c r="C55" s="10"/>
      <c r="D55" s="10" t="s">
        <v>34</v>
      </c>
      <c r="E55" s="27">
        <f>SUM(永嘉高级中学:金溪镇中心幼儿园!F55)</f>
        <v>0</v>
      </c>
    </row>
    <row r="56" ht="20.1" customHeight="1" spans="1:5">
      <c r="A56" s="8">
        <v>3</v>
      </c>
      <c r="B56" s="10" t="s">
        <v>98</v>
      </c>
      <c r="C56" s="10"/>
      <c r="D56" s="10" t="s">
        <v>94</v>
      </c>
      <c r="E56" s="27">
        <f>SUM(永嘉高级中学:金溪镇中心幼儿园!F56)</f>
        <v>0</v>
      </c>
    </row>
    <row r="57" ht="20.1" customHeight="1" spans="1:5">
      <c r="A57" s="8">
        <v>4</v>
      </c>
      <c r="B57" s="10" t="s">
        <v>99</v>
      </c>
      <c r="C57" s="10"/>
      <c r="D57" s="10" t="s">
        <v>94</v>
      </c>
      <c r="E57" s="27">
        <f>SUM(永嘉高级中学:金溪镇中心幼儿园!F57)</f>
        <v>0</v>
      </c>
    </row>
    <row r="58" ht="20.1" customHeight="1" spans="1:5">
      <c r="A58" s="8">
        <v>5</v>
      </c>
      <c r="B58" s="8" t="s">
        <v>100</v>
      </c>
      <c r="C58" s="8"/>
      <c r="D58" s="8" t="s">
        <v>34</v>
      </c>
      <c r="E58" s="27">
        <f>SUM(永嘉高级中学:金溪镇中心幼儿园!F58)</f>
        <v>0</v>
      </c>
    </row>
    <row r="59" ht="20.1" customHeight="1" spans="1:5">
      <c r="A59" s="16" t="s">
        <v>101</v>
      </c>
      <c r="B59" s="13"/>
      <c r="C59" s="14"/>
      <c r="D59" s="14"/>
      <c r="E59" s="27"/>
    </row>
    <row r="60" ht="20.1" customHeight="1" spans="1:5">
      <c r="A60" s="8">
        <v>1</v>
      </c>
      <c r="B60" s="8" t="s">
        <v>102</v>
      </c>
      <c r="C60" s="8"/>
      <c r="D60" s="8" t="s">
        <v>94</v>
      </c>
      <c r="E60" s="27">
        <f>SUM(永嘉高级中学:金溪镇中心幼儿园!F60)</f>
        <v>0</v>
      </c>
    </row>
    <row r="61" ht="20.1" customHeight="1" spans="1:5">
      <c r="A61" s="8">
        <v>2</v>
      </c>
      <c r="B61" s="8" t="s">
        <v>103</v>
      </c>
      <c r="C61" s="8"/>
      <c r="D61" s="8" t="s">
        <v>62</v>
      </c>
      <c r="E61" s="27">
        <f>SUM(永嘉高级中学:金溪镇中心幼儿园!F61)</f>
        <v>0</v>
      </c>
    </row>
    <row r="62" ht="20.1" customHeight="1" spans="1:5">
      <c r="A62" s="8">
        <v>3</v>
      </c>
      <c r="B62" s="8" t="s">
        <v>104</v>
      </c>
      <c r="C62" s="8"/>
      <c r="D62" s="8" t="s">
        <v>62</v>
      </c>
      <c r="E62" s="27">
        <f>SUM(永嘉高级中学:金溪镇中心幼儿园!F62)</f>
        <v>0</v>
      </c>
    </row>
    <row r="63" ht="20.1" customHeight="1" spans="1:5">
      <c r="A63" s="8">
        <v>4</v>
      </c>
      <c r="B63" s="8" t="s">
        <v>105</v>
      </c>
      <c r="C63" s="8"/>
      <c r="D63" s="8" t="s">
        <v>94</v>
      </c>
      <c r="E63" s="27">
        <f>SUM(永嘉高级中学:金溪镇中心幼儿园!F63)</f>
        <v>0</v>
      </c>
    </row>
    <row r="64" ht="20.1" customHeight="1" spans="1:5">
      <c r="A64" s="5" t="s">
        <v>106</v>
      </c>
      <c r="B64" s="5"/>
      <c r="C64" s="5"/>
      <c r="D64" s="5"/>
      <c r="E64" s="27"/>
    </row>
    <row r="65" ht="20.1" customHeight="1" spans="1:5">
      <c r="A65" s="8">
        <v>1</v>
      </c>
      <c r="B65" s="10" t="s">
        <v>107</v>
      </c>
      <c r="C65" s="10"/>
      <c r="D65" s="10" t="s">
        <v>108</v>
      </c>
      <c r="E65" s="27">
        <f>SUM(永嘉高级中学:金溪镇中心幼儿园!F65)</f>
        <v>0</v>
      </c>
    </row>
    <row r="66" ht="20.1" customHeight="1" spans="1:5">
      <c r="A66" s="8">
        <v>2</v>
      </c>
      <c r="B66" s="10" t="s">
        <v>109</v>
      </c>
      <c r="C66" s="10"/>
      <c r="D66" s="10" t="s">
        <v>108</v>
      </c>
      <c r="E66" s="27">
        <f>SUM(永嘉高级中学:金溪镇中心幼儿园!F66)</f>
        <v>0</v>
      </c>
    </row>
    <row r="67" ht="20.1" customHeight="1" spans="1:5">
      <c r="A67" s="8">
        <v>3</v>
      </c>
      <c r="B67" s="10" t="s">
        <v>110</v>
      </c>
      <c r="C67" s="10"/>
      <c r="D67" s="10" t="s">
        <v>108</v>
      </c>
      <c r="E67" s="27">
        <f>SUM(永嘉高级中学:金溪镇中心幼儿园!F67)</f>
        <v>0</v>
      </c>
    </row>
    <row r="68" ht="20.1" customHeight="1" spans="1:5">
      <c r="A68" s="8">
        <v>4</v>
      </c>
      <c r="B68" s="10" t="s">
        <v>111</v>
      </c>
      <c r="C68" s="10"/>
      <c r="D68" s="10" t="s">
        <v>108</v>
      </c>
      <c r="E68" s="27">
        <f>SUM(永嘉高级中学:金溪镇中心幼儿园!F68)</f>
        <v>0</v>
      </c>
    </row>
    <row r="69" ht="20.1" customHeight="1" spans="1:5">
      <c r="A69" s="8">
        <v>5</v>
      </c>
      <c r="B69" s="10" t="s">
        <v>112</v>
      </c>
      <c r="C69" s="10"/>
      <c r="D69" s="10" t="s">
        <v>108</v>
      </c>
      <c r="E69" s="27">
        <f>SUM(永嘉高级中学:金溪镇中心幼儿园!F69)</f>
        <v>0</v>
      </c>
    </row>
    <row r="70" ht="20.1" customHeight="1" spans="1:5">
      <c r="A70" s="8">
        <v>6</v>
      </c>
      <c r="B70" s="10" t="s">
        <v>113</v>
      </c>
      <c r="C70" s="10"/>
      <c r="D70" s="10" t="s">
        <v>41</v>
      </c>
      <c r="E70" s="27">
        <f>SUM(永嘉高级中学:金溪镇中心幼儿园!F70)</f>
        <v>0</v>
      </c>
    </row>
    <row r="71" ht="20.1" customHeight="1" spans="1:5">
      <c r="A71" s="8">
        <v>7</v>
      </c>
      <c r="B71" s="10" t="s">
        <v>114</v>
      </c>
      <c r="C71" s="10"/>
      <c r="D71" s="10" t="s">
        <v>41</v>
      </c>
      <c r="E71" s="27">
        <f>SUM(永嘉高级中学:金溪镇中心幼儿园!F71)</f>
        <v>0</v>
      </c>
    </row>
    <row r="72" ht="20.1" customHeight="1" spans="1:5">
      <c r="A72" s="8">
        <v>8</v>
      </c>
      <c r="B72" s="8" t="s">
        <v>115</v>
      </c>
      <c r="C72" s="10"/>
      <c r="D72" s="8" t="s">
        <v>41</v>
      </c>
      <c r="E72" s="27">
        <f>SUM(永嘉高级中学:金溪镇中心幼儿园!F72)</f>
        <v>0</v>
      </c>
    </row>
    <row r="73" ht="20.1" customHeight="1" spans="1:5">
      <c r="A73" s="8">
        <v>9</v>
      </c>
      <c r="B73" s="17" t="s">
        <v>116</v>
      </c>
      <c r="C73" s="10"/>
      <c r="D73" s="8" t="s">
        <v>117</v>
      </c>
      <c r="E73" s="27">
        <f>SUM(永嘉高级中学:金溪镇中心幼儿园!F73)</f>
        <v>0</v>
      </c>
    </row>
    <row r="74" ht="20.1" customHeight="1" spans="1:5">
      <c r="A74" s="8">
        <v>10</v>
      </c>
      <c r="B74" s="17" t="s">
        <v>118</v>
      </c>
      <c r="C74" s="10" t="s">
        <v>40</v>
      </c>
      <c r="D74" s="8" t="s">
        <v>108</v>
      </c>
      <c r="E74" s="27">
        <f>SUM(永嘉高级中学:金溪镇中心幼儿园!F74)</f>
        <v>0</v>
      </c>
    </row>
    <row r="75" ht="20.1" customHeight="1" spans="1:5">
      <c r="A75" s="8">
        <v>11</v>
      </c>
      <c r="B75" s="8" t="s">
        <v>119</v>
      </c>
      <c r="C75" s="8" t="s">
        <v>120</v>
      </c>
      <c r="D75" s="8" t="s">
        <v>121</v>
      </c>
      <c r="E75" s="27">
        <f>SUM(永嘉高级中学:金溪镇中心幼儿园!F75)</f>
        <v>0</v>
      </c>
    </row>
    <row r="76" ht="20.1" customHeight="1" spans="1:5">
      <c r="A76" s="18">
        <v>12</v>
      </c>
      <c r="B76" s="5" t="s">
        <v>122</v>
      </c>
      <c r="C76" s="5" t="s">
        <v>40</v>
      </c>
      <c r="D76" s="5" t="s">
        <v>41</v>
      </c>
      <c r="E76" s="27">
        <f>SUM(永嘉高级中学:金溪镇中心幼儿园!F76)</f>
        <v>0</v>
      </c>
    </row>
    <row r="77" ht="20.1" customHeight="1" spans="1:5">
      <c r="A77" s="18">
        <v>13</v>
      </c>
      <c r="B77" s="5" t="s">
        <v>123</v>
      </c>
      <c r="C77" s="5" t="s">
        <v>40</v>
      </c>
      <c r="D77" s="5" t="s">
        <v>94</v>
      </c>
      <c r="E77" s="27">
        <f>SUM(永嘉高级中学:金溪镇中心幼儿园!F77)</f>
        <v>0</v>
      </c>
    </row>
    <row r="78" ht="20.1" customHeight="1" spans="1:5">
      <c r="A78" s="18">
        <v>14</v>
      </c>
      <c r="B78" s="5" t="s">
        <v>124</v>
      </c>
      <c r="C78" s="5" t="s">
        <v>40</v>
      </c>
      <c r="D78" s="5" t="s">
        <v>94</v>
      </c>
      <c r="E78" s="27">
        <f>SUM(永嘉高级中学:金溪镇中心幼儿园!F78)</f>
        <v>0</v>
      </c>
    </row>
    <row r="79" ht="20.1" customHeight="1" spans="1:5">
      <c r="A79" s="18">
        <v>15</v>
      </c>
      <c r="B79" s="20" t="s">
        <v>125</v>
      </c>
      <c r="C79" s="20"/>
      <c r="D79" s="20" t="s">
        <v>108</v>
      </c>
      <c r="E79" s="27">
        <f>SUM(永嘉高级中学:金溪镇中心幼儿园!F79)</f>
        <v>0</v>
      </c>
    </row>
    <row r="80" ht="20.1" customHeight="1" spans="1:5">
      <c r="A80" s="18">
        <v>16</v>
      </c>
      <c r="B80" s="20" t="s">
        <v>126</v>
      </c>
      <c r="C80" s="20" t="s">
        <v>65</v>
      </c>
      <c r="D80" s="20" t="s">
        <v>66</v>
      </c>
      <c r="E80" s="27">
        <f>SUM(永嘉高级中学:金溪镇中心幼儿园!F80)</f>
        <v>0</v>
      </c>
    </row>
    <row r="81" ht="20.1" customHeight="1" spans="1:5">
      <c r="A81" s="5" t="s">
        <v>127</v>
      </c>
      <c r="B81" s="5"/>
      <c r="C81" s="5"/>
      <c r="D81" s="5"/>
      <c r="E81" s="27"/>
    </row>
    <row r="82" ht="20.1" customHeight="1" spans="1:5">
      <c r="A82" s="5">
        <v>1</v>
      </c>
      <c r="B82" s="5" t="s">
        <v>128</v>
      </c>
      <c r="C82" s="5"/>
      <c r="D82" s="5" t="s">
        <v>60</v>
      </c>
      <c r="E82" s="27">
        <f>SUM(永嘉高级中学:金溪镇中心幼儿园!F82)</f>
        <v>0</v>
      </c>
    </row>
    <row r="83" ht="20.1" customHeight="1" spans="1:5">
      <c r="A83" s="5">
        <v>2</v>
      </c>
      <c r="B83" s="5" t="s">
        <v>129</v>
      </c>
      <c r="C83" s="5"/>
      <c r="D83" s="5" t="s">
        <v>34</v>
      </c>
      <c r="E83" s="27">
        <f>SUM(永嘉高级中学:金溪镇中心幼儿园!F83)</f>
        <v>0</v>
      </c>
    </row>
    <row r="84" ht="20.1" customHeight="1" spans="1:5">
      <c r="A84" s="5" t="s">
        <v>130</v>
      </c>
      <c r="B84" s="5" t="s">
        <v>131</v>
      </c>
      <c r="C84" s="5"/>
      <c r="D84" s="5"/>
      <c r="E84" s="27"/>
    </row>
    <row r="85" ht="20.1" customHeight="1" spans="1:5">
      <c r="A85" s="5">
        <v>1</v>
      </c>
      <c r="B85" s="5" t="s">
        <v>132</v>
      </c>
      <c r="C85" s="5"/>
      <c r="D85" s="5"/>
      <c r="E85" s="27"/>
    </row>
    <row r="86" ht="20.1" customHeight="1" spans="1:5">
      <c r="A86" s="5">
        <v>2</v>
      </c>
      <c r="B86" s="5" t="s">
        <v>133</v>
      </c>
      <c r="C86" s="5"/>
      <c r="D86" s="5" t="s">
        <v>94</v>
      </c>
      <c r="E86" s="27">
        <f>SUM(永嘉高级中学:金溪镇中心幼儿园!F86)</f>
        <v>0</v>
      </c>
    </row>
    <row r="87" ht="20.1" customHeight="1" spans="1:5">
      <c r="A87" s="5">
        <v>3</v>
      </c>
      <c r="B87" s="5" t="s">
        <v>134</v>
      </c>
      <c r="C87" s="5"/>
      <c r="D87" s="5" t="s">
        <v>80</v>
      </c>
      <c r="E87" s="27"/>
    </row>
    <row r="88" ht="20.1" customHeight="1" spans="1:5">
      <c r="A88" s="5">
        <v>4</v>
      </c>
      <c r="B88" s="5" t="s">
        <v>135</v>
      </c>
      <c r="C88" s="5"/>
      <c r="D88" s="5"/>
      <c r="E88" s="27"/>
    </row>
    <row r="89" customHeight="1" spans="2:5">
      <c r="B89"/>
      <c r="E89"/>
    </row>
    <row r="90" customHeight="1" spans="2:5">
      <c r="B90"/>
      <c r="E90"/>
    </row>
    <row r="91" ht="53.25" customHeight="1" spans="1:5">
      <c r="A91" t="s">
        <v>136</v>
      </c>
      <c r="B91" s="28" t="s">
        <v>137</v>
      </c>
      <c r="C91" s="28"/>
      <c r="D91" s="28"/>
      <c r="E91" s="28"/>
    </row>
  </sheetData>
  <mergeCells count="2">
    <mergeCell ref="A1:E1"/>
    <mergeCell ref="B91:E91"/>
  </mergeCells>
  <pageMargins left="0.7" right="0.7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3" activePane="bottomLeft" state="frozen"/>
      <selection/>
      <selection pane="bottomLeft" activeCell="J56" sqref="J5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</cols>
  <sheetData>
    <row r="1" customHeight="1" spans="1:5">
      <c r="A1" s="2" t="s">
        <v>155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22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14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13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23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/>
    </row>
    <row r="22" customHeight="1" spans="1:5">
      <c r="A22" s="5">
        <v>5</v>
      </c>
      <c r="B22" s="5" t="s">
        <v>54</v>
      </c>
      <c r="C22" s="5"/>
      <c r="D22" s="6" t="s">
        <v>34</v>
      </c>
      <c r="E22" s="7">
        <v>1</v>
      </c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8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15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2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4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4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3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>
        <v>1</v>
      </c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1800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300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300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3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12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12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12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2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400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83" activePane="bottomLeft" state="frozen"/>
      <selection/>
      <selection pane="bottomLeft" activeCell="C4" sqref="C4:C88"/>
    </sheetView>
  </sheetViews>
  <sheetFormatPr defaultColWidth="15.75" defaultRowHeight="21.95" customHeight="1" outlineLevelCol="4"/>
  <cols>
    <col min="1" max="1" width="9" customWidth="1"/>
    <col min="2" max="2" width="26.1111111111111" style="1" customWidth="1"/>
    <col min="3" max="3" width="31.3333333333333" customWidth="1"/>
    <col min="4" max="4" width="9" customWidth="1"/>
    <col min="5" max="5" width="9.88888888888889" style="1" customWidth="1"/>
    <col min="6" max="6" width="15.75" customWidth="1"/>
  </cols>
  <sheetData>
    <row r="1" customHeight="1" spans="1:5">
      <c r="A1" s="2" t="s">
        <v>138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/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22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19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3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>
        <v>1</v>
      </c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/>
    </row>
    <row r="22" customHeight="1" spans="1:5">
      <c r="A22" s="5">
        <v>5</v>
      </c>
      <c r="B22" s="5" t="s">
        <v>54</v>
      </c>
      <c r="C22" s="5"/>
      <c r="D22" s="6" t="s">
        <v>34</v>
      </c>
      <c r="E22" s="7">
        <v>1</v>
      </c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18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4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1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2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4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4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/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1700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600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400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4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16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16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16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4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1200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78" activePane="bottomLeft" state="frozen"/>
      <selection/>
      <selection pane="bottomLeft" activeCell="C2" sqref="C2:C88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7.1111111111111" customWidth="1"/>
    <col min="4" max="4" width="9.66666666666667" customWidth="1"/>
    <col min="5" max="5" width="13.6666666666667" style="1" customWidth="1"/>
  </cols>
  <sheetData>
    <row r="1" customHeight="1" spans="1:5">
      <c r="A1" s="2" t="s">
        <v>139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11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15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12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14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>
        <v>1</v>
      </c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/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>
        <v>1</v>
      </c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6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>
        <v>4</v>
      </c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16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2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1.5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4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4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/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>
        <v>1</v>
      </c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2300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500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>
        <v>300</v>
      </c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500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>
        <v>2</v>
      </c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5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44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44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44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5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>
        <v>1</v>
      </c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1500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>
        <v>5</v>
      </c>
    </row>
    <row r="83" customHeight="1" spans="1:5">
      <c r="A83" s="5">
        <v>2</v>
      </c>
      <c r="B83" s="5" t="s">
        <v>129</v>
      </c>
      <c r="C83" s="5"/>
      <c r="D83" s="6" t="s">
        <v>34</v>
      </c>
      <c r="E83" s="7">
        <v>5</v>
      </c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75" activePane="bottomLeft" state="frozen"/>
      <selection/>
      <selection pane="bottomLeft" activeCell="G12" sqref="G12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3.3333333333333" customWidth="1"/>
    <col min="4" max="4" width="7.37962962962963" customWidth="1"/>
    <col min="5" max="5" width="5.5" style="1" customWidth="1"/>
  </cols>
  <sheetData>
    <row r="1" customHeight="1" spans="1:5">
      <c r="A1" s="2" t="s">
        <v>140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5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13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11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7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/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>
        <v>1</v>
      </c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8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20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3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>
        <v>1</v>
      </c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4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2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3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/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1200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400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300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3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12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12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12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3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>
        <v>1</v>
      </c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800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>
        <v>10</v>
      </c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3" activePane="bottomLeft" state="frozen"/>
      <selection/>
      <selection pane="bottomLeft" activeCell="G12" sqref="G12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34.7777777777778" customWidth="1"/>
    <col min="4" max="4" width="7.37962962962963" customWidth="1"/>
    <col min="5" max="5" width="5.5" style="1" customWidth="1"/>
  </cols>
  <sheetData>
    <row r="1" customHeight="1" spans="1:5">
      <c r="A1" s="2" t="s">
        <v>141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1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14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10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5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/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>
        <v>1</v>
      </c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/>
    </row>
    <row r="25" customHeight="1" spans="1:5">
      <c r="A25" s="5">
        <v>8</v>
      </c>
      <c r="B25" s="5" t="s">
        <v>58</v>
      </c>
      <c r="C25" s="5"/>
      <c r="D25" s="6" t="s">
        <v>56</v>
      </c>
      <c r="E25" s="7">
        <v>13</v>
      </c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20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3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>
        <v>1</v>
      </c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/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4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2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/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4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/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1000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400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400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4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16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16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16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4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600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  <col min="6" max="6" width="15.75" customWidth="1"/>
  </cols>
  <sheetData>
    <row r="1" customHeight="1" spans="1:5">
      <c r="A1" s="2" t="s">
        <v>142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15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15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13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17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/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>
        <v>1</v>
      </c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10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15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4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4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4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4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>
        <v>1</v>
      </c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2100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600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400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5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20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20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20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5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1400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7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  <col min="6" max="6" width="15.75" customWidth="1"/>
  </cols>
  <sheetData>
    <row r="1" customHeight="1" spans="1:5">
      <c r="A1" s="2" t="s">
        <v>143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/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8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4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4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/>
    </row>
    <row r="15" customHeight="1" spans="1:5">
      <c r="A15" s="5">
        <v>4</v>
      </c>
      <c r="B15" s="5" t="s">
        <v>47</v>
      </c>
      <c r="C15" s="5"/>
      <c r="D15" s="6" t="s">
        <v>41</v>
      </c>
      <c r="E15" s="7"/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/>
    </row>
    <row r="19" customHeight="1" spans="1:5">
      <c r="A19" s="5">
        <v>2</v>
      </c>
      <c r="B19" s="8" t="s">
        <v>51</v>
      </c>
      <c r="C19" s="5"/>
      <c r="D19" s="6" t="s">
        <v>34</v>
      </c>
      <c r="E19" s="7">
        <v>1</v>
      </c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/>
    </row>
    <row r="22" customHeight="1" spans="1:5">
      <c r="A22" s="5">
        <v>5</v>
      </c>
      <c r="B22" s="5" t="s">
        <v>54</v>
      </c>
      <c r="C22" s="5"/>
      <c r="D22" s="6" t="s">
        <v>34</v>
      </c>
      <c r="E22" s="7">
        <v>1</v>
      </c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8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20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3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3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3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2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>
        <v>1</v>
      </c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1400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400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400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4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16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16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16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2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>
        <v>1</v>
      </c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600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pane ySplit="2" topLeftCell="A3" activePane="bottomLeft" state="frozen"/>
      <selection/>
      <selection pane="bottomLeft" activeCell="C2" sqref="C$1:C$1048576"/>
    </sheetView>
  </sheetViews>
  <sheetFormatPr defaultColWidth="15.75" defaultRowHeight="21.95" customHeight="1" outlineLevelCol="4"/>
  <cols>
    <col min="1" max="1" width="9.75" customWidth="1"/>
    <col min="2" max="2" width="19.75" style="1" customWidth="1"/>
    <col min="3" max="3" width="25" customWidth="1"/>
    <col min="4" max="4" width="7.37962962962963" customWidth="1"/>
    <col min="5" max="5" width="5.5" style="1" customWidth="1"/>
    <col min="6" max="6" width="15.75" customWidth="1"/>
  </cols>
  <sheetData>
    <row r="1" customHeight="1" spans="1:5">
      <c r="A1" s="2" t="s">
        <v>144</v>
      </c>
      <c r="B1" s="3"/>
      <c r="C1" s="3"/>
      <c r="D1" s="3"/>
      <c r="E1" s="3"/>
    </row>
    <row r="2" customHeight="1" spans="1:5">
      <c r="A2" s="4" t="s">
        <v>1</v>
      </c>
      <c r="B2" s="4" t="s">
        <v>29</v>
      </c>
      <c r="C2" s="4" t="s">
        <v>30</v>
      </c>
      <c r="D2" s="4" t="s">
        <v>2</v>
      </c>
      <c r="E2" s="4" t="s">
        <v>31</v>
      </c>
    </row>
    <row r="3" customHeight="1" spans="1:5">
      <c r="A3" s="5" t="s">
        <v>32</v>
      </c>
      <c r="B3" s="5"/>
      <c r="C3" s="5"/>
      <c r="D3" s="6"/>
      <c r="E3" s="6"/>
    </row>
    <row r="4" customHeight="1" spans="1:5">
      <c r="A4" s="5">
        <v>1</v>
      </c>
      <c r="B4" s="5" t="s">
        <v>33</v>
      </c>
      <c r="C4" s="5"/>
      <c r="D4" s="6" t="s">
        <v>34</v>
      </c>
      <c r="E4" s="6"/>
    </row>
    <row r="5" customHeight="1" spans="1:5">
      <c r="A5" s="5">
        <v>2</v>
      </c>
      <c r="B5" s="5" t="s">
        <v>35</v>
      </c>
      <c r="C5" s="5"/>
      <c r="D5" s="6" t="s">
        <v>34</v>
      </c>
      <c r="E5" s="6"/>
    </row>
    <row r="6" customHeight="1" spans="1:5">
      <c r="A6" s="5">
        <v>3</v>
      </c>
      <c r="B6" s="5" t="s">
        <v>36</v>
      </c>
      <c r="C6" s="5"/>
      <c r="D6" s="6" t="s">
        <v>34</v>
      </c>
      <c r="E6" s="7">
        <v>8</v>
      </c>
    </row>
    <row r="7" customHeight="1" spans="1:5">
      <c r="A7" s="5">
        <v>4</v>
      </c>
      <c r="B7" s="5" t="s">
        <v>37</v>
      </c>
      <c r="C7" s="5"/>
      <c r="D7" s="6" t="s">
        <v>34</v>
      </c>
      <c r="E7" s="7"/>
    </row>
    <row r="8" customHeight="1" spans="1:5">
      <c r="A8" s="5">
        <v>5</v>
      </c>
      <c r="B8" s="5" t="s">
        <v>38</v>
      </c>
      <c r="C8" s="5"/>
      <c r="D8" s="6" t="s">
        <v>34</v>
      </c>
      <c r="E8" s="7">
        <v>13</v>
      </c>
    </row>
    <row r="9" customHeight="1" spans="1:5">
      <c r="A9" s="5">
        <v>6</v>
      </c>
      <c r="B9" s="5" t="s">
        <v>39</v>
      </c>
      <c r="C9" s="5" t="s">
        <v>40</v>
      </c>
      <c r="D9" s="6" t="s">
        <v>41</v>
      </c>
      <c r="E9" s="7">
        <v>10</v>
      </c>
    </row>
    <row r="10" customHeight="1" spans="1:5">
      <c r="A10" s="5">
        <v>7</v>
      </c>
      <c r="B10" s="5" t="s">
        <v>42</v>
      </c>
      <c r="C10" s="5"/>
      <c r="D10" s="6" t="s">
        <v>41</v>
      </c>
      <c r="E10" s="7">
        <v>11</v>
      </c>
    </row>
    <row r="11" customHeight="1" spans="1:5">
      <c r="A11" s="5" t="s">
        <v>43</v>
      </c>
      <c r="B11" s="5"/>
      <c r="C11" s="5"/>
      <c r="D11" s="6"/>
      <c r="E11" s="7"/>
    </row>
    <row r="12" customHeight="1" spans="1:5">
      <c r="A12" s="5">
        <v>1</v>
      </c>
      <c r="B12" s="5" t="s">
        <v>44</v>
      </c>
      <c r="C12" s="5"/>
      <c r="D12" s="6" t="s">
        <v>34</v>
      </c>
      <c r="E12" s="7"/>
    </row>
    <row r="13" customHeight="1" spans="1:5">
      <c r="A13" s="5">
        <v>2</v>
      </c>
      <c r="B13" s="5" t="s">
        <v>45</v>
      </c>
      <c r="C13" s="5"/>
      <c r="D13" s="6" t="s">
        <v>41</v>
      </c>
      <c r="E13" s="7"/>
    </row>
    <row r="14" customHeight="1" spans="1:5">
      <c r="A14" s="5">
        <v>3</v>
      </c>
      <c r="B14" s="5" t="s">
        <v>46</v>
      </c>
      <c r="C14" s="5"/>
      <c r="D14" s="6" t="s">
        <v>41</v>
      </c>
      <c r="E14" s="7">
        <v>2</v>
      </c>
    </row>
    <row r="15" customHeight="1" spans="1:5">
      <c r="A15" s="5">
        <v>4</v>
      </c>
      <c r="B15" s="5" t="s">
        <v>47</v>
      </c>
      <c r="C15" s="5"/>
      <c r="D15" s="6" t="s">
        <v>41</v>
      </c>
      <c r="E15" s="7">
        <v>1</v>
      </c>
    </row>
    <row r="16" customHeight="1" spans="1:5">
      <c r="A16" s="5">
        <v>5</v>
      </c>
      <c r="B16" s="5" t="s">
        <v>48</v>
      </c>
      <c r="C16" s="5"/>
      <c r="D16" s="6" t="s">
        <v>41</v>
      </c>
      <c r="E16" s="7"/>
    </row>
    <row r="17" customHeight="1" spans="1:5">
      <c r="A17" s="5" t="s">
        <v>49</v>
      </c>
      <c r="B17" s="5"/>
      <c r="C17" s="5"/>
      <c r="D17" s="6"/>
      <c r="E17" s="7"/>
    </row>
    <row r="18" customHeight="1" spans="1:5">
      <c r="A18" s="5">
        <v>1</v>
      </c>
      <c r="B18" s="5" t="s">
        <v>50</v>
      </c>
      <c r="C18" s="5"/>
      <c r="D18" s="6" t="s">
        <v>34</v>
      </c>
      <c r="E18" s="7">
        <v>2</v>
      </c>
    </row>
    <row r="19" customHeight="1" spans="1:5">
      <c r="A19" s="5">
        <v>2</v>
      </c>
      <c r="B19" s="8" t="s">
        <v>51</v>
      </c>
      <c r="C19" s="5"/>
      <c r="D19" s="6" t="s">
        <v>34</v>
      </c>
      <c r="E19" s="7"/>
    </row>
    <row r="20" customHeight="1" spans="1:5">
      <c r="A20" s="5">
        <v>3</v>
      </c>
      <c r="B20" s="5" t="s">
        <v>52</v>
      </c>
      <c r="C20" s="5"/>
      <c r="D20" s="6" t="s">
        <v>34</v>
      </c>
      <c r="E20" s="7"/>
    </row>
    <row r="21" customHeight="1" spans="1:5">
      <c r="A21" s="5">
        <v>4</v>
      </c>
      <c r="B21" s="5" t="s">
        <v>53</v>
      </c>
      <c r="C21" s="5"/>
      <c r="D21" s="6" t="s">
        <v>34</v>
      </c>
      <c r="E21" s="7">
        <v>1</v>
      </c>
    </row>
    <row r="22" customHeight="1" spans="1:5">
      <c r="A22" s="5">
        <v>5</v>
      </c>
      <c r="B22" s="5" t="s">
        <v>54</v>
      </c>
      <c r="C22" s="5"/>
      <c r="D22" s="6" t="s">
        <v>34</v>
      </c>
      <c r="E22" s="7"/>
    </row>
    <row r="23" customHeight="1" spans="1:5">
      <c r="A23" s="5">
        <v>6</v>
      </c>
      <c r="B23" s="8" t="s">
        <v>55</v>
      </c>
      <c r="C23" s="8"/>
      <c r="D23" s="9" t="s">
        <v>56</v>
      </c>
      <c r="E23" s="7"/>
    </row>
    <row r="24" customHeight="1" spans="1:5">
      <c r="A24" s="5">
        <v>7</v>
      </c>
      <c r="B24" s="8" t="s">
        <v>57</v>
      </c>
      <c r="C24" s="8"/>
      <c r="D24" s="9" t="s">
        <v>56</v>
      </c>
      <c r="E24" s="7">
        <v>8</v>
      </c>
    </row>
    <row r="25" customHeight="1" spans="1:5">
      <c r="A25" s="5">
        <v>8</v>
      </c>
      <c r="B25" s="5" t="s">
        <v>58</v>
      </c>
      <c r="C25" s="5"/>
      <c r="D25" s="6" t="s">
        <v>56</v>
      </c>
      <c r="E25" s="7"/>
    </row>
    <row r="26" customHeight="1" spans="1:5">
      <c r="A26" s="5">
        <v>9</v>
      </c>
      <c r="B26" s="5" t="s">
        <v>59</v>
      </c>
      <c r="C26" s="5"/>
      <c r="D26" s="6" t="s">
        <v>60</v>
      </c>
      <c r="E26" s="7">
        <v>1</v>
      </c>
    </row>
    <row r="27" customHeight="1" spans="1:5">
      <c r="A27" s="5">
        <v>10</v>
      </c>
      <c r="B27" s="5" t="s">
        <v>61</v>
      </c>
      <c r="C27" s="5"/>
      <c r="D27" s="6" t="s">
        <v>62</v>
      </c>
      <c r="E27" s="7"/>
    </row>
    <row r="28" customHeight="1" spans="1:5">
      <c r="A28" s="5">
        <v>11</v>
      </c>
      <c r="B28" s="5" t="s">
        <v>63</v>
      </c>
      <c r="C28" s="5"/>
      <c r="D28" s="6" t="s">
        <v>60</v>
      </c>
      <c r="E28" s="7"/>
    </row>
    <row r="29" customHeight="1" spans="1:5">
      <c r="A29" s="5">
        <v>12</v>
      </c>
      <c r="B29" s="5" t="s">
        <v>64</v>
      </c>
      <c r="C29" s="5" t="s">
        <v>65</v>
      </c>
      <c r="D29" s="6" t="s">
        <v>66</v>
      </c>
      <c r="E29" s="7">
        <v>1</v>
      </c>
    </row>
    <row r="30" customHeight="1" spans="1:5">
      <c r="A30" s="5" t="s">
        <v>67</v>
      </c>
      <c r="B30" s="5"/>
      <c r="C30" s="5"/>
      <c r="D30" s="6"/>
      <c r="E30" s="7"/>
    </row>
    <row r="31" customHeight="1" spans="1:5">
      <c r="A31" s="5">
        <v>1</v>
      </c>
      <c r="B31" s="8" t="s">
        <v>68</v>
      </c>
      <c r="C31" s="8" t="s">
        <v>40</v>
      </c>
      <c r="D31" s="9" t="s">
        <v>62</v>
      </c>
      <c r="E31" s="7"/>
    </row>
    <row r="32" customHeight="1" spans="1:5">
      <c r="A32" s="5">
        <v>2</v>
      </c>
      <c r="B32" s="10" t="s">
        <v>69</v>
      </c>
      <c r="C32" s="10" t="s">
        <v>40</v>
      </c>
      <c r="D32" s="9" t="s">
        <v>70</v>
      </c>
      <c r="E32" s="7"/>
    </row>
    <row r="33" customHeight="1" spans="1:5">
      <c r="A33" s="5">
        <v>3</v>
      </c>
      <c r="B33" s="8" t="s">
        <v>71</v>
      </c>
      <c r="C33" s="8" t="s">
        <v>40</v>
      </c>
      <c r="D33" s="9" t="s">
        <v>62</v>
      </c>
      <c r="E33" s="7">
        <v>25</v>
      </c>
    </row>
    <row r="34" customHeight="1" spans="1:5">
      <c r="A34" s="5">
        <v>4</v>
      </c>
      <c r="B34" s="8" t="s">
        <v>72</v>
      </c>
      <c r="C34" s="8" t="s">
        <v>73</v>
      </c>
      <c r="D34" s="9" t="s">
        <v>62</v>
      </c>
      <c r="E34" s="7">
        <v>4</v>
      </c>
    </row>
    <row r="35" customHeight="1" spans="1:5">
      <c r="A35" s="5">
        <v>5</v>
      </c>
      <c r="B35" s="8" t="s">
        <v>74</v>
      </c>
      <c r="C35" s="8" t="s">
        <v>65</v>
      </c>
      <c r="D35" s="9" t="s">
        <v>62</v>
      </c>
      <c r="E35" s="7"/>
    </row>
    <row r="36" customHeight="1" spans="1:5">
      <c r="A36" s="5">
        <v>6</v>
      </c>
      <c r="B36" s="8" t="s">
        <v>75</v>
      </c>
      <c r="C36" s="8" t="s">
        <v>65</v>
      </c>
      <c r="D36" s="9" t="s">
        <v>76</v>
      </c>
      <c r="E36" s="7"/>
    </row>
    <row r="37" customHeight="1" spans="1:5">
      <c r="A37" s="5">
        <v>7</v>
      </c>
      <c r="B37" s="8" t="s">
        <v>77</v>
      </c>
      <c r="C37" s="8" t="s">
        <v>40</v>
      </c>
      <c r="D37" s="9" t="s">
        <v>62</v>
      </c>
      <c r="E37" s="7"/>
    </row>
    <row r="38" customHeight="1" spans="1:5">
      <c r="A38" s="5">
        <v>8</v>
      </c>
      <c r="B38" s="8" t="s">
        <v>78</v>
      </c>
      <c r="C38" s="8" t="s">
        <v>40</v>
      </c>
      <c r="D38" s="9" t="s">
        <v>41</v>
      </c>
      <c r="E38" s="7"/>
    </row>
    <row r="39" customHeight="1" spans="1:5">
      <c r="A39" s="5">
        <v>9</v>
      </c>
      <c r="B39" s="5" t="s">
        <v>79</v>
      </c>
      <c r="C39" s="5" t="s">
        <v>40</v>
      </c>
      <c r="D39" s="6" t="s">
        <v>80</v>
      </c>
      <c r="E39" s="7">
        <v>1</v>
      </c>
    </row>
    <row r="40" customHeight="1" spans="1:5">
      <c r="A40" s="5" t="s">
        <v>81</v>
      </c>
      <c r="B40" s="5"/>
      <c r="C40" s="5"/>
      <c r="D40" s="6"/>
      <c r="E40" s="7"/>
    </row>
    <row r="41" customHeight="1" spans="1:5">
      <c r="A41" s="5">
        <v>1</v>
      </c>
      <c r="B41" s="5" t="s">
        <v>82</v>
      </c>
      <c r="C41" s="5"/>
      <c r="D41" s="6" t="s">
        <v>34</v>
      </c>
      <c r="E41" s="7">
        <v>6</v>
      </c>
    </row>
    <row r="42" customHeight="1" spans="1:5">
      <c r="A42" s="5">
        <v>2</v>
      </c>
      <c r="B42" s="5" t="s">
        <v>83</v>
      </c>
      <c r="C42" s="5"/>
      <c r="D42" s="6" t="s">
        <v>34</v>
      </c>
      <c r="E42" s="7">
        <v>2</v>
      </c>
    </row>
    <row r="43" customHeight="1" spans="1:5">
      <c r="A43" s="5">
        <v>3</v>
      </c>
      <c r="B43" s="5" t="s">
        <v>84</v>
      </c>
      <c r="C43" s="5"/>
      <c r="D43" s="6" t="s">
        <v>34</v>
      </c>
      <c r="E43" s="7"/>
    </row>
    <row r="44" customHeight="1" spans="1:5">
      <c r="A44" s="5">
        <v>4</v>
      </c>
      <c r="B44" s="5" t="s">
        <v>85</v>
      </c>
      <c r="C44" s="5"/>
      <c r="D44" s="6" t="s">
        <v>34</v>
      </c>
      <c r="E44" s="7">
        <v>1</v>
      </c>
    </row>
    <row r="45" customHeight="1" spans="1:5">
      <c r="A45" s="5">
        <v>5</v>
      </c>
      <c r="B45" s="5" t="s">
        <v>86</v>
      </c>
      <c r="C45" s="5"/>
      <c r="D45" s="6" t="s">
        <v>41</v>
      </c>
      <c r="E45" s="7"/>
    </row>
    <row r="46" customHeight="1" spans="1:5">
      <c r="A46" s="5">
        <v>6</v>
      </c>
      <c r="B46" s="5" t="s">
        <v>87</v>
      </c>
      <c r="C46" s="5" t="s">
        <v>65</v>
      </c>
      <c r="D46" s="6" t="s">
        <v>76</v>
      </c>
      <c r="E46" s="7">
        <v>4</v>
      </c>
    </row>
    <row r="47" customHeight="1" spans="1:5">
      <c r="A47" s="5" t="s">
        <v>88</v>
      </c>
      <c r="B47" s="5"/>
      <c r="C47" s="5"/>
      <c r="D47" s="6"/>
      <c r="E47" s="7"/>
    </row>
    <row r="48" customHeight="1" spans="1:5">
      <c r="A48" s="8">
        <v>1</v>
      </c>
      <c r="B48" s="10" t="s">
        <v>89</v>
      </c>
      <c r="C48" s="10"/>
      <c r="D48" s="11" t="s">
        <v>34</v>
      </c>
      <c r="E48" s="7"/>
    </row>
    <row r="49" customHeight="1" spans="1:5">
      <c r="A49" s="8">
        <v>2</v>
      </c>
      <c r="B49" s="10" t="s">
        <v>90</v>
      </c>
      <c r="C49" s="10"/>
      <c r="D49" s="11" t="s">
        <v>34</v>
      </c>
      <c r="E49" s="7"/>
    </row>
    <row r="50" customHeight="1" spans="1:5">
      <c r="A50" s="8">
        <v>3</v>
      </c>
      <c r="B50" s="10" t="s">
        <v>91</v>
      </c>
      <c r="C50" s="10"/>
      <c r="D50" s="11" t="s">
        <v>34</v>
      </c>
      <c r="E50" s="7"/>
    </row>
    <row r="51" customHeight="1" spans="1:5">
      <c r="A51" s="8">
        <v>4</v>
      </c>
      <c r="B51" s="10" t="s">
        <v>92</v>
      </c>
      <c r="C51" s="10"/>
      <c r="D51" s="11" t="s">
        <v>34</v>
      </c>
      <c r="E51" s="7"/>
    </row>
    <row r="52" customHeight="1" spans="1:5">
      <c r="A52" s="8">
        <v>5</v>
      </c>
      <c r="B52" s="8" t="s">
        <v>93</v>
      </c>
      <c r="C52" s="10"/>
      <c r="D52" s="12" t="s">
        <v>94</v>
      </c>
      <c r="E52" s="7"/>
    </row>
    <row r="53" customHeight="1" spans="1:5">
      <c r="A53" s="5" t="s">
        <v>95</v>
      </c>
      <c r="B53" s="13"/>
      <c r="C53" s="14"/>
      <c r="D53" s="15"/>
      <c r="E53" s="7"/>
    </row>
    <row r="54" customHeight="1" spans="1:5">
      <c r="A54" s="8">
        <v>1</v>
      </c>
      <c r="B54" s="10" t="s">
        <v>96</v>
      </c>
      <c r="C54" s="10"/>
      <c r="D54" s="11" t="s">
        <v>34</v>
      </c>
      <c r="E54" s="7"/>
    </row>
    <row r="55" customHeight="1" spans="1:5">
      <c r="A55" s="8">
        <v>2</v>
      </c>
      <c r="B55" s="10" t="s">
        <v>97</v>
      </c>
      <c r="C55" s="10"/>
      <c r="D55" s="11" t="s">
        <v>34</v>
      </c>
      <c r="E55" s="7"/>
    </row>
    <row r="56" customHeight="1" spans="1:5">
      <c r="A56" s="8">
        <v>3</v>
      </c>
      <c r="B56" s="10" t="s">
        <v>98</v>
      </c>
      <c r="C56" s="10"/>
      <c r="D56" s="11" t="s">
        <v>94</v>
      </c>
      <c r="E56" s="7"/>
    </row>
    <row r="57" customHeight="1" spans="1:5">
      <c r="A57" s="8">
        <v>4</v>
      </c>
      <c r="B57" s="10" t="s">
        <v>99</v>
      </c>
      <c r="C57" s="10"/>
      <c r="D57" s="11" t="s">
        <v>94</v>
      </c>
      <c r="E57" s="7"/>
    </row>
    <row r="58" customHeight="1" spans="1:5">
      <c r="A58" s="8">
        <v>5</v>
      </c>
      <c r="B58" s="8" t="s">
        <v>100</v>
      </c>
      <c r="C58" s="8"/>
      <c r="D58" s="9" t="s">
        <v>34</v>
      </c>
      <c r="E58" s="7">
        <v>1</v>
      </c>
    </row>
    <row r="59" customHeight="1" spans="1:5">
      <c r="A59" s="16" t="s">
        <v>101</v>
      </c>
      <c r="B59" s="13"/>
      <c r="C59" s="14"/>
      <c r="D59" s="15"/>
      <c r="E59" s="7"/>
    </row>
    <row r="60" customHeight="1" spans="1:5">
      <c r="A60" s="8">
        <v>1</v>
      </c>
      <c r="B60" s="8" t="s">
        <v>102</v>
      </c>
      <c r="C60" s="8"/>
      <c r="D60" s="12" t="s">
        <v>94</v>
      </c>
      <c r="E60" s="7"/>
    </row>
    <row r="61" customHeight="1" spans="1:5">
      <c r="A61" s="8">
        <v>2</v>
      </c>
      <c r="B61" s="8" t="s">
        <v>103</v>
      </c>
      <c r="C61" s="8"/>
      <c r="D61" s="12" t="s">
        <v>62</v>
      </c>
      <c r="E61" s="7"/>
    </row>
    <row r="62" customHeight="1" spans="1:5">
      <c r="A62" s="8">
        <v>3</v>
      </c>
      <c r="B62" s="8" t="s">
        <v>104</v>
      </c>
      <c r="C62" s="8"/>
      <c r="D62" s="12" t="s">
        <v>62</v>
      </c>
      <c r="E62" s="7"/>
    </row>
    <row r="63" customHeight="1" spans="1:5">
      <c r="A63" s="8">
        <v>4</v>
      </c>
      <c r="B63" s="8" t="s">
        <v>105</v>
      </c>
      <c r="C63" s="8"/>
      <c r="D63" s="12" t="s">
        <v>94</v>
      </c>
      <c r="E63" s="7"/>
    </row>
    <row r="64" customHeight="1" spans="1:5">
      <c r="A64" s="5" t="s">
        <v>106</v>
      </c>
      <c r="B64" s="5"/>
      <c r="C64" s="5"/>
      <c r="D64" s="6"/>
      <c r="E64" s="7"/>
    </row>
    <row r="65" customHeight="1" spans="1:5">
      <c r="A65" s="8">
        <v>1</v>
      </c>
      <c r="B65" s="10" t="s">
        <v>107</v>
      </c>
      <c r="C65" s="10"/>
      <c r="D65" s="11" t="s">
        <v>108</v>
      </c>
      <c r="E65" s="7">
        <v>1500</v>
      </c>
    </row>
    <row r="66" customHeight="1" spans="1:5">
      <c r="A66" s="8">
        <v>2</v>
      </c>
      <c r="B66" s="10" t="s">
        <v>109</v>
      </c>
      <c r="C66" s="10"/>
      <c r="D66" s="11" t="s">
        <v>108</v>
      </c>
      <c r="E66" s="7">
        <v>600</v>
      </c>
    </row>
    <row r="67" customHeight="1" spans="1:5">
      <c r="A67" s="8">
        <v>3</v>
      </c>
      <c r="B67" s="10" t="s">
        <v>110</v>
      </c>
      <c r="C67" s="10"/>
      <c r="D67" s="11" t="s">
        <v>108</v>
      </c>
      <c r="E67" s="7"/>
    </row>
    <row r="68" customHeight="1" spans="1:5">
      <c r="A68" s="8">
        <v>4</v>
      </c>
      <c r="B68" s="10" t="s">
        <v>111</v>
      </c>
      <c r="C68" s="10"/>
      <c r="D68" s="11" t="s">
        <v>108</v>
      </c>
      <c r="E68" s="7"/>
    </row>
    <row r="69" customHeight="1" spans="1:5">
      <c r="A69" s="8">
        <v>5</v>
      </c>
      <c r="B69" s="10" t="s">
        <v>112</v>
      </c>
      <c r="C69" s="10"/>
      <c r="D69" s="11" t="s">
        <v>108</v>
      </c>
      <c r="E69" s="7">
        <v>600</v>
      </c>
    </row>
    <row r="70" customHeight="1" spans="1:5">
      <c r="A70" s="8">
        <v>6</v>
      </c>
      <c r="B70" s="10" t="s">
        <v>113</v>
      </c>
      <c r="C70" s="10"/>
      <c r="D70" s="11" t="s">
        <v>41</v>
      </c>
      <c r="E70" s="7"/>
    </row>
    <row r="71" customHeight="1" spans="1:5">
      <c r="A71" s="8">
        <v>7</v>
      </c>
      <c r="B71" s="10" t="s">
        <v>114</v>
      </c>
      <c r="C71" s="10"/>
      <c r="D71" s="11" t="s">
        <v>41</v>
      </c>
      <c r="E71" s="7">
        <v>4</v>
      </c>
    </row>
    <row r="72" customHeight="1" spans="1:5">
      <c r="A72" s="8">
        <v>8</v>
      </c>
      <c r="B72" s="8" t="s">
        <v>115</v>
      </c>
      <c r="C72" s="10"/>
      <c r="D72" s="9" t="s">
        <v>41</v>
      </c>
      <c r="E72" s="7">
        <v>20</v>
      </c>
    </row>
    <row r="73" customHeight="1" spans="1:5">
      <c r="A73" s="8">
        <v>9</v>
      </c>
      <c r="B73" s="17" t="s">
        <v>116</v>
      </c>
      <c r="C73" s="10"/>
      <c r="D73" s="9" t="s">
        <v>117</v>
      </c>
      <c r="E73" s="7">
        <v>20</v>
      </c>
    </row>
    <row r="74" customHeight="1" spans="1:5">
      <c r="A74" s="8">
        <v>10</v>
      </c>
      <c r="B74" s="17" t="s">
        <v>118</v>
      </c>
      <c r="C74" s="10" t="s">
        <v>40</v>
      </c>
      <c r="D74" s="9" t="s">
        <v>108</v>
      </c>
      <c r="E74" s="7"/>
    </row>
    <row r="75" customHeight="1" spans="1:5">
      <c r="A75" s="8">
        <v>11</v>
      </c>
      <c r="B75" s="8" t="s">
        <v>119</v>
      </c>
      <c r="C75" s="8" t="s">
        <v>120</v>
      </c>
      <c r="D75" s="9" t="s">
        <v>121</v>
      </c>
      <c r="E75" s="7">
        <v>20</v>
      </c>
    </row>
    <row r="76" customHeight="1" spans="1:5">
      <c r="A76" s="18">
        <v>12</v>
      </c>
      <c r="B76" s="5" t="s">
        <v>122</v>
      </c>
      <c r="C76" s="5" t="s">
        <v>40</v>
      </c>
      <c r="D76" s="19" t="s">
        <v>41</v>
      </c>
      <c r="E76" s="7">
        <v>4</v>
      </c>
    </row>
    <row r="77" customHeight="1" spans="1:5">
      <c r="A77" s="18">
        <v>13</v>
      </c>
      <c r="B77" s="5" t="s">
        <v>123</v>
      </c>
      <c r="C77" s="5" t="s">
        <v>40</v>
      </c>
      <c r="D77" s="19" t="s">
        <v>94</v>
      </c>
      <c r="E77" s="7"/>
    </row>
    <row r="78" customHeight="1" spans="1:5">
      <c r="A78" s="18">
        <v>14</v>
      </c>
      <c r="B78" s="5" t="s">
        <v>124</v>
      </c>
      <c r="C78" s="5" t="s">
        <v>40</v>
      </c>
      <c r="D78" s="19" t="s">
        <v>94</v>
      </c>
      <c r="E78" s="7"/>
    </row>
    <row r="79" customHeight="1" spans="1:5">
      <c r="A79" s="18">
        <v>15</v>
      </c>
      <c r="B79" s="20" t="s">
        <v>125</v>
      </c>
      <c r="C79" s="20"/>
      <c r="D79" s="21" t="s">
        <v>108</v>
      </c>
      <c r="E79" s="7">
        <v>1500</v>
      </c>
    </row>
    <row r="80" customHeight="1" spans="1:5">
      <c r="A80" s="18">
        <v>16</v>
      </c>
      <c r="B80" s="20" t="s">
        <v>126</v>
      </c>
      <c r="C80" s="20" t="s">
        <v>65</v>
      </c>
      <c r="D80" s="21" t="s">
        <v>66</v>
      </c>
      <c r="E80" s="7">
        <v>1</v>
      </c>
    </row>
    <row r="81" customHeight="1" spans="1:5">
      <c r="A81" s="5" t="s">
        <v>127</v>
      </c>
      <c r="B81" s="5"/>
      <c r="C81" s="5"/>
      <c r="D81" s="6"/>
      <c r="E81" s="7"/>
    </row>
    <row r="82" customHeight="1" spans="1:5">
      <c r="A82" s="5">
        <v>1</v>
      </c>
      <c r="B82" s="5" t="s">
        <v>128</v>
      </c>
      <c r="C82" s="5"/>
      <c r="D82" s="6" t="s">
        <v>60</v>
      </c>
      <c r="E82" s="7"/>
    </row>
    <row r="83" customHeight="1" spans="1:5">
      <c r="A83" s="5">
        <v>2</v>
      </c>
      <c r="B83" s="5" t="s">
        <v>129</v>
      </c>
      <c r="C83" s="5"/>
      <c r="D83" s="6" t="s">
        <v>34</v>
      </c>
      <c r="E83" s="7"/>
    </row>
    <row r="84" customHeight="1" spans="1:5">
      <c r="A84" s="6" t="s">
        <v>130</v>
      </c>
      <c r="B84" s="6" t="s">
        <v>131</v>
      </c>
      <c r="C84" s="6"/>
      <c r="D84" s="6"/>
      <c r="E84" s="7"/>
    </row>
    <row r="85" customHeight="1" spans="1:5">
      <c r="A85" s="6">
        <v>1</v>
      </c>
      <c r="B85" s="6" t="s">
        <v>132</v>
      </c>
      <c r="C85" s="6"/>
      <c r="D85" s="6"/>
      <c r="E85" s="7"/>
    </row>
    <row r="86" customHeight="1" spans="1:5">
      <c r="A86" s="6">
        <v>2</v>
      </c>
      <c r="B86" s="6" t="s">
        <v>133</v>
      </c>
      <c r="C86" s="6"/>
      <c r="D86" s="22" t="s">
        <v>94</v>
      </c>
      <c r="E86" s="7">
        <v>1</v>
      </c>
    </row>
    <row r="87" customHeight="1" spans="1:5">
      <c r="A87" s="6">
        <v>3</v>
      </c>
      <c r="B87" s="6" t="s">
        <v>134</v>
      </c>
      <c r="C87" s="6"/>
      <c r="D87" s="22" t="s">
        <v>80</v>
      </c>
      <c r="E87" s="7"/>
    </row>
    <row r="88" customHeight="1" spans="1:5">
      <c r="A88" s="6">
        <v>4</v>
      </c>
      <c r="B88" s="6" t="s">
        <v>135</v>
      </c>
      <c r="C88" s="6"/>
      <c r="D88" s="22"/>
      <c r="E8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学校名单</vt:lpstr>
      <vt:lpstr>1组总设备清单</vt:lpstr>
      <vt:lpstr>永嘉高级中学</vt:lpstr>
      <vt:lpstr>上塘城北小学</vt:lpstr>
      <vt:lpstr>上塘峙口小学</vt:lpstr>
      <vt:lpstr>东城街道中心幼儿园</vt:lpstr>
      <vt:lpstr>沙头中学</vt:lpstr>
      <vt:lpstr>沙头镇中心幼儿园</vt:lpstr>
      <vt:lpstr>济时中学</vt:lpstr>
      <vt:lpstr>沙头镇花坦小学</vt:lpstr>
      <vt:lpstr>沙头镇渠口小学</vt:lpstr>
      <vt:lpstr>永临中学</vt:lpstr>
      <vt:lpstr>桥头镇中学</vt:lpstr>
      <vt:lpstr>桥头镇中心小学</vt:lpstr>
      <vt:lpstr>桥头镇朱涂小学</vt:lpstr>
      <vt:lpstr>桥头镇中心幼儿园</vt:lpstr>
      <vt:lpstr>桥下镇中心幼儿园</vt:lpstr>
      <vt:lpstr>界坑学校</vt:lpstr>
      <vt:lpstr>金溪镇小学教育集团</vt:lpstr>
      <vt:lpstr>金溪镇中心幼儿园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吴茜</dc:creator>
  <cp:lastModifiedBy>凡</cp:lastModifiedBy>
  <dcterms:created xsi:type="dcterms:W3CDTF">2025-04-08T05:58:00Z</dcterms:created>
  <cp:lastPrinted>2025-06-10T01:44:00Z</cp:lastPrinted>
  <dcterms:modified xsi:type="dcterms:W3CDTF">2025-06-26T02:21:53Z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2035D7F2AFA949AC816AF7245D692960_13</vt:lpwstr>
  </property>
  <property fmtid="{D5CDD505-2E9C-101B-9397-08002B2CF9AE}" pid="3" name="KSOProductBuildVer">
    <vt:lpwstr>2052-12.1.0.21541</vt:lpwstr>
  </property>
</Properties>
</file>