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报名情况" sheetId="1" r:id="rId1"/>
    <sheet name="中标信息" sheetId="3" r:id="rId2"/>
    <sheet name="Sheet1" sheetId="4" r:id="rId3"/>
  </sheets>
  <definedNames>
    <definedName name="_xlnm._FilterDatabase" localSheetId="0" hidden="1">报名情况!$A$1:$Q$4</definedName>
  </definedNames>
  <calcPr calcId="144525"/>
</workbook>
</file>

<file path=xl/comments1.xml><?xml version="1.0" encoding="utf-8"?>
<comments xmlns="http://schemas.openxmlformats.org/spreadsheetml/2006/main">
  <authors>
    <author>李欢</author>
    <author>ZYZB-ZQ</author>
  </authors>
  <commentList>
    <comment ref="D203" authorId="0">
      <text>
        <r>
          <rPr>
            <sz val="9"/>
            <rFont val="宋体"/>
            <charset val="134"/>
          </rPr>
          <t>单一来源</t>
        </r>
      </text>
    </comment>
    <comment ref="S203" authorId="0">
      <text>
        <r>
          <rPr>
            <sz val="9"/>
            <rFont val="宋体"/>
            <charset val="134"/>
          </rPr>
          <t>单一来源</t>
        </r>
      </text>
    </comment>
    <comment ref="D204" authorId="0">
      <text>
        <r>
          <rPr>
            <sz val="9"/>
            <rFont val="宋体"/>
            <charset val="134"/>
          </rPr>
          <t>单一来源</t>
        </r>
      </text>
    </comment>
    <comment ref="S204" authorId="0">
      <text>
        <r>
          <rPr>
            <sz val="9"/>
            <rFont val="宋体"/>
            <charset val="134"/>
          </rPr>
          <t>单一来源</t>
        </r>
      </text>
    </comment>
    <comment ref="A245" authorId="1">
      <text>
        <r>
          <rPr>
            <b/>
            <sz val="9"/>
            <rFont val="宋体"/>
            <charset val="134"/>
          </rPr>
          <t>ZYZB-ZQ:</t>
        </r>
        <r>
          <rPr>
            <sz val="9"/>
            <rFont val="宋体"/>
            <charset val="134"/>
          </rPr>
          <t xml:space="preserve">
不参与投标</t>
        </r>
      </text>
    </comment>
  </commentList>
</comments>
</file>

<file path=xl/comments2.xml><?xml version="1.0" encoding="utf-8"?>
<comments xmlns="http://schemas.openxmlformats.org/spreadsheetml/2006/main">
  <authors>
    <author>ZYZB-ZQ</author>
  </authors>
  <commentList>
    <comment ref="J15" authorId="0">
      <text>
        <r>
          <rPr>
            <b/>
            <sz val="9"/>
            <rFont val="宋体"/>
            <charset val="134"/>
          </rPr>
          <t>ZYZB-ZQ:</t>
        </r>
        <r>
          <rPr>
            <sz val="9"/>
            <rFont val="宋体"/>
            <charset val="134"/>
          </rPr>
          <t xml:space="preserve">
2家包1、3都报名</t>
        </r>
      </text>
    </comment>
    <comment ref="J25" authorId="0">
      <text>
        <r>
          <rPr>
            <b/>
            <sz val="9"/>
            <rFont val="宋体"/>
            <charset val="134"/>
          </rPr>
          <t>ZYZB-ZQ:</t>
        </r>
        <r>
          <rPr>
            <sz val="9"/>
            <rFont val="宋体"/>
            <charset val="134"/>
          </rPr>
          <t xml:space="preserve">
3家同时报包1、2</t>
        </r>
      </text>
    </comment>
  </commentList>
</comments>
</file>

<file path=xl/sharedStrings.xml><?xml version="1.0" encoding="utf-8"?>
<sst xmlns="http://schemas.openxmlformats.org/spreadsheetml/2006/main" count="4795" uniqueCount="1299">
  <si>
    <t>招标单位</t>
  </si>
  <si>
    <t>业主代表</t>
  </si>
  <si>
    <t>电话</t>
  </si>
  <si>
    <t>投标单位</t>
  </si>
  <si>
    <t>项目联系人</t>
  </si>
  <si>
    <t>报名时间</t>
  </si>
  <si>
    <t>投标项目编号</t>
  </si>
  <si>
    <t>项目名称</t>
  </si>
  <si>
    <t>采购方式</t>
  </si>
  <si>
    <t>预算金额（万元）</t>
  </si>
  <si>
    <t>报名费</t>
  </si>
  <si>
    <t>保证金</t>
  </si>
  <si>
    <t>公告日期</t>
  </si>
  <si>
    <t>报名截止</t>
  </si>
  <si>
    <t>开标时间</t>
  </si>
  <si>
    <t>招标文件发放</t>
  </si>
  <si>
    <t>专家费</t>
  </si>
  <si>
    <t>中标人</t>
  </si>
  <si>
    <t>中标品牌型号</t>
  </si>
  <si>
    <t>中标金额(万）</t>
  </si>
  <si>
    <t>服务费金额</t>
  </si>
  <si>
    <t>邮寄地址</t>
  </si>
  <si>
    <t>中标通知书（领取或邮寄时间）</t>
  </si>
  <si>
    <t>保证金退还（退还时间金额）</t>
  </si>
  <si>
    <t>服务费发票（邮寄时间金额）</t>
  </si>
  <si>
    <t>合同录入（录入时间）</t>
  </si>
  <si>
    <t>备案1（备案时间）</t>
  </si>
  <si>
    <t>备案2（备案时间）</t>
  </si>
  <si>
    <t>备案3（备案时间）</t>
  </si>
  <si>
    <t>备注</t>
  </si>
  <si>
    <t>杭州市萧山区第一人民医院</t>
  </si>
  <si>
    <t>杭州康凌医疗设备有限公司</t>
  </si>
  <si>
    <t>1438-184107007075/1</t>
  </si>
  <si>
    <t>膀胱镜检查系统，1套</t>
  </si>
  <si>
    <t>130万</t>
  </si>
  <si>
    <t>11月06日 13:30</t>
  </si>
  <si>
    <t>杭州力拓医疗设备有限公司</t>
  </si>
  <si>
    <t>杭州昌昊生物技术有限公司</t>
  </si>
  <si>
    <t>杭州富昱新晟科贸有限公司</t>
  </si>
  <si>
    <t>1438-184107007075/2</t>
  </si>
  <si>
    <t>无创肝纤维化诊断系统，1套</t>
  </si>
  <si>
    <t>150万</t>
  </si>
  <si>
    <t>上海宁东医疗器械有限公司</t>
  </si>
  <si>
    <t>·</t>
  </si>
  <si>
    <t>浙江纷智科技有限公司</t>
  </si>
  <si>
    <t>杭州力恒贸易有限公司</t>
  </si>
  <si>
    <t>1438-184107007075/3</t>
  </si>
  <si>
    <t>彩超，1套</t>
  </si>
  <si>
    <t>200万</t>
  </si>
  <si>
    <t>杭州浙盈贸易有限公司</t>
  </si>
  <si>
    <t>浙江九州通医疗器械有限公司</t>
  </si>
  <si>
    <t>杭州住房公积金管理中心余杭分中心</t>
  </si>
  <si>
    <t>豪波安全科技有限公司</t>
  </si>
  <si>
    <t>ZYTC-201807007060</t>
  </si>
  <si>
    <t>档案电子化项目，1年</t>
  </si>
  <si>
    <t>11月07日 09:00</t>
  </si>
  <si>
    <t>杭州网新颐和科技有限公司</t>
  </si>
  <si>
    <t>高呈档案管理（浙江）有限公司</t>
  </si>
  <si>
    <t>浙江仁馨医药股份有限公司</t>
  </si>
  <si>
    <t>衢州市祥弘贸易有限公司</t>
  </si>
  <si>
    <t>1438-184107007076</t>
  </si>
  <si>
    <t>病床</t>
  </si>
  <si>
    <t>250万</t>
  </si>
  <si>
    <t>11月06日 14:30</t>
  </si>
  <si>
    <t>华润衢州医药有限公司</t>
  </si>
  <si>
    <t>浙江金合博成生物医疗有限公司</t>
  </si>
  <si>
    <t>上海市对外服务浙江分公司</t>
  </si>
  <si>
    <t>ZYTC-201807007065</t>
  </si>
  <si>
    <t>公积金管理业务服务外包项目，1年</t>
  </si>
  <si>
    <t>11月07日 13:00</t>
  </si>
  <si>
    <t>浙江雷博人力资源开发有限公司</t>
  </si>
  <si>
    <t>浙江中智经济技术服务有限公司</t>
  </si>
  <si>
    <t>浙江新世纪人才开发有限公司</t>
  </si>
  <si>
    <t>天台县人民医院</t>
  </si>
  <si>
    <t>浙江海高控股集团有限公司</t>
  </si>
  <si>
    <t>1438-184107007068/01</t>
  </si>
  <si>
    <t>螺旋CT</t>
  </si>
  <si>
    <t>750万</t>
  </si>
  <si>
    <t>11月07日 14:00</t>
  </si>
  <si>
    <t>台州佳宁医疗器械有限公司</t>
  </si>
  <si>
    <t>台州德美医疗器械有限公司</t>
  </si>
  <si>
    <t>1438-184107007068/02</t>
  </si>
  <si>
    <t>DR</t>
  </si>
  <si>
    <t>上海联影医疗科技有限公司</t>
  </si>
  <si>
    <t>上海伯伧医疗设备有限公司</t>
  </si>
  <si>
    <t>浙江省台州市仙居县第二人民医院（仙居县横溪中心卫生院）</t>
  </si>
  <si>
    <t>杭州好德医疗器械有限公司</t>
  </si>
  <si>
    <t>1438-184107007052</t>
  </si>
  <si>
    <t>电子胃肠镜</t>
  </si>
  <si>
    <t>160万</t>
  </si>
  <si>
    <t>11月09日 09:30</t>
  </si>
  <si>
    <t>杭州诚漾医疗器械有限公司</t>
  </si>
  <si>
    <t>杭州信英泰医疗器械有限公司</t>
  </si>
  <si>
    <t>绍兴市中心医院医共体杨汛桥分院</t>
  </si>
  <si>
    <t>绍兴震元医疗器材化学试剂有限公司</t>
  </si>
  <si>
    <t>1438-184107007059</t>
  </si>
  <si>
    <t>螺旋CT，1套</t>
  </si>
  <si>
    <t>300万</t>
  </si>
  <si>
    <t>绍兴胜诺医疗器械有限公司</t>
  </si>
  <si>
    <t>绍兴市中心医院医共体钱清分院</t>
  </si>
  <si>
    <t>绍兴荣益贸易有限公司</t>
  </si>
  <si>
    <t>1438-184101007045/01</t>
  </si>
  <si>
    <t>170万</t>
  </si>
  <si>
    <t>11月13日 13:30</t>
  </si>
  <si>
    <t>杭州英大医疗设备有限公司</t>
  </si>
  <si>
    <t>宁波素然贸易有限公司</t>
  </si>
  <si>
    <t>1438-184101007045/02</t>
  </si>
  <si>
    <t>DR，1套</t>
  </si>
  <si>
    <t>180万</t>
  </si>
  <si>
    <t>杭州澜怡医疗器械有限公司</t>
  </si>
  <si>
    <t>桐乡市乌镇镇中心卫生院</t>
  </si>
  <si>
    <t>嘉兴瑞侠医疗科技有限公司</t>
  </si>
  <si>
    <t>邵为侠</t>
  </si>
  <si>
    <t>ZYTC-201808008009</t>
  </si>
  <si>
    <t>全自动生化仪</t>
  </si>
  <si>
    <t>11月27日 13:30</t>
  </si>
  <si>
    <t>杭州决创医疗器械有限公司</t>
  </si>
  <si>
    <t>黄振东</t>
  </si>
  <si>
    <t>嘉兴青直贸易有限公司</t>
  </si>
  <si>
    <t>蔡辉</t>
  </si>
  <si>
    <t>杭州市临安区安康医院</t>
  </si>
  <si>
    <t>南昌市圣川医疗设备有限公司</t>
  </si>
  <si>
    <t>王瑛</t>
  </si>
  <si>
    <t>ZYTC-201807007084</t>
  </si>
  <si>
    <t>团体生物反馈及虚拟现实（VR）项目</t>
  </si>
  <si>
    <t>41万</t>
  </si>
  <si>
    <t>11月29日 13:30</t>
  </si>
  <si>
    <t>杭州科纳医疗设备有限公司</t>
  </si>
  <si>
    <t>朱园园</t>
  </si>
  <si>
    <t>苏州贝和医疗科技有限公司</t>
  </si>
  <si>
    <t>张悠然</t>
  </si>
  <si>
    <t>中邮人寿保险股份有限公司浙江分公司</t>
  </si>
  <si>
    <t>杭州触感文化创意有限公司</t>
  </si>
  <si>
    <t>郑成</t>
  </si>
  <si>
    <t>ZYTC-201807007081</t>
  </si>
  <si>
    <t>迎春大礼包，1批</t>
  </si>
  <si>
    <t>100万</t>
  </si>
  <si>
    <t>11月29日 14:30</t>
  </si>
  <si>
    <t>湖南鼎翰文化传播有限公司</t>
  </si>
  <si>
    <t>陆玲</t>
  </si>
  <si>
    <t>杭州桑美实业有限公司</t>
  </si>
  <si>
    <t>梅小鸟</t>
  </si>
  <si>
    <t>浙江浩瀚印业有限公司</t>
  </si>
  <si>
    <t>朱鑫</t>
  </si>
  <si>
    <t>平阳县务洋天风纸箱厂</t>
  </si>
  <si>
    <t>何林冬</t>
  </si>
  <si>
    <t>嘉善县妇幼保健计划生育服务中心</t>
  </si>
  <si>
    <t>杭州斐然医疗器械有限公司</t>
  </si>
  <si>
    <t>袁言芳</t>
  </si>
  <si>
    <t>1438-184107007078 /01</t>
  </si>
  <si>
    <t>宫腔镜，1套</t>
  </si>
  <si>
    <t>55万元</t>
  </si>
  <si>
    <t>11月30日 13:30</t>
  </si>
  <si>
    <t>桐乡市振卫医疗器械有限公司</t>
  </si>
  <si>
    <t>徐小平</t>
  </si>
  <si>
    <t>杭州首术科技有限公司</t>
  </si>
  <si>
    <t>孙科</t>
  </si>
  <si>
    <t>杭州欣灵康科技有限公司</t>
  </si>
  <si>
    <t>葛容荣</t>
  </si>
  <si>
    <t>1438-184107007078 /02</t>
  </si>
  <si>
    <t>乳腺机，1套</t>
  </si>
  <si>
    <t>180万元</t>
  </si>
  <si>
    <t>杭州玖蓝医疗器械有限公司</t>
  </si>
  <si>
    <t>陶玉拎</t>
  </si>
  <si>
    <t>杭州捷协科技有限公司</t>
  </si>
  <si>
    <t>余俊</t>
  </si>
  <si>
    <t>杭州加尔铁进出口有限公司</t>
  </si>
  <si>
    <t>虞天利</t>
  </si>
  <si>
    <t>1438-184107007078 /03</t>
  </si>
  <si>
    <t>多普勒超声诊断仪，1套</t>
  </si>
  <si>
    <t>160万元</t>
  </si>
  <si>
    <t>嘉兴恒乐生物科技有限公司</t>
  </si>
  <si>
    <t>陈丹</t>
  </si>
  <si>
    <t>杭州楚恩贸易有限公司</t>
  </si>
  <si>
    <t>李强</t>
  </si>
  <si>
    <t>济南泰听美医疗设备有限公司</t>
  </si>
  <si>
    <t>张雨</t>
  </si>
  <si>
    <t>1438-184107007078 /04</t>
  </si>
  <si>
    <t>听力筛查仪，1套</t>
  </si>
  <si>
    <t>15万元</t>
  </si>
  <si>
    <t>杭州执达信医疗科技有限公司</t>
  </si>
  <si>
    <t>李壮</t>
  </si>
  <si>
    <t>上海声倍特仪器有限公司</t>
  </si>
  <si>
    <t>张明</t>
  </si>
  <si>
    <t>1438-184107007078 /05</t>
  </si>
  <si>
    <t>低温等离子灭菌器及全自动清洗机，1套</t>
  </si>
  <si>
    <t>115万元</t>
  </si>
  <si>
    <t>建发（上海）有限公司</t>
  </si>
  <si>
    <t>赵青</t>
  </si>
  <si>
    <t>庆元县人民医院</t>
  </si>
  <si>
    <t>上海赞斌贸易商行</t>
  </si>
  <si>
    <t>陈韶志</t>
  </si>
  <si>
    <t>ZYTC-201807007067（重）</t>
  </si>
  <si>
    <t>床旁治疗系统，1批</t>
  </si>
  <si>
    <t>40万</t>
  </si>
  <si>
    <t>11月30日14:00</t>
  </si>
  <si>
    <t>浙江达维尔医疗科技有限公司</t>
  </si>
  <si>
    <t>叶浩峰</t>
  </si>
  <si>
    <t>丽水键达贸易有限公司</t>
  </si>
  <si>
    <t>蔡丽建</t>
  </si>
  <si>
    <t>新昌县人民医院</t>
  </si>
  <si>
    <t>上海同谐贸易有限公司</t>
  </si>
  <si>
    <t>蓝淑良</t>
  </si>
  <si>
    <t>ZYTC-201801016071/01</t>
  </si>
  <si>
    <t>超乳玻切机，1台</t>
  </si>
  <si>
    <t>140万</t>
  </si>
  <si>
    <t>12月4日13：30</t>
  </si>
  <si>
    <t>杭州佑康医疗设备有限公司</t>
  </si>
  <si>
    <t>罗勇</t>
  </si>
  <si>
    <t>上海明幸贸易有限公司</t>
  </si>
  <si>
    <t>朱斌</t>
  </si>
  <si>
    <t>132958058816</t>
  </si>
  <si>
    <t>杭州倍特医疗设备有限公司</t>
  </si>
  <si>
    <t>高小红</t>
  </si>
  <si>
    <t>ZYTC-201801016071/02</t>
  </si>
  <si>
    <t>激光包埋机，1台；显微镜,2台</t>
  </si>
  <si>
    <t>45万</t>
  </si>
  <si>
    <t>杭州启帆生物科技有限公司</t>
  </si>
  <si>
    <t>顾晨</t>
  </si>
  <si>
    <t>杭州邦吉商贸有限公司</t>
  </si>
  <si>
    <t>吴超</t>
  </si>
  <si>
    <t>18658834583</t>
  </si>
  <si>
    <t>ZYTC-201801016071/03</t>
  </si>
  <si>
    <t>数字切片仪，冷冻切片机</t>
  </si>
  <si>
    <t>85万</t>
  </si>
  <si>
    <t>上海友合医疗科技股份有限公司</t>
  </si>
  <si>
    <t>魏金剑</t>
  </si>
  <si>
    <t>ZYTC-201801016071/04</t>
  </si>
  <si>
    <t>冷冻治疗仪</t>
  </si>
  <si>
    <t>26.5万</t>
  </si>
  <si>
    <t>上海集漾贸易有限公司</t>
  </si>
  <si>
    <t>范越龙</t>
  </si>
  <si>
    <t>上海越勇贸易有限公司</t>
  </si>
  <si>
    <t>姚伟杰</t>
  </si>
  <si>
    <t>夔文君</t>
  </si>
  <si>
    <t>ZYTC-201801016071-5</t>
  </si>
  <si>
    <t>奥林巴斯内镜维保服务</t>
  </si>
  <si>
    <t>废标</t>
  </si>
  <si>
    <t>施卫国</t>
  </si>
  <si>
    <t>宁波丰玭医疗器械有限公司</t>
  </si>
  <si>
    <t>华浙波</t>
  </si>
  <si>
    <t>浙江省浦江县中医院</t>
  </si>
  <si>
    <t>北京航天震宇医用设备安装有限公司杭州分公司</t>
  </si>
  <si>
    <t>吴建</t>
  </si>
  <si>
    <t>1438-184107007087</t>
  </si>
  <si>
    <t>品目1,2,3：手术净化系统(百级，万级，十万级）</t>
  </si>
  <si>
    <t>60万，35万，45万</t>
  </si>
  <si>
    <t>12月13日 13:30</t>
  </si>
  <si>
    <t>浙江浙安电子工程有限公司</t>
  </si>
  <si>
    <t>刘兴元</t>
  </si>
  <si>
    <t>杭州金顺建设有限公司</t>
  </si>
  <si>
    <t>台州市黄岩区头陀镇卫生院</t>
  </si>
  <si>
    <t>杭州木华医疗器械有限公司</t>
  </si>
  <si>
    <t>陈学春</t>
  </si>
  <si>
    <t>1438-184108008011</t>
  </si>
  <si>
    <t>彩超</t>
  </si>
  <si>
    <t>120万</t>
  </si>
  <si>
    <t>12月18日13：30</t>
  </si>
  <si>
    <t>杭州琅骏医疗科技有限公司</t>
  </si>
  <si>
    <t>刘敏娟</t>
  </si>
  <si>
    <t>杭州本目医疗科技有限公司</t>
  </si>
  <si>
    <t>王庆伟</t>
  </si>
  <si>
    <t>兰溪市中医院</t>
  </si>
  <si>
    <t>深圳市普路通供应链管理股份有限公司</t>
  </si>
  <si>
    <t>董亮</t>
  </si>
  <si>
    <t>1438-184107007090</t>
  </si>
  <si>
    <t>彩色多普勒超声诊断系统，1套</t>
  </si>
  <si>
    <t>2018-12-20   14:00</t>
  </si>
  <si>
    <t>金华市众智医疗器械有限公司</t>
  </si>
  <si>
    <t>毛公威</t>
  </si>
  <si>
    <t>浙江金华海思凯贸易有限公司</t>
  </si>
  <si>
    <t>梅翡妮</t>
  </si>
  <si>
    <t>磐安县妇幼保健计划生育服务中心</t>
  </si>
  <si>
    <t>1438-184107007088</t>
  </si>
  <si>
    <t>彩色多普勒超声诊断仪</t>
  </si>
  <si>
    <t>上海睿颂贸易有限公司</t>
  </si>
  <si>
    <t>树兰（杭州）医院有限公司</t>
  </si>
  <si>
    <t>杭州景祺医疗器械有限公司</t>
  </si>
  <si>
    <t>1438-184007007079</t>
  </si>
  <si>
    <t>下球管X射线诊断系统</t>
  </si>
  <si>
    <r>
      <rPr>
        <u/>
        <sz val="10"/>
        <rFont val="宋体"/>
        <charset val="134"/>
        <scheme val="major"/>
      </rPr>
      <t>450</t>
    </r>
    <r>
      <rPr>
        <sz val="10"/>
        <rFont val="宋体"/>
        <charset val="134"/>
        <scheme val="major"/>
      </rPr>
      <t>万</t>
    </r>
  </si>
  <si>
    <t>浙江九洲通医疗器械有限公司</t>
  </si>
  <si>
    <t>杭州轩柏贸易有限公司</t>
  </si>
  <si>
    <t>450万</t>
  </si>
  <si>
    <t>海宁市中心医院</t>
  </si>
  <si>
    <t>谢世峰</t>
  </si>
  <si>
    <t>1438-184107007096</t>
  </si>
  <si>
    <t>彩色多普勒超声诊断仪，1套</t>
  </si>
  <si>
    <t>公开招标</t>
  </si>
  <si>
    <t>已发</t>
  </si>
  <si>
    <t>杭州春苗贸易有限公司</t>
  </si>
  <si>
    <t>飞利浦EPIQ 7C</t>
  </si>
  <si>
    <t>175万</t>
  </si>
  <si>
    <t>楼存诚</t>
  </si>
  <si>
    <t>宁波亿康医疗设备有限公司</t>
  </si>
  <si>
    <t>孙毅</t>
  </si>
  <si>
    <t>1438-184107007095</t>
  </si>
  <si>
    <t>动态平板数字胃肠造影机，1套</t>
  </si>
  <si>
    <t>2019-1-3  14:00</t>
  </si>
  <si>
    <t>杭州天宸贸易有限公司</t>
  </si>
  <si>
    <t>许皓</t>
  </si>
  <si>
    <t>唐建华</t>
  </si>
  <si>
    <t>沈国强</t>
  </si>
  <si>
    <t>杭州迈芮医疗设备有限公司</t>
  </si>
  <si>
    <t>孙华斌</t>
  </si>
  <si>
    <t>1438-184108008012</t>
  </si>
  <si>
    <t>医用内窥镜系统</t>
  </si>
  <si>
    <t>杭州广仁医疗器械有限公司</t>
  </si>
  <si>
    <t>王秀丽</t>
  </si>
  <si>
    <t>李梅芳</t>
  </si>
  <si>
    <t>临海市公安局</t>
  </si>
  <si>
    <t>陈登敏</t>
  </si>
  <si>
    <t>上海刑技商贸有限公司</t>
  </si>
  <si>
    <t>李盼</t>
  </si>
  <si>
    <t>1438-184108008010/01</t>
  </si>
  <si>
    <t>DNA主设备，1批</t>
  </si>
  <si>
    <t>330万</t>
  </si>
  <si>
    <t>2019-1-8  14:00</t>
  </si>
  <si>
    <t>3-5录入</t>
  </si>
  <si>
    <t>上海百维生物科技有限公司</t>
  </si>
  <si>
    <t>季娟</t>
  </si>
  <si>
    <t>上海益简生物科技有限公司</t>
  </si>
  <si>
    <t>钱丽丽</t>
  </si>
  <si>
    <t>杭州浙锐科技有限公司</t>
  </si>
  <si>
    <t>王学辉</t>
  </si>
  <si>
    <t>1438-184108008010/02</t>
  </si>
  <si>
    <t>DNA辅助设备，1批</t>
  </si>
  <si>
    <t>158万</t>
  </si>
  <si>
    <t>杭州诚泰科技有限公司</t>
  </si>
  <si>
    <t>钱一</t>
  </si>
  <si>
    <t>宁波市研华智能科技有限公司</t>
  </si>
  <si>
    <t>徐林祥</t>
  </si>
  <si>
    <t>057486995771</t>
  </si>
  <si>
    <t>诸暨市中医医院</t>
  </si>
  <si>
    <t>郭克裕</t>
  </si>
  <si>
    <t>万马科技股份有限公司</t>
  </si>
  <si>
    <t>娄开胜</t>
  </si>
  <si>
    <t>1438-184107007092</t>
  </si>
  <si>
    <t>数字减影血管造影系统</t>
  </si>
  <si>
    <t>700万</t>
  </si>
  <si>
    <t>浙江省对外服务公司</t>
  </si>
  <si>
    <t>朱晨蕾</t>
  </si>
  <si>
    <t>杭州高盛医疗设备有限公司</t>
  </si>
  <si>
    <t>沈丽霞</t>
  </si>
  <si>
    <t>浙江仁馨医药有限公司</t>
  </si>
  <si>
    <t>徐奕明</t>
  </si>
  <si>
    <t>1438-184107007099/01</t>
  </si>
  <si>
    <t>口腔CT</t>
  </si>
  <si>
    <t>衢州悦诚医疗科技有限责任公司</t>
  </si>
  <si>
    <t>吴文涛</t>
  </si>
  <si>
    <t>衢州市康莱医疗器械有限公司</t>
  </si>
  <si>
    <t>陈晨</t>
  </si>
  <si>
    <t>赖丽珍</t>
  </si>
  <si>
    <t>1438-184107007099/02</t>
  </si>
  <si>
    <t>彩超，2套</t>
  </si>
  <si>
    <t>540万</t>
  </si>
  <si>
    <t>杭州嘉洋科技有限公司</t>
  </si>
  <si>
    <t>刘娜</t>
  </si>
  <si>
    <t>257万</t>
  </si>
  <si>
    <t>杭州市下城区绍兴路337号野风现代之星1509室，汪丽13750899283.   </t>
  </si>
  <si>
    <t>2-28收到合同不需备案</t>
  </si>
  <si>
    <t>浙江钦柏力医疗器械有限公司</t>
  </si>
  <si>
    <t>周月华</t>
  </si>
  <si>
    <t>金银飞</t>
  </si>
  <si>
    <t>1438-184107007099/03</t>
  </si>
  <si>
    <t>C臂机，1套</t>
  </si>
  <si>
    <t>杭州丰熙贸易有限公司</t>
  </si>
  <si>
    <t>林秀萍</t>
  </si>
  <si>
    <t>上海都仁商贸公司</t>
  </si>
  <si>
    <t>仙居县横溪中心卫生院（仙居县第二人民医院）</t>
  </si>
  <si>
    <t>李健波</t>
  </si>
  <si>
    <t>杭州亚峰医疗设备有限公司</t>
  </si>
  <si>
    <t>李银香</t>
  </si>
  <si>
    <t>ZYTC-201807007103</t>
  </si>
  <si>
    <t>腹腔镜，1套</t>
  </si>
  <si>
    <t>90万</t>
  </si>
  <si>
    <t>2019年1月15日，14:00</t>
  </si>
  <si>
    <t>史赛克（1488010000）</t>
  </si>
  <si>
    <t>80万</t>
  </si>
  <si>
    <t>杭州市拱墅区康惠路2号2-507室</t>
  </si>
  <si>
    <t>2019.1.18邮寄</t>
  </si>
  <si>
    <t>2019-3-15录入</t>
  </si>
  <si>
    <t>杭州圣康医疗设备有限公司</t>
  </si>
  <si>
    <t>王小燕</t>
  </si>
  <si>
    <t>台州市恒誉医疗器械有限公司</t>
  </si>
  <si>
    <t>黄丽芬</t>
  </si>
  <si>
    <t>杭州玉康医疗器械有限公司</t>
  </si>
  <si>
    <t>荆学龙</t>
  </si>
  <si>
    <t>供应室灭菌设备</t>
  </si>
  <si>
    <t>39.848万</t>
  </si>
  <si>
    <t>杭州聚贤医疗器械有限公司</t>
  </si>
  <si>
    <t>董建华</t>
  </si>
  <si>
    <t>威高（MSG.B 600L）</t>
  </si>
  <si>
    <t>34.8万</t>
  </si>
  <si>
    <t>杭州市西湖区振华路196号裕华大厦B幢411室</t>
  </si>
  <si>
    <t>2019.1.18自取</t>
  </si>
  <si>
    <t>苑晓飞</t>
  </si>
  <si>
    <t>杭州西宇贸易有限公司</t>
  </si>
  <si>
    <t>王小倾</t>
  </si>
  <si>
    <t>松阳县卫生和计划生育局</t>
  </si>
  <si>
    <t>浙江伊普诺康生物技术有限公司</t>
  </si>
  <si>
    <t>张国宾</t>
  </si>
  <si>
    <t>ZYTC-201807007098</t>
  </si>
  <si>
    <t>临床检验中心建设项目</t>
  </si>
  <si>
    <t>6000万</t>
  </si>
  <si>
    <t>018年12月25日</t>
  </si>
  <si>
    <t>018年12月29日</t>
  </si>
  <si>
    <t>2018年01月15日，13:30</t>
  </si>
  <si>
    <t>上海润达医疗科技股份有限公司</t>
  </si>
  <si>
    <t>郭钦佩</t>
  </si>
  <si>
    <t>巨星生物科技（江苏）有限公司</t>
  </si>
  <si>
    <t>郁青</t>
  </si>
  <si>
    <t>仙居县人民医院</t>
  </si>
  <si>
    <t>王娇娇</t>
  </si>
  <si>
    <t>杭州迪大科技有限公司</t>
  </si>
  <si>
    <t>符友余</t>
  </si>
  <si>
    <t>ZYTC-201807007100/01</t>
  </si>
  <si>
    <t>全自动酶联免疫工作站，1套</t>
  </si>
  <si>
    <t>2019年01月16日，14:00</t>
  </si>
  <si>
    <t>URANUS SE 145</t>
  </si>
  <si>
    <t>87万</t>
  </si>
  <si>
    <t>杭州市拱墅区莫干山路254-262号411室</t>
  </si>
  <si>
    <t>杭州埃夫朗生化技术有限公司</t>
  </si>
  <si>
    <t>张龙</t>
  </si>
  <si>
    <t>杭州远茂科技有限公司</t>
  </si>
  <si>
    <t>陈浙波</t>
  </si>
  <si>
    <t>上海靓初医疗科技中心</t>
  </si>
  <si>
    <t>邵长宇</t>
  </si>
  <si>
    <t>ZYTC-201807007100/02</t>
  </si>
  <si>
    <t>无创呼吸机（新生儿），1套</t>
  </si>
  <si>
    <t>15万</t>
  </si>
  <si>
    <t>上海茨福实业有限公司</t>
  </si>
  <si>
    <t>张莉</t>
  </si>
  <si>
    <t>恒芮生物科技（杭州）有限公司</t>
  </si>
  <si>
    <t>高翔</t>
  </si>
  <si>
    <t>杭州沛恩医疗器械有限公司</t>
  </si>
  <si>
    <t>应建林</t>
  </si>
  <si>
    <t>ZYTC-201807007100/03</t>
  </si>
  <si>
    <t>无创呼吸机，1套</t>
  </si>
  <si>
    <t>18万</t>
  </si>
  <si>
    <t>V60</t>
  </si>
  <si>
    <t>15.75万</t>
  </si>
  <si>
    <t>杭州市西湖区振华路196号2幢1205室</t>
  </si>
  <si>
    <t>杭州旺达医疗科技有限公司</t>
  </si>
  <si>
    <t>谢武强</t>
  </si>
  <si>
    <t>杭州韵润科技有限公司</t>
  </si>
  <si>
    <t>张杰</t>
  </si>
  <si>
    <t>浙江有劳杰医疗科技有限公司</t>
  </si>
  <si>
    <t>田凯</t>
  </si>
  <si>
    <t>ZYTC-201807007100/04</t>
  </si>
  <si>
    <t>尿流动力学检测仪，1套</t>
  </si>
  <si>
    <t>30万</t>
  </si>
  <si>
    <t>GBS002</t>
  </si>
  <si>
    <t>29.5万</t>
  </si>
  <si>
    <t>杭州市下城区朝晖路182号1号楼210F室</t>
  </si>
  <si>
    <t>绍兴华盛贸易有限公司</t>
  </si>
  <si>
    <t>叶佳</t>
  </si>
  <si>
    <t>杭州伟奇医疗设备有限公司</t>
  </si>
  <si>
    <t>单银英</t>
  </si>
  <si>
    <t>李文荣</t>
  </si>
  <si>
    <t>ZYTC-201807007100/05</t>
  </si>
  <si>
    <t>自动免疫组化染色仪，1套</t>
  </si>
  <si>
    <t>BenchmarkXT</t>
  </si>
  <si>
    <t>25万</t>
  </si>
  <si>
    <t>杭州市西湖区三墩镇灯彩街567号8幢620</t>
  </si>
  <si>
    <t>杭州倍康科技有限公司</t>
  </si>
  <si>
    <t>郎鹏飞</t>
  </si>
  <si>
    <t>杭州海世嘉贸易有限公司</t>
  </si>
  <si>
    <t>刘夏伟</t>
  </si>
  <si>
    <t>杭州欧灿医疗科技有限公司</t>
  </si>
  <si>
    <t>张晓露</t>
  </si>
  <si>
    <t>ZYTC-201807007100/06</t>
  </si>
  <si>
    <t>全自动软式内镜清洗消毒机，1套</t>
  </si>
  <si>
    <t>60万</t>
  </si>
  <si>
    <t>DSD-201</t>
  </si>
  <si>
    <t>38.5万</t>
  </si>
  <si>
    <t>杭州市江干区红街天城4幢1501室</t>
  </si>
  <si>
    <t>杭州卓众医疗器材有限公司</t>
  </si>
  <si>
    <t>余然然</t>
  </si>
  <si>
    <t>温州旭芬经贸有限公司</t>
  </si>
  <si>
    <t>祁凯</t>
  </si>
  <si>
    <t>绍兴万福医疗设备有限公司</t>
  </si>
  <si>
    <t>赵丽军</t>
  </si>
  <si>
    <t>ZYTC-201807007111/01</t>
  </si>
  <si>
    <t>电子胆道镜，1根</t>
  </si>
  <si>
    <t>单一来源</t>
  </si>
  <si>
    <t>48万</t>
  </si>
  <si>
    <t>2019年01月16日，13:30</t>
  </si>
  <si>
    <t>ZYTC-201807007111/02</t>
  </si>
  <si>
    <t>膀胱软镜，2根</t>
  </si>
  <si>
    <t>50万</t>
  </si>
  <si>
    <t>吴新文</t>
  </si>
  <si>
    <t>杭州满翼贸易有限公司</t>
  </si>
  <si>
    <t>陈俊</t>
  </si>
  <si>
    <t>1438-184107007101</t>
  </si>
  <si>
    <t>综合模拟人，1套</t>
  </si>
  <si>
    <t>杭州申索生物科技有限公司</t>
  </si>
  <si>
    <t>陆玉申</t>
  </si>
  <si>
    <t>2019-3-15收到</t>
  </si>
  <si>
    <t>杭州溪望生物科技有限公司</t>
  </si>
  <si>
    <t>周建乐</t>
  </si>
  <si>
    <t>杭州市临安区昌化人民医院</t>
  </si>
  <si>
    <t>上海禄长实业有限公司</t>
  </si>
  <si>
    <t>李亚民</t>
  </si>
  <si>
    <t>ZYTC-201901016001</t>
  </si>
  <si>
    <t>GE16排CT维保服务</t>
  </si>
  <si>
    <t>竞争性磋商</t>
  </si>
  <si>
    <t>168万</t>
  </si>
  <si>
    <t>165万</t>
  </si>
  <si>
    <t>上海市浦东新区东方路1357号1号楼9D</t>
  </si>
  <si>
    <t>2019.1.22邮寄</t>
  </si>
  <si>
    <t>上海华一医疗器械科技有限公司</t>
  </si>
  <si>
    <t>赵梦璇</t>
  </si>
  <si>
    <t>杭州德远电子科技有限公司</t>
  </si>
  <si>
    <t>袁玲俐</t>
  </si>
  <si>
    <t>杭州众泰医疗科技有限公司</t>
  </si>
  <si>
    <t>段李红</t>
  </si>
  <si>
    <t>ZYTC-201807007104</t>
  </si>
  <si>
    <t>手术床,2台</t>
  </si>
  <si>
    <r>
      <rPr>
        <u/>
        <sz val="10"/>
        <rFont val="宋体"/>
        <charset val="134"/>
        <scheme val="major"/>
      </rPr>
      <t>2019-01-30 13:30:00</t>
    </r>
    <r>
      <rPr>
        <sz val="10"/>
        <rFont val="宋体"/>
        <charset val="134"/>
        <scheme val="major"/>
      </rPr>
      <t> </t>
    </r>
  </si>
  <si>
    <t>Dr.Max7000SB</t>
  </si>
  <si>
    <t>39.4万</t>
  </si>
  <si>
    <t>杭州市登云路425-1号和睦院18幢B区701室</t>
  </si>
  <si>
    <t>杭州悦尔医疗设备有限公司</t>
  </si>
  <si>
    <t>陈刚</t>
  </si>
  <si>
    <t>李晨鸣</t>
  </si>
  <si>
    <t>奚王剑</t>
  </si>
  <si>
    <t>氩气刀，1台</t>
  </si>
  <si>
    <t>杜成宸</t>
  </si>
  <si>
    <t>VIO200D+APC2</t>
  </si>
  <si>
    <t>上海市宝山区华和路236号2012室</t>
  </si>
  <si>
    <t>上海洲澈贸易中心</t>
  </si>
  <si>
    <t>郑伟健</t>
  </si>
  <si>
    <t>王颖</t>
  </si>
  <si>
    <t>电子内窥镜系统，1套</t>
  </si>
  <si>
    <t>315万</t>
  </si>
  <si>
    <t>CV-290等</t>
  </si>
  <si>
    <t>270万</t>
  </si>
  <si>
    <t>杭州市拱墅区湖墅南路247号301室</t>
  </si>
  <si>
    <t>3-7自取</t>
  </si>
  <si>
    <t>张爽</t>
  </si>
  <si>
    <t>浙江省嘉善县第一人民医院</t>
  </si>
  <si>
    <t>郑俊彪</t>
  </si>
  <si>
    <t>杭州徽弘医疗科技有限公司</t>
  </si>
  <si>
    <t>郑薇薇</t>
  </si>
  <si>
    <t>1438-194107007001</t>
  </si>
  <si>
    <t>碎石清石系统</t>
  </si>
  <si>
    <t>E.M.S/Swiss LithoCiast LCM21</t>
  </si>
  <si>
    <t>148万</t>
  </si>
  <si>
    <t>杭州经济技术开发区科技园路65号8层806号</t>
  </si>
  <si>
    <t>3-6邮寄</t>
  </si>
  <si>
    <t>2019.4.3</t>
  </si>
  <si>
    <t>2019-4-3录入</t>
  </si>
  <si>
    <t>机电办2-19</t>
  </si>
  <si>
    <t>机电办3-5</t>
  </si>
  <si>
    <t>杭州盈天医疗器械科技有限公司</t>
  </si>
  <si>
    <t>王盈</t>
  </si>
  <si>
    <t>2019.2.20</t>
  </si>
  <si>
    <t>杭州杰林医疗器械有限公司</t>
  </si>
  <si>
    <t>刘美奇</t>
  </si>
  <si>
    <t>龙游县溪口中心卫生院</t>
  </si>
  <si>
    <t>陈爱华</t>
  </si>
  <si>
    <t>曹秋菊</t>
  </si>
  <si>
    <t>1438-194107007002</t>
  </si>
  <si>
    <t>GE/LOGIQ P7</t>
  </si>
  <si>
    <t>82万</t>
  </si>
  <si>
    <t>浙江省衢州市龙游县龙洲街道人民路336号阳光水岸西区10幢2-5室</t>
  </si>
  <si>
    <t>3-6自取</t>
  </si>
  <si>
    <t>2019-3-19录入</t>
  </si>
  <si>
    <t>杭州天都医疗设备有限公司</t>
  </si>
  <si>
    <t>翁光俭</t>
  </si>
  <si>
    <t>支票</t>
  </si>
  <si>
    <t>杭州正吉医疗设备有限公司</t>
  </si>
  <si>
    <t>钱易</t>
  </si>
  <si>
    <t>0571-63732550</t>
  </si>
  <si>
    <t>山东戴维医疗科技有限公司</t>
  </si>
  <si>
    <t>姜靖</t>
  </si>
  <si>
    <t>ZYTC-201907007003</t>
  </si>
  <si>
    <t>高压氧舱，1套</t>
  </si>
  <si>
    <t>2019年3月7日，13:30</t>
  </si>
  <si>
    <t>金华市尖峰联合医疗器械有限公司</t>
  </si>
  <si>
    <t>张佑平</t>
  </si>
  <si>
    <t>烟台宏远氧业股份有限公司</t>
  </si>
  <si>
    <t>牟江涛</t>
  </si>
  <si>
    <t>烟台宏远（GY2600DI-A型）</t>
  </si>
  <si>
    <t>上海市杨浦区政通路95弄1号楼302室 牟江涛13345168081</t>
  </si>
  <si>
    <t>3-7邮寄</t>
  </si>
  <si>
    <t>杭州西湖区残疾人联合会</t>
  </si>
  <si>
    <t>江欣宽</t>
  </si>
  <si>
    <t>杭州秀云文化创意有限公司</t>
  </si>
  <si>
    <t>黄健</t>
  </si>
  <si>
    <t>ZYTC-201903016010</t>
  </si>
  <si>
    <t>西湖区残联关于《在一起》主题微电影制作服务项目采购</t>
  </si>
  <si>
    <t>32万</t>
  </si>
  <si>
    <t>3-8已退</t>
  </si>
  <si>
    <t>浙江正见影视传媒有限公司</t>
  </si>
  <si>
    <t>周勇</t>
  </si>
  <si>
    <t>浙江新传影视文化传媒有限公司</t>
  </si>
  <si>
    <t>朱若青</t>
  </si>
  <si>
    <t>杭州滑稽艺术剧院演艺有限公司</t>
  </si>
  <si>
    <t>陈祖光</t>
  </si>
  <si>
    <t>31.5万</t>
  </si>
  <si>
    <t>3-11邮寄</t>
  </si>
  <si>
    <t>杭州绿蛙文化传媒有限公司</t>
  </si>
  <si>
    <t>赖华强</t>
  </si>
  <si>
    <t>未缴纳</t>
  </si>
  <si>
    <t>杭州飞鸟与禾文化创意有限公司</t>
  </si>
  <si>
    <t>戴思逸</t>
  </si>
  <si>
    <t>深圳市深度文化传媒有限公司</t>
  </si>
  <si>
    <t>王韵怡</t>
  </si>
  <si>
    <t>浙江星概念影视传媒有限公司</t>
  </si>
  <si>
    <t>方春伙</t>
  </si>
  <si>
    <t>杭州颂祺广告有限公司</t>
  </si>
  <si>
    <t>刘晓东</t>
  </si>
  <si>
    <t>苏州华影动力影视传媒有限公司</t>
  </si>
  <si>
    <t>于建洋</t>
  </si>
  <si>
    <t>137775454401</t>
  </si>
  <si>
    <t>杭州市西湖区威塔数码影像工作室</t>
  </si>
  <si>
    <t>胡长福</t>
  </si>
  <si>
    <t>杭州灿唐影视传媒有限公司</t>
  </si>
  <si>
    <t>陈华兴</t>
  </si>
  <si>
    <t>海宁外星人文化传播有限公司</t>
  </si>
  <si>
    <t>沈民民</t>
  </si>
  <si>
    <t>开化县妇幼保健院</t>
  </si>
  <si>
    <t>赖华亮</t>
  </si>
  <si>
    <t>朱恩义</t>
  </si>
  <si>
    <t>1438-194107007004</t>
  </si>
  <si>
    <t>2019/3/12 13：30</t>
  </si>
  <si>
    <t>GE/Voluson E8</t>
  </si>
  <si>
    <t>杭州琅骏医疗科技有限公司，杭州市江干区天城路6号迈达商业中心3幢1223室，15824419017，朱恩义</t>
  </si>
  <si>
    <t>3-20邮寄</t>
  </si>
  <si>
    <t>机电办2-21</t>
  </si>
  <si>
    <t>机电办3-19</t>
  </si>
  <si>
    <t>杭州市肿瘤医院</t>
  </si>
  <si>
    <t>林强</t>
  </si>
  <si>
    <t>杭州电化集团气体有限公司</t>
  </si>
  <si>
    <t>王丽娜</t>
  </si>
  <si>
    <t>ZYTC-201903016011</t>
  </si>
  <si>
    <t>医用气体采购</t>
  </si>
  <si>
    <t>65万</t>
  </si>
  <si>
    <t>杭州电化集团气体有限公司杭州余杭仓前街道永乐村</t>
  </si>
  <si>
    <t>3-21邮寄</t>
  </si>
  <si>
    <t>海宁浙气气体有限公司</t>
  </si>
  <si>
    <t>施惠</t>
  </si>
  <si>
    <t>建德市横山气体有限公司</t>
  </si>
  <si>
    <t>陈华锋</t>
  </si>
  <si>
    <t>浙江欣益辰科技有限公司</t>
  </si>
  <si>
    <t>ZYTC-201907007005</t>
  </si>
  <si>
    <t>数字化医用X射线摄影系统</t>
  </si>
  <si>
    <t>2019年03月21日，13:30</t>
  </si>
  <si>
    <t>飞利浦(DigitalDiagnost C50 65)</t>
  </si>
  <si>
    <t>3-21自取</t>
  </si>
  <si>
    <t>腾依达</t>
  </si>
  <si>
    <t>杭州唐荣科技有限公司</t>
  </si>
  <si>
    <t>王金环</t>
  </si>
  <si>
    <t>杭州市萧山区宁围街道社区卫生服务中心(杭州市萧山区宁围街道卫生院）</t>
  </si>
  <si>
    <t>袁国华</t>
  </si>
  <si>
    <t>1438-194107007006/01</t>
  </si>
  <si>
    <t>2019-4-12邮寄</t>
  </si>
  <si>
    <t>机电办4-11</t>
  </si>
  <si>
    <t>涂旋</t>
  </si>
  <si>
    <t>杭州尚宇医疗器械有限公司</t>
  </si>
  <si>
    <t>郝洪玲</t>
  </si>
  <si>
    <t>浙江阿童木医药有限公司</t>
  </si>
  <si>
    <t>张叶伟</t>
  </si>
  <si>
    <t>1438-194107007006/02</t>
  </si>
  <si>
    <t>全自动生化分析仪</t>
  </si>
  <si>
    <t>杭州珂盈生物科技有限公司</t>
  </si>
  <si>
    <t>来莉</t>
  </si>
  <si>
    <t>杭州迈道生物技术有限公司</t>
  </si>
  <si>
    <t>张冰</t>
  </si>
  <si>
    <t>杭州鑫浩佳医疗科技有限公司</t>
  </si>
  <si>
    <t>施惠乐</t>
  </si>
  <si>
    <t>上海丹尊医疗设备有限公司</t>
  </si>
  <si>
    <t>张美凤</t>
  </si>
  <si>
    <t>张艳艳</t>
  </si>
  <si>
    <t>徐燕民</t>
  </si>
  <si>
    <t>1438-194101016005/01</t>
  </si>
  <si>
    <t>195万</t>
  </si>
  <si>
    <t>傅玲芳</t>
  </si>
  <si>
    <t>EPIQ 7C 飞利浦</t>
  </si>
  <si>
    <t>浙江明峰医疗设备有限公司</t>
  </si>
  <si>
    <t>徐宁</t>
  </si>
  <si>
    <t>杭州果果医疗器械有限公司</t>
  </si>
  <si>
    <t>赵珊珊</t>
  </si>
  <si>
    <t>1438-194101016005/02</t>
  </si>
  <si>
    <t>便携彩超</t>
  </si>
  <si>
    <t>EDGE II 索诺声</t>
  </si>
  <si>
    <t>杭州梵华医疗科技有限公司</t>
  </si>
  <si>
    <t>孔扬扬</t>
  </si>
  <si>
    <t>桐康（杭州）贸易有限公司</t>
  </si>
  <si>
    <t>袁佳慧</t>
  </si>
  <si>
    <t>刘家辉</t>
  </si>
  <si>
    <t>1438-194101016005/03</t>
  </si>
  <si>
    <t>MyLabClass C Advanced 百胜</t>
  </si>
  <si>
    <t>宁波赛德医疗科技有限公司</t>
  </si>
  <si>
    <t>王英杰</t>
  </si>
  <si>
    <t>1438-194101016005/04</t>
  </si>
  <si>
    <t>门诊发药机、包药机</t>
  </si>
  <si>
    <t>385万</t>
  </si>
  <si>
    <t>HKC-HOS-S-1500/Xana-U3002W 华康 日本东桑</t>
  </si>
  <si>
    <t>杭州禾润智能科技有限公司</t>
  </si>
  <si>
    <t>罗琼</t>
  </si>
  <si>
    <t>溧阳思科医疗器材有限公司</t>
  </si>
  <si>
    <t>蒋慧</t>
  </si>
  <si>
    <t>韩亮</t>
  </si>
  <si>
    <t>0571-87269928</t>
  </si>
  <si>
    <t>义乌卡吉弗贸易有限公司</t>
  </si>
  <si>
    <t>王代松</t>
  </si>
  <si>
    <t>ZYTC-201907007009</t>
  </si>
  <si>
    <t>保温杯</t>
  </si>
  <si>
    <t>永康市佑满亿工贸有限公司</t>
  </si>
  <si>
    <t>陈文佳</t>
  </si>
  <si>
    <t>苏州市嘉丰礼品有限公司</t>
  </si>
  <si>
    <t>王静</t>
  </si>
  <si>
    <t>温州婵婂家居用品有限公司</t>
  </si>
  <si>
    <t>余鹏銮</t>
  </si>
  <si>
    <t>杭州齐迈贸易有限公司</t>
  </si>
  <si>
    <t>柳劲松</t>
  </si>
  <si>
    <t>杭州元隆礼品有限公司</t>
  </si>
  <si>
    <t>汪伟民</t>
  </si>
  <si>
    <t>杭州大扬数字科技有限公司</t>
  </si>
  <si>
    <t>胡翠琴</t>
  </si>
  <si>
    <t>台州市方睿实业有限公司</t>
  </si>
  <si>
    <t>郑蒙娜</t>
  </si>
  <si>
    <t>厦门夏盛工贸有限公司</t>
  </si>
  <si>
    <t>刘荣勇</t>
  </si>
  <si>
    <t>宁波荣都商贸有限公司</t>
  </si>
  <si>
    <t>鲁洪良</t>
  </si>
  <si>
    <t>杭州恒太粮油贸易有限公司</t>
  </si>
  <si>
    <t>王贤宣</t>
  </si>
  <si>
    <t>杭州西狗国际贸易有限公司</t>
  </si>
  <si>
    <t>吴文娟</t>
  </si>
  <si>
    <t>深圳格瑞博森科技有限公司</t>
  </si>
  <si>
    <t>汪频</t>
  </si>
  <si>
    <t>杭州红动贸易有限公司</t>
  </si>
  <si>
    <t>黄书利</t>
  </si>
  <si>
    <t>浙江义乌丰宾商贸有限公司</t>
  </si>
  <si>
    <t>陈伟</t>
  </si>
  <si>
    <t>上海麦凯图实业有限公司</t>
  </si>
  <si>
    <t>李红勋</t>
  </si>
  <si>
    <t>合肥君秋商贸有限公司</t>
  </si>
  <si>
    <t>董磊</t>
  </si>
  <si>
    <t>安徽省富光实业股份有限公司</t>
  </si>
  <si>
    <t>沈帅</t>
  </si>
  <si>
    <t>杭州牛卡电子商务有限公司</t>
  </si>
  <si>
    <t>蒋泽骏</t>
  </si>
  <si>
    <t>杭州上城区投资控股集团有限公司</t>
  </si>
  <si>
    <t>马先生</t>
  </si>
  <si>
    <t>0571-87815500</t>
  </si>
  <si>
    <t>浙江威亚律师事务所</t>
  </si>
  <si>
    <t>祝妙飞</t>
  </si>
  <si>
    <t>ZYTC-201903016012</t>
  </si>
  <si>
    <t>2019年法律顾问采购项目</t>
  </si>
  <si>
    <t>浙江楷立律师事务所</t>
  </si>
  <si>
    <t>王培新</t>
  </si>
  <si>
    <t>浙江海浩律师事务所</t>
  </si>
  <si>
    <t>张菲</t>
  </si>
  <si>
    <t>浙江非可律师事务所</t>
  </si>
  <si>
    <t>鲍煌英</t>
  </si>
  <si>
    <t>浙江五联律师事务所</t>
  </si>
  <si>
    <t>周庆艺</t>
  </si>
  <si>
    <t>浙江瀛高律师事务所</t>
  </si>
  <si>
    <t>陈佳明</t>
  </si>
  <si>
    <t>浙江智仁律师事务所</t>
  </si>
  <si>
    <t>张婉芬</t>
  </si>
  <si>
    <t>浙江诚缘律师事务所</t>
  </si>
  <si>
    <t>董梁</t>
  </si>
  <si>
    <t>北京金诚同达（杭州）律师事务所</t>
  </si>
  <si>
    <t>范万兵</t>
  </si>
  <si>
    <t>北京金社（杭州）律师事务所</t>
  </si>
  <si>
    <t>张斌</t>
  </si>
  <si>
    <t>上海申浩（杭州）律师事务所</t>
  </si>
  <si>
    <t>吴江毅</t>
  </si>
  <si>
    <t>浙江六和律师事务所</t>
  </si>
  <si>
    <t xml:space="preserve">陈洵熙 </t>
  </si>
  <si>
    <t>杭州市求是路8号公元大厦北楼20层 陈洵熙 13905719781</t>
  </si>
  <si>
    <t>北京盈科（杭州）律师事务所</t>
  </si>
  <si>
    <t>倪智敏</t>
  </si>
  <si>
    <t>北京德恒（杭州）律师事务所</t>
  </si>
  <si>
    <t>马宏利</t>
  </si>
  <si>
    <t>国浩律师（杭州）事务所</t>
  </si>
  <si>
    <t>杨思施</t>
  </si>
  <si>
    <t>浙江金道律师事务所</t>
  </si>
  <si>
    <t>高映南</t>
  </si>
  <si>
    <t>中国人民解放军空军杭州疗养院</t>
  </si>
  <si>
    <t>杜</t>
  </si>
  <si>
    <t>浙江求是招标代理有限公司</t>
  </si>
  <si>
    <t>杨立凯</t>
  </si>
  <si>
    <t>2019-WT-JDZX-1002</t>
  </si>
  <si>
    <t>招标代理服务项目</t>
  </si>
  <si>
    <r>
      <rPr>
        <sz val="10.5"/>
        <color rgb="FF0000FF"/>
        <rFont val="宋体"/>
        <charset val="134"/>
      </rPr>
      <t>2019年04月16日，13:30</t>
    </r>
    <r>
      <rPr>
        <sz val="10.5"/>
        <color theme="1"/>
        <rFont val="宋体"/>
        <charset val="134"/>
      </rPr>
      <t>（</t>
    </r>
  </si>
  <si>
    <t>浙江国际招（投）标公司</t>
  </si>
  <si>
    <t>周卉</t>
  </si>
  <si>
    <t>浙江五石工程咨询有限公司</t>
  </si>
  <si>
    <t>徐勤燕</t>
  </si>
  <si>
    <t>浙江省成套工程有限公司</t>
  </si>
  <si>
    <t>韩飞</t>
  </si>
  <si>
    <t>浙江省成套招标代理有限公司</t>
  </si>
  <si>
    <t>干祥平</t>
  </si>
  <si>
    <t>浙江省国际技术设备招标有限公司</t>
  </si>
  <si>
    <t>杨晴</t>
  </si>
  <si>
    <t>浙江建友工程咨询有限公司</t>
  </si>
  <si>
    <t>朱绿卡</t>
  </si>
  <si>
    <t>浙江华耀建设咨询有限公司</t>
  </si>
  <si>
    <t>潘昌荣</t>
  </si>
  <si>
    <t>徐玲玉</t>
  </si>
  <si>
    <t>ZYTC-201907007010</t>
  </si>
  <si>
    <t>医疗设备</t>
  </si>
  <si>
    <t>杭州晶茂贸易有限公司</t>
  </si>
  <si>
    <t>赵志</t>
  </si>
  <si>
    <t>杭州益众贸易有限公司</t>
  </si>
  <si>
    <t>上海尊煜医疗器械有限公司</t>
  </si>
  <si>
    <t>宋俊</t>
  </si>
  <si>
    <t>ZYTC-201907007007</t>
  </si>
  <si>
    <t>上海璟宁医疗科技有限公司</t>
  </si>
  <si>
    <t>汪华</t>
  </si>
  <si>
    <t>上海锌钥医疗器械有限公司</t>
  </si>
  <si>
    <t>洪伟</t>
  </si>
  <si>
    <t>杭州市临安区锦城街道社区卫生服务中心</t>
  </si>
  <si>
    <t>江西盛标巨科技有限公司</t>
  </si>
  <si>
    <t>丁斌</t>
  </si>
  <si>
    <t>ZYTC-201901016006</t>
  </si>
  <si>
    <t>彩色超声诊断仪</t>
  </si>
  <si>
    <t>李伟旺</t>
  </si>
  <si>
    <t>杭州市临安区中医院</t>
  </si>
  <si>
    <t>杭州康泰普医疗器械有限公司</t>
  </si>
  <si>
    <t>张友宝</t>
  </si>
  <si>
    <t>ZYTC-201901016013</t>
  </si>
  <si>
    <t>腹腔镜模块</t>
  </si>
  <si>
    <t>ZYTC-201901016012/01</t>
  </si>
  <si>
    <t>济南康都医疗科技有限公司</t>
  </si>
  <si>
    <t>怀其祯</t>
  </si>
  <si>
    <t>ZYTC-201901016012/02</t>
  </si>
  <si>
    <t>多功能清创仪</t>
  </si>
  <si>
    <t>杭州新坦途医疗科技有限公司</t>
  </si>
  <si>
    <t>唐逢爽</t>
  </si>
  <si>
    <t>杭州维健贸易有限公司</t>
  </si>
  <si>
    <t>徐恒香</t>
  </si>
  <si>
    <t>ZYTC-201901016012/03</t>
  </si>
  <si>
    <t>盆底康复治疗仪</t>
  </si>
  <si>
    <t>杭州锦通医疗器械有限公司</t>
  </si>
  <si>
    <t>余卫国</t>
  </si>
  <si>
    <t>杭州凯仕曼医疗器械有限公司</t>
  </si>
  <si>
    <t>吴琪</t>
  </si>
  <si>
    <t>5月</t>
  </si>
  <si>
    <t>浙江杭钢医疗器械有限公司</t>
  </si>
  <si>
    <t>吴夏澍</t>
  </si>
  <si>
    <t> ZYTC-201907007011</t>
  </si>
  <si>
    <t>16排CT\DR</t>
  </si>
  <si>
    <t>300\100</t>
  </si>
  <si>
    <t>杭州同瑞贸易有限公司</t>
  </si>
  <si>
    <t>徐向东</t>
  </si>
  <si>
    <t>温州市永泰医疗器械有限公司</t>
  </si>
  <si>
    <t>刘艳</t>
  </si>
  <si>
    <t>杭州市下城区文晖街道社区卫生服务中心</t>
  </si>
  <si>
    <t>姚志翔</t>
  </si>
  <si>
    <t>1438-194101016004</t>
  </si>
  <si>
    <t>彩超设备</t>
  </si>
  <si>
    <t>朱亚燕</t>
  </si>
  <si>
    <t>王全</t>
  </si>
  <si>
    <t>嘉兴市艾博汇科医疗器械有限公司</t>
  </si>
  <si>
    <t>金文斌</t>
  </si>
  <si>
    <t>1438-194105005012</t>
  </si>
  <si>
    <t>高清腹腔镜</t>
  </si>
  <si>
    <t>公开竞争性招标</t>
  </si>
  <si>
    <t>嘉兴市卓尔优医疗器械有限公司</t>
  </si>
  <si>
    <t>张东雨</t>
  </si>
  <si>
    <t>浙江翰博汇生医疗器械有限公司</t>
  </si>
  <si>
    <t>吴一鸣</t>
  </si>
  <si>
    <t>杭州市临安区於潜人民医院</t>
  </si>
  <si>
    <t>朱中樑</t>
  </si>
  <si>
    <t>杭州凯立仪器经营有限公司世纪城分公司</t>
  </si>
  <si>
    <t>徐海彬</t>
  </si>
  <si>
    <t>zytc-201901016016/01</t>
  </si>
  <si>
    <t>2019-05-14 14：00</t>
  </si>
  <si>
    <t>杭州科威医疗器械有限公司</t>
  </si>
  <si>
    <t>郑斌</t>
  </si>
  <si>
    <t>杭州临安万泰医疗器械有限公司</t>
  </si>
  <si>
    <t>袁振桥</t>
  </si>
  <si>
    <t>zytc-201901016016/02</t>
  </si>
  <si>
    <t>手术床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</si>
  <si>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5-14 14：00</t>
    </r>
  </si>
  <si>
    <t>zytc-201901016016/03</t>
  </si>
  <si>
    <t>OCT</t>
  </si>
  <si>
    <t>杭州常春藤医疗器械有限公司</t>
  </si>
  <si>
    <t>陈秋</t>
  </si>
  <si>
    <t>zytc-201901016016/04</t>
  </si>
  <si>
    <t>便携式插管内窥镜</t>
  </si>
  <si>
    <t>桐庐博雅医疗器械有限公司</t>
  </si>
  <si>
    <t>申屠良庆</t>
  </si>
  <si>
    <t>zytc-201901016016/05</t>
  </si>
  <si>
    <t>高清内窥镜</t>
  </si>
  <si>
    <t>桐庐徐氏医疗器械有限公司</t>
  </si>
  <si>
    <t>徐文平</t>
  </si>
  <si>
    <t>桐庐康浩医疗器械有限公司</t>
  </si>
  <si>
    <t>邓建华</t>
  </si>
  <si>
    <t>浙江省医疗器械有限公司</t>
  </si>
  <si>
    <t>刘风涛</t>
  </si>
  <si>
    <t>zytc-201901016017/01</t>
  </si>
  <si>
    <t>胃肠镜</t>
  </si>
  <si>
    <t>无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</si>
  <si>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5-14 14：30</t>
    </r>
  </si>
  <si>
    <t>陶玉霖</t>
  </si>
  <si>
    <t>zytc-201901016017/02</t>
  </si>
  <si>
    <t>DR成像板</t>
  </si>
  <si>
    <t>ZYTC-201901016019</t>
  </si>
  <si>
    <t>医疗器械[LAZY1905]项目</t>
  </si>
  <si>
    <t>竞争性谈判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</si>
  <si>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5-10 14：00</t>
    </r>
  </si>
  <si>
    <t>杭州市临安区国瑞健康产业投资有限公司</t>
  </si>
  <si>
    <t>喻瑾</t>
  </si>
  <si>
    <t>杭州诺嘉医疗设备有限公司</t>
  </si>
  <si>
    <t>李瑛</t>
  </si>
  <si>
    <t>ZYTC-201901001018</t>
  </si>
  <si>
    <t>全自动免疫分析仪项目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</si>
  <si>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5-20 10：00</t>
    </r>
  </si>
  <si>
    <t>海尔施生物医药股份有限公司</t>
  </si>
  <si>
    <t>沈剑芳</t>
  </si>
  <si>
    <t>杭州吉瑞生物科技有限公司</t>
  </si>
  <si>
    <t>吴挺宇</t>
  </si>
  <si>
    <t>江西省建朴医疗器械有限公司</t>
  </si>
  <si>
    <t>吴桥铭</t>
  </si>
  <si>
    <t>浙江赢科慧康科技有限公司</t>
  </si>
  <si>
    <t>操春洪</t>
  </si>
  <si>
    <t>ZYTC-201901016008</t>
  </si>
  <si>
    <t>PACS系统、集中预约系统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</si>
  <si>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5-20 13：30</t>
    </r>
  </si>
  <si>
    <t>杭州极声智能科技有限公司</t>
  </si>
  <si>
    <t>钟冰</t>
  </si>
  <si>
    <t>杭州临安源盛智能科技有限公司</t>
  </si>
  <si>
    <t>周杰</t>
  </si>
  <si>
    <t>周梁</t>
  </si>
  <si>
    <t>ZYTC-201901016020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</si>
  <si>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5-22 14：00</t>
    </r>
  </si>
  <si>
    <t>杭州大尧贸易有限公司</t>
  </si>
  <si>
    <t>娄芳</t>
  </si>
  <si>
    <t>1438-194101001015/01</t>
  </si>
  <si>
    <t>数字化乳腺DR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</si>
  <si>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5-21 13：30</t>
    </r>
  </si>
  <si>
    <t>杭州德龙科技有限公司</t>
  </si>
  <si>
    <t>王文炬</t>
  </si>
  <si>
    <t>陈兴旺</t>
  </si>
  <si>
    <t>杭州中伟医疗电子设备有限公司</t>
  </si>
  <si>
    <t>洪京凤</t>
  </si>
  <si>
    <t>1438-194101001015/02</t>
  </si>
  <si>
    <r>
      <rPr>
        <sz val="10"/>
        <color theme="1"/>
        <rFont val="宋体"/>
        <charset val="134"/>
      </rPr>
      <t>移动式单板</t>
    </r>
    <r>
      <rPr>
        <sz val="10"/>
        <color rgb="FF000000"/>
        <rFont val="宋体"/>
        <charset val="134"/>
      </rPr>
      <t>DR</t>
    </r>
  </si>
  <si>
    <t>杭州爱羽医疗设备有限公司</t>
  </si>
  <si>
    <t>李玉芳</t>
  </si>
  <si>
    <t>国药控股医疗器械（北京）有限公司</t>
  </si>
  <si>
    <t>黄苏</t>
  </si>
  <si>
    <t>1438-194101001015/03</t>
  </si>
  <si>
    <r>
      <rPr>
        <sz val="10"/>
        <color theme="1"/>
        <rFont val="宋体"/>
        <charset val="134"/>
      </rPr>
      <t>悬吊双板</t>
    </r>
    <r>
      <rPr>
        <sz val="10"/>
        <color rgb="FF000000"/>
        <rFont val="宋体"/>
        <charset val="134"/>
      </rPr>
      <t>DR</t>
    </r>
  </si>
  <si>
    <t>1438-194101001015/04</t>
  </si>
  <si>
    <t>汪丽</t>
  </si>
  <si>
    <t>杭州骏柯贸易有限公司</t>
  </si>
  <si>
    <t>应锡芳</t>
  </si>
  <si>
    <t>1438-194101001015/05</t>
  </si>
  <si>
    <t>无创呼吸机</t>
  </si>
  <si>
    <t>王佳楣</t>
  </si>
  <si>
    <t>耿玉红</t>
  </si>
  <si>
    <t>杭州市西湖区农业农村局</t>
  </si>
  <si>
    <t>杭州市西湖区明珠职业培训学校</t>
  </si>
  <si>
    <t>陈华荣</t>
  </si>
  <si>
    <t>ZYTC-201903016023</t>
  </si>
  <si>
    <t>杭州市西湖区农业农村局2019年度农村素质提升转移就业技能培训</t>
  </si>
  <si>
    <r>
      <rPr>
        <sz val="10"/>
        <rFont val="宋体"/>
        <charset val="134"/>
      </rPr>
      <t>2019-0</t>
    </r>
    <r>
      <rPr>
        <sz val="10"/>
        <color rgb="FF31353B"/>
        <rFont val="宋体"/>
        <charset val="134"/>
      </rPr>
      <t>5-23 10：00</t>
    </r>
  </si>
  <si>
    <t>杭州三赢人力资源服务有限公司</t>
  </si>
  <si>
    <t>刘佳明</t>
  </si>
  <si>
    <t>杭州市拱墅区精益职业培训中心</t>
  </si>
  <si>
    <t>杜智勇</t>
  </si>
  <si>
    <t>杭州铭睿教育咨询有限公司</t>
  </si>
  <si>
    <t>姚飞阳</t>
  </si>
  <si>
    <t>王春江</t>
  </si>
  <si>
    <t>1438-194107007017/01</t>
  </si>
  <si>
    <t>2019-05-28  10:00</t>
  </si>
  <si>
    <t>杭州玻尔医疗设备有限公司</t>
  </si>
  <si>
    <t>宋云珍</t>
  </si>
  <si>
    <t>杭州进和医用设备有限公司</t>
  </si>
  <si>
    <t>陈正昌</t>
  </si>
  <si>
    <t>1438-194107007017/02</t>
  </si>
  <si>
    <t>视野计</t>
  </si>
  <si>
    <t>北京中杉金桥生物技术有限公司</t>
  </si>
  <si>
    <t>方醇西</t>
  </si>
  <si>
    <t>1438-194107007017/03</t>
  </si>
  <si>
    <t>全自动免疫组化染色机</t>
  </si>
  <si>
    <t>杭州安必平医药科技有限公司</t>
  </si>
  <si>
    <t>刘婉</t>
  </si>
  <si>
    <t>浙江医辰生物科技有限公司</t>
  </si>
  <si>
    <t>邱莉萍</t>
  </si>
  <si>
    <t>杭州佰昱生物技术有限公司</t>
  </si>
  <si>
    <t>刘玥孜</t>
  </si>
  <si>
    <t>1438-194107007017/04</t>
  </si>
  <si>
    <t>冰冻切片机</t>
  </si>
  <si>
    <t>建德市第一人民医院</t>
  </si>
  <si>
    <t>杭州德邻医疗器械有限公司</t>
  </si>
  <si>
    <t>徐磊</t>
  </si>
  <si>
    <t>1438-194107007019</t>
  </si>
  <si>
    <t>快速全自动清洗消毒机</t>
  </si>
  <si>
    <t>2019-05-28  13:30</t>
  </si>
  <si>
    <t>杭州汉昂科技有限公司</t>
  </si>
  <si>
    <t>张涛</t>
  </si>
  <si>
    <t>宁波海高优服医疗科技有限公司</t>
  </si>
  <si>
    <t>朱飞红</t>
  </si>
  <si>
    <t>杭州素昂贸易有限公司</t>
  </si>
  <si>
    <t>冯磊</t>
  </si>
  <si>
    <t>杭州隽弘医疗科技有限公司</t>
  </si>
  <si>
    <t>朱晨</t>
  </si>
  <si>
    <t>1438-194101001013</t>
  </si>
  <si>
    <t>1.5T核磁共振</t>
  </si>
  <si>
    <t>2019-05-29  14:30</t>
  </si>
  <si>
    <t>杭州博琰医疗器械有限公司</t>
  </si>
  <si>
    <t>仇黎娜</t>
  </si>
  <si>
    <t>杭州周南医疗设备有限公司</t>
  </si>
  <si>
    <t>郑深中</t>
  </si>
  <si>
    <t>周姐</t>
  </si>
  <si>
    <t>杭州师范大学附属中学</t>
  </si>
  <si>
    <t>浙江波皇装饰材料有限公司</t>
  </si>
  <si>
    <t>刘庆均</t>
  </si>
  <si>
    <t>ZYTC-201907007013</t>
  </si>
  <si>
    <t>实木门更新项目</t>
  </si>
  <si>
    <t>2019-05-30  10:00</t>
  </si>
  <si>
    <t>南京百乐门业有限公司</t>
  </si>
  <si>
    <t>孔志林</t>
  </si>
  <si>
    <t>台州市吉宇木业有限公司</t>
  </si>
  <si>
    <t>朱正形</t>
  </si>
  <si>
    <t>杭州唐门贸易有限公司</t>
  </si>
  <si>
    <t>王华庆</t>
  </si>
  <si>
    <t>杭州绿圆花饰设计工程有限公司</t>
  </si>
  <si>
    <t>韩晓菲</t>
  </si>
  <si>
    <t>杭州广润建筑工程有限公司</t>
  </si>
  <si>
    <t>郭梦圆</t>
  </si>
  <si>
    <t>北京闼闼同创工贸有限公司</t>
  </si>
  <si>
    <t>王能飞</t>
  </si>
  <si>
    <t>杭州余杭区崇贤街道尽心装饰店</t>
  </si>
  <si>
    <t>垄仁琴</t>
  </si>
  <si>
    <t>浙江幸福之家门业有限公司</t>
  </si>
  <si>
    <t>石文林</t>
  </si>
  <si>
    <t>杭州市临安区妇幼保健计划生育服务中心</t>
  </si>
  <si>
    <t>ZYTC-201901001021</t>
  </si>
  <si>
    <t>全自动化学发光免疫分析系统</t>
  </si>
  <si>
    <t>2019-05-30  13:30</t>
  </si>
  <si>
    <t>杭州泉鑫医疗科技有限公司</t>
  </si>
  <si>
    <t>张树泉</t>
  </si>
  <si>
    <t>ZYTC-201901001023/01</t>
  </si>
  <si>
    <t>医疗设备项目</t>
  </si>
  <si>
    <t>2019-05-31  10:00</t>
  </si>
  <si>
    <t>张怀骏</t>
  </si>
  <si>
    <t>江西跃浩医疗器械有限公司</t>
  </si>
  <si>
    <t>马杰</t>
  </si>
  <si>
    <t>ZYTC-201901001023/02</t>
  </si>
  <si>
    <t>杭州市艾安生物科技有限公司</t>
  </si>
  <si>
    <t>钱继杭</t>
  </si>
  <si>
    <t>6月</t>
  </si>
  <si>
    <t>嘉善县中医医院</t>
  </si>
  <si>
    <t>杭州亚特斯医疗用品有限公司</t>
  </si>
  <si>
    <t>张翔</t>
  </si>
  <si>
    <t>1438-194105005018</t>
  </si>
  <si>
    <r>
      <rPr>
        <sz val="10"/>
        <color rgb="FF000000"/>
        <rFont val="宋体"/>
        <charset val="134"/>
      </rPr>
      <t>医疗设备【</t>
    </r>
    <r>
      <rPr>
        <sz val="10.5"/>
        <color rgb="FF000000"/>
        <rFont val="宋体"/>
        <charset val="134"/>
      </rPr>
      <t>JSZY201905</t>
    </r>
    <r>
      <rPr>
        <sz val="10.5"/>
        <color rgb="FF000000"/>
        <rFont val="宋体"/>
        <charset val="134"/>
      </rPr>
      <t>】</t>
    </r>
  </si>
  <si>
    <t>2019-06-03  13:30</t>
  </si>
  <si>
    <t>杭州益航贸易有限公司</t>
  </si>
  <si>
    <t>李丽</t>
  </si>
  <si>
    <t>上海华美伦新祥生物技术有限公司</t>
  </si>
  <si>
    <t>朱国明</t>
  </si>
  <si>
    <t>浙江欣祥医疗器械有限公司</t>
  </si>
  <si>
    <t xml:space="preserve">   </t>
  </si>
  <si>
    <t>湖州市安吉县昌硕街道卫生院</t>
  </si>
  <si>
    <t>王霞</t>
  </si>
  <si>
    <t>安吉海螺医疗器械有限公司</t>
  </si>
  <si>
    <t>陈忠娟</t>
  </si>
  <si>
    <t>1438-194101016022</t>
  </si>
  <si>
    <t>医用内窥镜设备</t>
  </si>
  <si>
    <t>2019-06-04  14:00</t>
  </si>
  <si>
    <t>上海银之捷医疗器械有限公司</t>
  </si>
  <si>
    <t>胡曙中</t>
  </si>
  <si>
    <t>湖州明新医疗器械有限公司</t>
  </si>
  <si>
    <t>管利利</t>
  </si>
  <si>
    <t>飞利浦（中国）投资有限公司</t>
  </si>
  <si>
    <t>孙强</t>
  </si>
  <si>
    <t>ZYTC-201901001025</t>
  </si>
  <si>
    <t>飞利浦彩超维保</t>
  </si>
  <si>
    <t>杭州市富阳区新登镇社区卫生服务中心</t>
  </si>
  <si>
    <t>翁丽娜</t>
  </si>
  <si>
    <t>1438-194101016026</t>
  </si>
  <si>
    <t>2019-06-13  13:30</t>
  </si>
  <si>
    <t>杭州康希贸易有限公司</t>
  </si>
  <si>
    <t>冷宇</t>
  </si>
  <si>
    <t>1438-194105005020</t>
  </si>
  <si>
    <t>激光治疗仪</t>
  </si>
  <si>
    <t>2019-06-14  13:30</t>
  </si>
  <si>
    <t>杭州鑫华贸易有限公司</t>
  </si>
  <si>
    <t>胡坚</t>
  </si>
  <si>
    <t>杭州伟航仪器设备有限公司</t>
  </si>
  <si>
    <t>李宏伟</t>
  </si>
  <si>
    <t>ZYTC-201901016016（重）</t>
  </si>
  <si>
    <t>医疗设备[LAYQ201904-5]</t>
  </si>
  <si>
    <t>2019-06-14  14:00</t>
  </si>
  <si>
    <t>宁波跃佳医疗器械有限公司</t>
  </si>
  <si>
    <t>张艳芝</t>
  </si>
  <si>
    <t>1438-194105005016</t>
  </si>
  <si>
    <t>医疗设备【HNZX201904】</t>
  </si>
  <si>
    <t>2019-06-14  14:30</t>
  </si>
  <si>
    <t>杭州德裕万邦医疗设备有限公司</t>
  </si>
  <si>
    <t>张红新</t>
  </si>
  <si>
    <t>金华市宸夕商贸有限公司</t>
  </si>
  <si>
    <t>宋菁菁</t>
  </si>
  <si>
    <t>杭州市萧山区党湾镇社区卫生服务中心</t>
  </si>
  <si>
    <t>1438-194107007024</t>
  </si>
  <si>
    <t>彩色多普勒超声波诊断仪</t>
  </si>
  <si>
    <t>2019-06-18  10:30</t>
  </si>
  <si>
    <t>杨鑫</t>
  </si>
  <si>
    <t>杭州云润图展贸易有限公司</t>
  </si>
  <si>
    <t>杭州汇腾医疗设备有限公司</t>
  </si>
  <si>
    <t>高峰</t>
  </si>
  <si>
    <t>1438-194105005026</t>
  </si>
  <si>
    <t>2019-06-18  13:30</t>
  </si>
  <si>
    <t>聂琪</t>
  </si>
  <si>
    <t>杭州市滨江区长河街道社区卫生服务中心</t>
  </si>
  <si>
    <t>ZYTC-201907007022</t>
  </si>
  <si>
    <t>2019-06-18  14:00</t>
  </si>
  <si>
    <t>浙江玺诺医疗器械有限公司</t>
  </si>
  <si>
    <t>刘超松</t>
  </si>
  <si>
    <t>杭州昊康医疗器械有限公司</t>
  </si>
  <si>
    <t>俞静峰</t>
  </si>
  <si>
    <t>佳能医疗系统（中国）有限公司</t>
  </si>
  <si>
    <t>王荣伟</t>
  </si>
  <si>
    <t>ZYTC-201901001024</t>
  </si>
  <si>
    <t>东芝64排螺旋CT维保</t>
  </si>
  <si>
    <t>2019-06-19  13:30</t>
  </si>
  <si>
    <t>上海天勤安捷实业有限公司</t>
  </si>
  <si>
    <t>俞晨阳</t>
  </si>
  <si>
    <t>上海茂川医疗器械技术有限公司</t>
  </si>
  <si>
    <t>郭佩华</t>
  </si>
  <si>
    <t>杭州市萧山区衙前镇社区卫生服务中心</t>
  </si>
  <si>
    <t>1438-194107007023</t>
  </si>
  <si>
    <t>2019-06-19  14:00</t>
  </si>
  <si>
    <t>蒋星星</t>
  </si>
  <si>
    <t>嘉兴睿海贸易有限公司</t>
  </si>
  <si>
    <t>胡军辉</t>
  </si>
  <si>
    <t>ZYTC-201901001021(重）</t>
  </si>
  <si>
    <t>2019-06-20  10:00</t>
  </si>
  <si>
    <t>陆幸</t>
  </si>
  <si>
    <t>嘉兴愚公贸易有限公司</t>
  </si>
  <si>
    <t>李宗美</t>
  </si>
  <si>
    <t>1438-194105005021</t>
  </si>
  <si>
    <t>减压沸腾式清洗机</t>
  </si>
  <si>
    <t>2019-06-20  13:30</t>
  </si>
  <si>
    <t>杭州海月医药科技有限公司</t>
  </si>
  <si>
    <t>吕国月</t>
  </si>
  <si>
    <t>嘉善县第三人民医院</t>
  </si>
  <si>
    <t>阮慧民</t>
  </si>
  <si>
    <t>1438-194105005027</t>
  </si>
  <si>
    <t>2019-06-20  14:00</t>
  </si>
  <si>
    <t>浙江嘉事安辰医疗器械有限公司</t>
  </si>
  <si>
    <t>钱晗</t>
  </si>
  <si>
    <t>迈锐柯（宁波）医疗科技有限公司</t>
  </si>
  <si>
    <t>陆仁华</t>
  </si>
  <si>
    <t>杭州恒益医疗器械有限公司</t>
  </si>
  <si>
    <t>吴成佳</t>
  </si>
  <si>
    <t>ZYTC-201901016027</t>
  </si>
  <si>
    <t>医疗设备[LACH1902]</t>
  </si>
  <si>
    <t>2019-06-21  14:30</t>
  </si>
  <si>
    <t>江健</t>
  </si>
  <si>
    <t>浙江乐孚医疗科技有限公司</t>
  </si>
  <si>
    <t>陆源华</t>
  </si>
  <si>
    <t>ZYTC-201901001028/01</t>
  </si>
  <si>
    <t>遥测心电监护系统</t>
  </si>
  <si>
    <t>2019-06-28  13:30</t>
  </si>
  <si>
    <t>杭州莱得科技有限公司</t>
  </si>
  <si>
    <t>徐云飞</t>
  </si>
  <si>
    <t>ZYTC-201901001028/02</t>
  </si>
  <si>
    <t>X线数字胃肠机</t>
  </si>
  <si>
    <t>宁波康利达国际贸易有限公司</t>
  </si>
  <si>
    <t>钱何江</t>
  </si>
  <si>
    <t>浙江圣浩生物科技有限公司</t>
  </si>
  <si>
    <t>程佳艳</t>
  </si>
  <si>
    <t>上海康正医疗器械有限公司</t>
  </si>
  <si>
    <t>刘禹</t>
  </si>
  <si>
    <t>ZYTC-201901001028/03</t>
  </si>
  <si>
    <t>消化道动力检测系统</t>
  </si>
  <si>
    <t>朗晨高达河北科技有限公司</t>
  </si>
  <si>
    <t>邓伟</t>
  </si>
  <si>
    <t>枣庄智明医疗器械有限公司</t>
  </si>
  <si>
    <t>储佳毅</t>
  </si>
  <si>
    <t>ZYTC-201901001029</t>
  </si>
  <si>
    <t>奥林巴斯内镜维保服务(重招)</t>
  </si>
  <si>
    <t>2019-06-26  14:30</t>
  </si>
  <si>
    <t>杭州驰众科技有限公司</t>
  </si>
  <si>
    <t>钟腾</t>
  </si>
  <si>
    <t>1438-194107007025</t>
  </si>
  <si>
    <t>1.5T磁共振</t>
  </si>
  <si>
    <t>2019-06-27  10:30</t>
  </si>
  <si>
    <t>黄潇</t>
  </si>
  <si>
    <t>7月</t>
  </si>
  <si>
    <t>仙居县中医院</t>
  </si>
  <si>
    <t>徐锦峰</t>
  </si>
  <si>
    <t>1438-194107007031/01</t>
  </si>
  <si>
    <t>外科激光治疗系统</t>
  </si>
  <si>
    <t>2019-07-3  13:30</t>
  </si>
  <si>
    <t>杭州炬鸿商贸有限公司</t>
  </si>
  <si>
    <t>吴青达</t>
  </si>
  <si>
    <t>台州昊康贸易有限公司</t>
  </si>
  <si>
    <t>倪耀武</t>
  </si>
  <si>
    <t>1438-194107007031/02</t>
  </si>
  <si>
    <t xml:space="preserve">鼻动力系统 </t>
  </si>
  <si>
    <t>杭州速合贸易有限公司</t>
  </si>
  <si>
    <t>朱晓南</t>
  </si>
  <si>
    <t>1438-194107007024（重）</t>
  </si>
  <si>
    <t>2019-07-10  10:30</t>
  </si>
  <si>
    <t>广州司麦安琪商贸发展有限公司</t>
  </si>
  <si>
    <t>陈加泉</t>
  </si>
  <si>
    <t>ZYTC-201907007033</t>
  </si>
  <si>
    <t>满期客户专项维护礼品</t>
  </si>
  <si>
    <t>2019-07-10  14:30</t>
  </si>
  <si>
    <t>温州孔雀国际贸易有限公司</t>
  </si>
  <si>
    <t>夏远奔</t>
  </si>
  <si>
    <t>杭州永诚文化创意有限公司</t>
  </si>
  <si>
    <t>黄振俊</t>
  </si>
  <si>
    <t>四川世纪润源商贸有限公司</t>
  </si>
  <si>
    <t>刘钇荣</t>
  </si>
  <si>
    <t>杭州奥尚贸易有限公司</t>
  </si>
  <si>
    <t>陈飞</t>
  </si>
  <si>
    <t>浙江苏宁易购商贸有限公司</t>
  </si>
  <si>
    <t>张恒</t>
  </si>
  <si>
    <t>临沂市宇飞商贸有限公司</t>
  </si>
  <si>
    <t>陈效艳</t>
  </si>
  <si>
    <t>浙江美洋广告有限公司</t>
  </si>
  <si>
    <t>韩圆圆</t>
  </si>
  <si>
    <t>采购类型</t>
  </si>
  <si>
    <t>报名单位（个数）</t>
  </si>
  <si>
    <t>项目负责人</t>
  </si>
  <si>
    <t>2月</t>
  </si>
  <si>
    <t>国际招标</t>
  </si>
  <si>
    <t>莫海阳</t>
  </si>
  <si>
    <t>3月</t>
  </si>
  <si>
    <t>非政府采购</t>
  </si>
  <si>
    <t>政府采购</t>
  </si>
  <si>
    <t>梁健</t>
  </si>
  <si>
    <t>2019-4-19收到</t>
  </si>
  <si>
    <t>4月</t>
  </si>
  <si>
    <t>LST 008AS(S)/日立</t>
  </si>
  <si>
    <t>王祥</t>
  </si>
  <si>
    <t>哈尔斯</t>
  </si>
  <si>
    <t>2019-4-24自取</t>
  </si>
  <si>
    <t>浙江国际招（投）标公司/浙江省成套招标代理有限公司</t>
  </si>
  <si>
    <t>周卉/干祥平</t>
  </si>
  <si>
    <t>13858050040/15068155620</t>
  </si>
  <si>
    <t>开立 S50</t>
  </si>
  <si>
    <t>2019-4-25邮寄</t>
  </si>
  <si>
    <t>2019-4-24邮寄</t>
  </si>
  <si>
    <t>STORZ 德国</t>
  </si>
  <si>
    <t>2019-4-30自取</t>
  </si>
  <si>
    <t>江苏无锡市新吴区长江北路太湖花园二区172，202   王瑛 15251668126</t>
  </si>
  <si>
    <t>2019-5-5邮寄</t>
  </si>
  <si>
    <t>ELECTRONIC 法国</t>
  </si>
  <si>
    <t>杭州市拱墅区杭办大厦1幢10层H室    余卫国 15268567363</t>
  </si>
  <si>
    <t>杭州杭钢医疗器械有限公司</t>
  </si>
  <si>
    <t>GE（Optima CT 540)/GE(Optima XR240amx)</t>
  </si>
  <si>
    <t>上城区望江东路299号冠盛大厦1806   吴夏澍 13738130714</t>
  </si>
  <si>
    <t>HS50</t>
  </si>
  <si>
    <t>杭州市拱墅区通益路861号绿景国际2幢1424室</t>
  </si>
  <si>
    <t>2019-5-20-邮寄</t>
  </si>
  <si>
    <t>2019.5.13</t>
  </si>
  <si>
    <t>机电办5-13</t>
  </si>
  <si>
    <t>CV-190</t>
  </si>
  <si>
    <t>嘉兴市秀洲区新平路399号未来科技广场E座9楼</t>
  </si>
  <si>
    <t>2019-5-17-邮寄</t>
  </si>
  <si>
    <t>2019.5.7</t>
  </si>
  <si>
    <t>PSC-12CL2;ES-100G;VR-PHT-P1;HC-SP-ZY</t>
  </si>
  <si>
    <t>杭州市临安区锦城街道89号</t>
  </si>
  <si>
    <t>EPIQ 5</t>
  </si>
  <si>
    <t>杭州市萧山区钱江世纪城御金台国际中心113室</t>
  </si>
  <si>
    <t>2019.5.16</t>
  </si>
  <si>
    <t>C600/DN</t>
  </si>
  <si>
    <t>MOCEAN 3000PLUS</t>
  </si>
  <si>
    <t>杭州市临安区锦北街道回龙创业大厦南楼808</t>
  </si>
  <si>
    <t>FI-16RBS</t>
  </si>
  <si>
    <t>GIF TYPE Q260J</t>
  </si>
  <si>
    <t>杭州市滨江区江南大道96号中化大厦5楼</t>
  </si>
  <si>
    <t>CXDI-501G</t>
  </si>
  <si>
    <t>杭州市江干区经济技术开发区保利天地中心11幢1221室</t>
  </si>
  <si>
    <t>杭州市临安区锦城街道城中街626-628号赢科电脑</t>
  </si>
  <si>
    <t>2019-5-22-邮寄</t>
  </si>
  <si>
    <t>2019.5.21</t>
  </si>
  <si>
    <t>朱圆圆现场拿走</t>
  </si>
  <si>
    <t>Selenia Dimensions</t>
  </si>
  <si>
    <t xml:space="preserve"> 杭州市西湖区三墩镇紫萱路338号尚坤紫萱广场商贸楼4层423室</t>
  </si>
  <si>
    <t>2019.5.22</t>
  </si>
  <si>
    <t>机电办5-31</t>
  </si>
  <si>
    <t>MobiEye 700P</t>
  </si>
  <si>
    <t xml:space="preserve">杭州市凤起路42号广茵大厦903室 </t>
  </si>
  <si>
    <t>uDR 780i</t>
  </si>
  <si>
    <t>杭州市滨江区西兴街道联慧街300号诚高大厦12楼</t>
  </si>
  <si>
    <t>Voluson E10</t>
  </si>
  <si>
    <t>浙江省杭州市下城区绍兴路337号现代之星1509室</t>
  </si>
  <si>
    <t>杭州市上城区海运国际大厦1号楼1404室</t>
  </si>
  <si>
    <t>CareMaster-E</t>
  </si>
  <si>
    <t>江西省南昌市进贤县长山晏乡李长路558号</t>
  </si>
  <si>
    <t>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</si>
</sst>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7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6"/>
      <color rgb="FFFF0000"/>
      <name val="宋体"/>
      <charset val="134"/>
      <scheme val="major"/>
    </font>
    <font>
      <b/>
      <sz val="10"/>
      <name val="宋体"/>
      <charset val="134"/>
      <scheme val="major"/>
    </font>
    <font>
      <b/>
      <sz val="16"/>
      <color rgb="FFFF0000"/>
      <name val="宋体"/>
      <charset val="134"/>
      <scheme val="major"/>
    </font>
    <font>
      <sz val="10"/>
      <color theme="1"/>
      <name val="宋体"/>
      <charset val="134"/>
    </font>
    <font>
      <u/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6"/>
      <color rgb="FFFF0000"/>
      <name val="宋体"/>
      <charset val="134"/>
    </font>
    <font>
      <sz val="10"/>
      <color rgb="FF31353B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u/>
      <sz val="10"/>
      <name val="宋体"/>
      <charset val="134"/>
    </font>
    <font>
      <sz val="10.5"/>
      <color theme="1"/>
      <name val="宋体"/>
      <charset val="134"/>
    </font>
    <font>
      <sz val="10"/>
      <color rgb="FF666666"/>
      <name val="微软雅黑"/>
      <charset val="134"/>
    </font>
    <font>
      <sz val="10"/>
      <color rgb="FF555555"/>
      <name val="宋体"/>
      <charset val="134"/>
    </font>
    <font>
      <sz val="10"/>
      <color rgb="FF555555"/>
      <name val="����"/>
      <charset val="134"/>
    </font>
    <font>
      <sz val="10"/>
      <color theme="1"/>
      <name val="宋体"/>
      <charset val="134"/>
      <scheme val="minor"/>
    </font>
    <font>
      <b/>
      <sz val="16"/>
      <color rgb="FFFF0000"/>
      <name val="宋体"/>
      <charset val="134"/>
    </font>
    <font>
      <sz val="10.5"/>
      <color rgb="FF0000FF"/>
      <name val="宋体"/>
      <charset val="134"/>
    </font>
    <font>
      <sz val="10.5"/>
      <color rgb="FF31353B"/>
      <name val="宋体"/>
      <charset val="134"/>
    </font>
    <font>
      <sz val="10.5"/>
      <color rgb="FF000000"/>
      <name val="Arial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ajor"/>
    </font>
    <font>
      <sz val="10.5"/>
      <color rgb="FF000000"/>
      <name val="宋体"/>
      <charset val="134"/>
    </font>
    <font>
      <sz val="10.5"/>
      <color rgb="FF31353B"/>
      <name val="Verdana"/>
      <charset val="134"/>
    </font>
    <font>
      <sz val="9"/>
      <color rgb="FF31353B"/>
      <name val="Verdana"/>
      <charset val="134"/>
    </font>
    <font>
      <sz val="11"/>
      <color theme="1"/>
      <name val="宋体"/>
      <charset val="134"/>
    </font>
    <font>
      <sz val="9"/>
      <color rgb="FF31353B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medium">
        <color rgb="FFE7E9EA"/>
      </left>
      <right/>
      <top style="medium">
        <color rgb="FFE7E9EA"/>
      </top>
      <bottom style="medium">
        <color rgb="FFE7E9EA"/>
      </bottom>
      <diagonal/>
    </border>
    <border>
      <left/>
      <right/>
      <top style="medium">
        <color rgb="FFE7E9EA"/>
      </top>
      <bottom style="medium">
        <color rgb="FFE7E9EA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8" fillId="6" borderId="8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0" fillId="5" borderId="6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indent="2"/>
    </xf>
    <xf numFmtId="14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justify" vertical="center" inden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indent="2"/>
    </xf>
    <xf numFmtId="0" fontId="4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justify" vertical="center" indent="2"/>
    </xf>
    <xf numFmtId="0" fontId="13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8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22" fontId="1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22" fontId="10" fillId="0" borderId="0" xfId="0" applyNumberFormat="1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31" fontId="10" fillId="0" borderId="0" xfId="0" applyNumberFormat="1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 wrapText="1"/>
    </xf>
    <xf numFmtId="22" fontId="4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22" fontId="5" fillId="0" borderId="0" xfId="0" applyNumberFormat="1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22" fontId="10" fillId="0" borderId="0" xfId="0" applyNumberFormat="1" applyFont="1" applyAlignment="1">
      <alignment horizontal="left" vertical="center" wrapText="1"/>
    </xf>
    <xf numFmtId="0" fontId="8" fillId="0" borderId="0" xfId="0" applyFont="1" applyBorder="1">
      <alignment vertic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 wrapText="1"/>
    </xf>
    <xf numFmtId="14" fontId="10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8" fillId="0" borderId="0" xfId="0" applyFont="1">
      <alignment vertical="center"/>
    </xf>
    <xf numFmtId="0" fontId="4" fillId="2" borderId="0" xfId="0" applyFont="1" applyFill="1" applyAlignment="1">
      <alignment horizontal="left" vertical="center" wrapText="1"/>
    </xf>
    <xf numFmtId="22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22" fontId="9" fillId="0" borderId="0" xfId="0" applyNumberFormat="1" applyFont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22" fontId="9" fillId="0" borderId="0" xfId="0" applyNumberFormat="1" applyFont="1" applyFill="1" applyAlignment="1">
      <alignment horizontal="left" vertical="center" wrapText="1"/>
    </xf>
    <xf numFmtId="31" fontId="1" fillId="0" borderId="0" xfId="0" applyNumberFormat="1" applyFont="1" applyFill="1" applyAlignment="1">
      <alignment horizontal="left" vertical="center" wrapText="1"/>
    </xf>
    <xf numFmtId="31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/>
    </xf>
    <xf numFmtId="0" fontId="9" fillId="2" borderId="0" xfId="0" applyFont="1" applyFill="1" applyAlignment="1">
      <alignment horizontal="left" vertical="center" wrapText="1"/>
    </xf>
    <xf numFmtId="14" fontId="1" fillId="2" borderId="0" xfId="0" applyNumberFormat="1" applyFont="1" applyFill="1" applyAlignment="1">
      <alignment horizontal="left" vertical="center" wrapText="1"/>
    </xf>
    <xf numFmtId="22" fontId="1" fillId="2" borderId="0" xfId="0" applyNumberFormat="1" applyFont="1" applyFill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>
      <alignment vertical="center"/>
    </xf>
    <xf numFmtId="0" fontId="1" fillId="2" borderId="0" xfId="0" applyFont="1" applyFill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14" fontId="8" fillId="0" borderId="0" xfId="0" applyNumberFormat="1" applyFont="1">
      <alignment vertical="center"/>
    </xf>
    <xf numFmtId="0" fontId="30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0" fillId="0" borderId="0" xfId="0" applyFont="1">
      <alignment vertical="center"/>
    </xf>
    <xf numFmtId="0" fontId="1" fillId="0" borderId="0" xfId="0" applyFont="1" applyAlignment="1">
      <alignment horizontal="right" vertical="center" wrapText="1"/>
    </xf>
    <xf numFmtId="14" fontId="15" fillId="2" borderId="0" xfId="0" applyNumberFormat="1" applyFont="1" applyFill="1" applyBorder="1">
      <alignment vertical="center"/>
    </xf>
    <xf numFmtId="0" fontId="15" fillId="2" borderId="0" xfId="0" applyFont="1" applyFill="1" applyAlignment="1">
      <alignment horizontal="justify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justify" vertical="center"/>
    </xf>
    <xf numFmtId="0" fontId="15" fillId="2" borderId="0" xfId="0" applyFont="1" applyFill="1" applyAlignment="1">
      <alignment horizontal="left" vertical="center" wrapText="1"/>
    </xf>
    <xf numFmtId="0" fontId="35" fillId="0" borderId="0" xfId="0" applyFont="1">
      <alignment vertical="center"/>
    </xf>
    <xf numFmtId="0" fontId="1" fillId="0" borderId="0" xfId="0" applyFont="1" applyFill="1" applyAlignment="1" quotePrefix="1">
      <alignment horizontal="left" vertical="center" wrapText="1"/>
    </xf>
    <xf numFmtId="0" fontId="1" fillId="0" borderId="0" xfId="0" applyFont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2"/>
  <sheetViews>
    <sheetView tabSelected="1" zoomScale="115" zoomScaleNormal="115" workbookViewId="0">
      <pane ySplit="1" topLeftCell="A558" activePane="bottomLeft" state="frozen"/>
      <selection/>
      <selection pane="bottomLeft" activeCell="C565" sqref="C565"/>
    </sheetView>
  </sheetViews>
  <sheetFormatPr defaultColWidth="9" defaultRowHeight="12"/>
  <cols>
    <col min="1" max="1" width="20.1083333333333" style="1" customWidth="1"/>
    <col min="2" max="2" width="8.68333333333333" style="1" customWidth="1"/>
    <col min="3" max="3" width="12.825" style="1" customWidth="1"/>
    <col min="4" max="4" width="22.0583333333333" style="1" customWidth="1"/>
    <col min="5" max="5" width="7.25" style="1" customWidth="1"/>
    <col min="6" max="6" width="11.975" style="1" customWidth="1"/>
    <col min="7" max="7" width="10.75" style="1" customWidth="1"/>
    <col min="8" max="8" width="19.3416666666667" style="1" customWidth="1"/>
    <col min="9" max="9" width="13.8083333333333" style="1" customWidth="1"/>
    <col min="10" max="10" width="8.88333333333333" style="1" customWidth="1"/>
    <col min="11" max="11" width="7.5" style="1" customWidth="1"/>
    <col min="12" max="12" width="5.75" style="1" customWidth="1"/>
    <col min="13" max="13" width="6.575" style="1" customWidth="1"/>
    <col min="14" max="14" width="11.6333333333333" style="1" customWidth="1"/>
    <col min="15" max="15" width="10.5333333333333" style="1" customWidth="1"/>
    <col min="16" max="16" width="19.025" style="1" customWidth="1"/>
    <col min="17" max="18" width="6.38333333333333" style="1" customWidth="1"/>
    <col min="19" max="19" width="16" style="1" customWidth="1"/>
    <col min="20" max="20" width="12.6333333333333" style="1" customWidth="1"/>
    <col min="21" max="21" width="6.88333333333333" style="1" customWidth="1"/>
    <col min="22" max="22" width="7.25" style="1" customWidth="1"/>
    <col min="23" max="23" width="27" style="1" customWidth="1"/>
    <col min="24" max="24" width="12" style="1" customWidth="1"/>
    <col min="25" max="25" width="8.88333333333333" style="1" customWidth="1"/>
    <col min="26" max="26" width="11.8833333333333" style="1" customWidth="1"/>
    <col min="27" max="27" width="10.6333333333333" style="1" customWidth="1"/>
    <col min="28" max="28" width="9.63333333333333" style="1" customWidth="1"/>
    <col min="29" max="30" width="8.25" style="1" customWidth="1"/>
    <col min="31" max="16384" width="9" style="1"/>
  </cols>
  <sheetData>
    <row r="1" s="9" customFormat="1" ht="44" customHeight="1" spans="1:3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2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</row>
    <row r="2" s="62" customFormat="1" ht="24" spans="1:17">
      <c r="A2" s="62" t="s">
        <v>30</v>
      </c>
      <c r="D2" s="62" t="s">
        <v>31</v>
      </c>
      <c r="H2" s="62" t="s">
        <v>32</v>
      </c>
      <c r="I2" s="62" t="s">
        <v>33</v>
      </c>
      <c r="K2" s="62" t="s">
        <v>34</v>
      </c>
      <c r="P2" s="62" t="s">
        <v>35</v>
      </c>
      <c r="Q2" s="62">
        <v>1</v>
      </c>
    </row>
    <row r="3" s="62" customFormat="1" ht="24" spans="1:17">
      <c r="A3" s="62" t="s">
        <v>30</v>
      </c>
      <c r="D3" s="62" t="s">
        <v>36</v>
      </c>
      <c r="H3" s="62" t="s">
        <v>32</v>
      </c>
      <c r="I3" s="62" t="s">
        <v>33</v>
      </c>
      <c r="K3" s="62" t="s">
        <v>34</v>
      </c>
      <c r="P3" s="62" t="s">
        <v>35</v>
      </c>
      <c r="Q3" s="62">
        <v>1</v>
      </c>
    </row>
    <row r="4" s="62" customFormat="1" ht="24" spans="1:17">
      <c r="A4" s="62" t="s">
        <v>30</v>
      </c>
      <c r="D4" s="62" t="s">
        <v>37</v>
      </c>
      <c r="H4" s="62" t="s">
        <v>32</v>
      </c>
      <c r="I4" s="62" t="s">
        <v>33</v>
      </c>
      <c r="K4" s="62" t="s">
        <v>34</v>
      </c>
      <c r="P4" s="62" t="s">
        <v>35</v>
      </c>
      <c r="Q4" s="62">
        <v>1</v>
      </c>
    </row>
    <row r="5" s="62" customFormat="1" ht="14.4" customHeight="1"/>
    <row r="6" s="62" customFormat="1" ht="24" spans="1:17">
      <c r="A6" s="62" t="s">
        <v>30</v>
      </c>
      <c r="D6" s="62" t="s">
        <v>38</v>
      </c>
      <c r="H6" s="62" t="s">
        <v>39</v>
      </c>
      <c r="I6" s="62" t="s">
        <v>40</v>
      </c>
      <c r="K6" s="62" t="s">
        <v>41</v>
      </c>
      <c r="P6" s="62" t="s">
        <v>35</v>
      </c>
      <c r="Q6" s="62">
        <v>1</v>
      </c>
    </row>
    <row r="7" s="62" customFormat="1" ht="24" spans="1:17">
      <c r="A7" s="62" t="s">
        <v>30</v>
      </c>
      <c r="D7" s="62" t="s">
        <v>42</v>
      </c>
      <c r="F7" s="62" t="s">
        <v>43</v>
      </c>
      <c r="H7" s="62" t="s">
        <v>39</v>
      </c>
      <c r="I7" s="62" t="s">
        <v>40</v>
      </c>
      <c r="K7" s="62" t="s">
        <v>41</v>
      </c>
      <c r="P7" s="62" t="s">
        <v>35</v>
      </c>
      <c r="Q7" s="62">
        <v>1</v>
      </c>
    </row>
    <row r="8" s="62" customFormat="1" ht="24" spans="1:17">
      <c r="A8" s="62" t="s">
        <v>30</v>
      </c>
      <c r="D8" s="62" t="s">
        <v>44</v>
      </c>
      <c r="H8" s="62" t="s">
        <v>39</v>
      </c>
      <c r="I8" s="62" t="s">
        <v>40</v>
      </c>
      <c r="K8" s="62" t="s">
        <v>41</v>
      </c>
      <c r="P8" s="62" t="s">
        <v>35</v>
      </c>
      <c r="Q8" s="62">
        <v>1</v>
      </c>
    </row>
    <row r="9" s="62" customFormat="1" spans="19:31"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="62" customFormat="1" ht="24" spans="1:31">
      <c r="A10" s="62" t="s">
        <v>30</v>
      </c>
      <c r="D10" s="62" t="s">
        <v>45</v>
      </c>
      <c r="H10" s="62" t="s">
        <v>46</v>
      </c>
      <c r="I10" s="62" t="s">
        <v>47</v>
      </c>
      <c r="K10" s="62" t="s">
        <v>48</v>
      </c>
      <c r="P10" s="62" t="s">
        <v>35</v>
      </c>
      <c r="Q10" s="62">
        <v>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="62" customFormat="1" ht="24" spans="1:31">
      <c r="A11" s="62" t="s">
        <v>30</v>
      </c>
      <c r="D11" s="62" t="s">
        <v>49</v>
      </c>
      <c r="H11" s="62" t="s">
        <v>46</v>
      </c>
      <c r="I11" s="62" t="s">
        <v>47</v>
      </c>
      <c r="K11" s="62" t="s">
        <v>48</v>
      </c>
      <c r="P11" s="62" t="s">
        <v>35</v>
      </c>
      <c r="Q11" s="62">
        <v>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="62" customFormat="1" ht="24" spans="1:31">
      <c r="A12" s="62" t="s">
        <v>30</v>
      </c>
      <c r="D12" s="62" t="s">
        <v>50</v>
      </c>
      <c r="H12" s="62" t="s">
        <v>46</v>
      </c>
      <c r="I12" s="62" t="s">
        <v>47</v>
      </c>
      <c r="K12" s="62" t="s">
        <v>48</v>
      </c>
      <c r="P12" s="62" t="s">
        <v>35</v>
      </c>
      <c r="Q12" s="62">
        <v>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="62" customFormat="1" spans="19:31"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="62" customFormat="1" ht="24" spans="1:31">
      <c r="A14" s="62" t="s">
        <v>51</v>
      </c>
      <c r="D14" s="62" t="s">
        <v>52</v>
      </c>
      <c r="H14" s="62" t="s">
        <v>53</v>
      </c>
      <c r="I14" s="62" t="s">
        <v>54</v>
      </c>
      <c r="K14" s="62" t="s">
        <v>34</v>
      </c>
      <c r="P14" s="62" t="s">
        <v>55</v>
      </c>
      <c r="Q14" s="62">
        <v>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="62" customFormat="1" ht="24" spans="1:31">
      <c r="A15" s="62" t="s">
        <v>51</v>
      </c>
      <c r="D15" s="62" t="s">
        <v>56</v>
      </c>
      <c r="H15" s="62" t="s">
        <v>53</v>
      </c>
      <c r="I15" s="62" t="s">
        <v>54</v>
      </c>
      <c r="K15" s="62" t="s">
        <v>34</v>
      </c>
      <c r="P15" s="62" t="s">
        <v>55</v>
      </c>
      <c r="Q15" s="62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="62" customFormat="1" ht="24" spans="1:31">
      <c r="A16" s="62" t="s">
        <v>51</v>
      </c>
      <c r="D16" s="62" t="s">
        <v>57</v>
      </c>
      <c r="H16" s="62" t="s">
        <v>53</v>
      </c>
      <c r="I16" s="62" t="s">
        <v>54</v>
      </c>
      <c r="K16" s="62" t="s">
        <v>34</v>
      </c>
      <c r="P16" s="62" t="s">
        <v>55</v>
      </c>
      <c r="Q16" s="62">
        <v>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62" customFormat="1" spans="19:31"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="62" customFormat="1" ht="24" spans="1:31">
      <c r="A18" s="62" t="s">
        <v>58</v>
      </c>
      <c r="D18" s="62" t="s">
        <v>59</v>
      </c>
      <c r="H18" s="62" t="s">
        <v>60</v>
      </c>
      <c r="I18" s="62" t="s">
        <v>61</v>
      </c>
      <c r="K18" s="62" t="s">
        <v>62</v>
      </c>
      <c r="P18" s="62" t="s">
        <v>63</v>
      </c>
      <c r="Q18" s="62">
        <v>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="62" customFormat="1" ht="24" spans="1:31">
      <c r="A19" s="62" t="s">
        <v>58</v>
      </c>
      <c r="D19" s="62" t="s">
        <v>64</v>
      </c>
      <c r="H19" s="62" t="s">
        <v>60</v>
      </c>
      <c r="I19" s="62" t="s">
        <v>61</v>
      </c>
      <c r="K19" s="62" t="s">
        <v>62</v>
      </c>
      <c r="P19" s="62" t="s">
        <v>63</v>
      </c>
      <c r="Q19" s="62">
        <v>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="62" customFormat="1" ht="24" spans="1:31">
      <c r="A20" s="62" t="s">
        <v>58</v>
      </c>
      <c r="D20" s="62" t="s">
        <v>65</v>
      </c>
      <c r="H20" s="62" t="s">
        <v>60</v>
      </c>
      <c r="I20" s="62" t="s">
        <v>61</v>
      </c>
      <c r="K20" s="62" t="s">
        <v>62</v>
      </c>
      <c r="P20" s="62" t="s">
        <v>63</v>
      </c>
      <c r="Q20" s="62">
        <v>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="62" customFormat="1" spans="19:31"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="62" customFormat="1" ht="24" spans="1:31">
      <c r="A22" s="62" t="s">
        <v>51</v>
      </c>
      <c r="D22" s="62" t="s">
        <v>66</v>
      </c>
      <c r="H22" s="62" t="s">
        <v>67</v>
      </c>
      <c r="I22" s="62" t="s">
        <v>68</v>
      </c>
      <c r="K22" s="62" t="s">
        <v>41</v>
      </c>
      <c r="P22" s="62" t="s">
        <v>69</v>
      </c>
      <c r="Q22" s="62">
        <v>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="62" customFormat="1" ht="24" spans="1:31">
      <c r="A23" s="62" t="s">
        <v>51</v>
      </c>
      <c r="D23" s="62" t="s">
        <v>70</v>
      </c>
      <c r="H23" s="62" t="s">
        <v>67</v>
      </c>
      <c r="I23" s="62" t="s">
        <v>68</v>
      </c>
      <c r="K23" s="62" t="s">
        <v>41</v>
      </c>
      <c r="P23" s="62" t="s">
        <v>69</v>
      </c>
      <c r="Q23" s="62">
        <v>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="62" customFormat="1" ht="24" spans="1:31">
      <c r="A24" s="62" t="s">
        <v>51</v>
      </c>
      <c r="D24" s="62" t="s">
        <v>71</v>
      </c>
      <c r="H24" s="62" t="s">
        <v>67</v>
      </c>
      <c r="I24" s="62" t="s">
        <v>68</v>
      </c>
      <c r="K24" s="62" t="s">
        <v>41</v>
      </c>
      <c r="P24" s="62" t="s">
        <v>69</v>
      </c>
      <c r="Q24" s="62">
        <v>1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="62" customFormat="1" ht="24" spans="1:31">
      <c r="A25" s="62" t="s">
        <v>51</v>
      </c>
      <c r="D25" s="62" t="s">
        <v>72</v>
      </c>
      <c r="H25" s="62" t="s">
        <v>67</v>
      </c>
      <c r="I25" s="62" t="s">
        <v>68</v>
      </c>
      <c r="K25" s="62" t="s">
        <v>41</v>
      </c>
      <c r="P25" s="62" t="s">
        <v>69</v>
      </c>
      <c r="Q25" s="62">
        <v>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="62" customFormat="1" spans="19:31"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="62" customFormat="1" spans="1:31">
      <c r="A27" s="62" t="s">
        <v>73</v>
      </c>
      <c r="D27" s="62" t="s">
        <v>74</v>
      </c>
      <c r="H27" s="62" t="s">
        <v>75</v>
      </c>
      <c r="I27" s="62" t="s">
        <v>76</v>
      </c>
      <c r="K27" s="62" t="s">
        <v>77</v>
      </c>
      <c r="P27" s="62" t="s">
        <v>78</v>
      </c>
      <c r="Q27" s="62">
        <v>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="62" customFormat="1" spans="1:31">
      <c r="A28" s="62" t="s">
        <v>73</v>
      </c>
      <c r="D28" s="62" t="s">
        <v>79</v>
      </c>
      <c r="H28" s="62" t="s">
        <v>75</v>
      </c>
      <c r="I28" s="62" t="s">
        <v>76</v>
      </c>
      <c r="K28" s="62" t="s">
        <v>77</v>
      </c>
      <c r="P28" s="62" t="s">
        <v>78</v>
      </c>
      <c r="Q28" s="62">
        <v>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="62" customFormat="1" spans="1:31">
      <c r="A29" s="62" t="s">
        <v>73</v>
      </c>
      <c r="D29" s="62" t="s">
        <v>80</v>
      </c>
      <c r="H29" s="62" t="s">
        <v>75</v>
      </c>
      <c r="I29" s="62" t="s">
        <v>76</v>
      </c>
      <c r="K29" s="62" t="s">
        <v>77</v>
      </c>
      <c r="P29" s="62" t="s">
        <v>78</v>
      </c>
      <c r="Q29" s="62">
        <v>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="62" customFormat="1" spans="19:31"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="62" customFormat="1" spans="1:31">
      <c r="A31" s="62" t="s">
        <v>73</v>
      </c>
      <c r="D31" s="62" t="s">
        <v>74</v>
      </c>
      <c r="H31" s="62" t="s">
        <v>81</v>
      </c>
      <c r="I31" s="62" t="s">
        <v>82</v>
      </c>
      <c r="K31" s="62" t="s">
        <v>41</v>
      </c>
      <c r="P31" s="62" t="s">
        <v>78</v>
      </c>
      <c r="Q31" s="62">
        <v>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="62" customFormat="1" spans="1:31">
      <c r="A32" s="62" t="s">
        <v>73</v>
      </c>
      <c r="D32" s="62" t="s">
        <v>83</v>
      </c>
      <c r="H32" s="62" t="s">
        <v>81</v>
      </c>
      <c r="I32" s="62" t="s">
        <v>82</v>
      </c>
      <c r="K32" s="62" t="s">
        <v>41</v>
      </c>
      <c r="P32" s="62" t="s">
        <v>78</v>
      </c>
      <c r="Q32" s="62">
        <v>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="62" customFormat="1" spans="1:31">
      <c r="A33" s="62" t="s">
        <v>73</v>
      </c>
      <c r="D33" s="62" t="s">
        <v>84</v>
      </c>
      <c r="H33" s="62" t="s">
        <v>81</v>
      </c>
      <c r="I33" s="62" t="s">
        <v>82</v>
      </c>
      <c r="K33" s="62" t="s">
        <v>41</v>
      </c>
      <c r="P33" s="62" t="s">
        <v>78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="62" customFormat="1" spans="19:31"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="62" customFormat="1" ht="36" spans="1:31">
      <c r="A35" s="62" t="s">
        <v>85</v>
      </c>
      <c r="D35" s="62" t="s">
        <v>86</v>
      </c>
      <c r="H35" s="62" t="s">
        <v>87</v>
      </c>
      <c r="I35" s="62" t="s">
        <v>88</v>
      </c>
      <c r="K35" s="62" t="s">
        <v>89</v>
      </c>
      <c r="P35" s="62" t="s">
        <v>90</v>
      </c>
      <c r="Q35" s="62">
        <v>1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="62" customFormat="1" ht="36" spans="1:31">
      <c r="A36" s="62" t="s">
        <v>85</v>
      </c>
      <c r="D36" s="62" t="s">
        <v>91</v>
      </c>
      <c r="H36" s="62" t="s">
        <v>87</v>
      </c>
      <c r="I36" s="62" t="s">
        <v>88</v>
      </c>
      <c r="K36" s="62" t="s">
        <v>89</v>
      </c>
      <c r="Q36" s="62">
        <v>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="62" customFormat="1" ht="36" spans="1:31">
      <c r="A37" s="62" t="s">
        <v>85</v>
      </c>
      <c r="D37" s="62" t="s">
        <v>92</v>
      </c>
      <c r="H37" s="62" t="s">
        <v>87</v>
      </c>
      <c r="I37" s="62" t="s">
        <v>88</v>
      </c>
      <c r="K37" s="62" t="s">
        <v>89</v>
      </c>
      <c r="Q37" s="62">
        <v>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="62" customFormat="1" spans="19:31"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="62" customFormat="1" ht="24" spans="1:31">
      <c r="A39" s="62" t="s">
        <v>93</v>
      </c>
      <c r="D39" s="62" t="s">
        <v>94</v>
      </c>
      <c r="H39" s="62" t="s">
        <v>95</v>
      </c>
      <c r="I39" s="62" t="s">
        <v>96</v>
      </c>
      <c r="K39" s="62" t="s">
        <v>97</v>
      </c>
      <c r="P39" s="62" t="s">
        <v>90</v>
      </c>
      <c r="Q39" s="62">
        <v>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="62" customFormat="1" ht="24" spans="1:31">
      <c r="A40" s="62" t="s">
        <v>93</v>
      </c>
      <c r="D40" s="62" t="s">
        <v>98</v>
      </c>
      <c r="H40" s="62" t="s">
        <v>95</v>
      </c>
      <c r="I40" s="62" t="s">
        <v>96</v>
      </c>
      <c r="K40" s="62" t="s">
        <v>97</v>
      </c>
      <c r="P40" s="62" t="s">
        <v>90</v>
      </c>
      <c r="Q40" s="62">
        <v>1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="62" customFormat="1" ht="24" spans="1:31">
      <c r="A41" s="62" t="s">
        <v>93</v>
      </c>
      <c r="D41" s="62" t="s">
        <v>37</v>
      </c>
      <c r="H41" s="62" t="s">
        <v>95</v>
      </c>
      <c r="I41" s="62" t="s">
        <v>96</v>
      </c>
      <c r="K41" s="62" t="s">
        <v>97</v>
      </c>
      <c r="P41" s="62" t="s">
        <v>90</v>
      </c>
      <c r="Q41" s="62">
        <v>1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="62" customFormat="1" spans="19:31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="62" customFormat="1" ht="24" spans="1:31">
      <c r="A43" s="62" t="s">
        <v>99</v>
      </c>
      <c r="D43" s="62" t="s">
        <v>100</v>
      </c>
      <c r="H43" s="62" t="s">
        <v>101</v>
      </c>
      <c r="I43" s="62" t="s">
        <v>47</v>
      </c>
      <c r="K43" s="62" t="s">
        <v>102</v>
      </c>
      <c r="P43" s="62" t="s">
        <v>103</v>
      </c>
      <c r="Q43" s="62">
        <v>1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="62" customFormat="1" ht="24" spans="1:31">
      <c r="A44" s="62" t="s">
        <v>99</v>
      </c>
      <c r="D44" s="62" t="s">
        <v>104</v>
      </c>
      <c r="H44" s="62" t="s">
        <v>101</v>
      </c>
      <c r="I44" s="62" t="s">
        <v>47</v>
      </c>
      <c r="K44" s="62" t="s">
        <v>102</v>
      </c>
      <c r="P44" s="62" t="s">
        <v>103</v>
      </c>
      <c r="Q44" s="62">
        <v>1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="62" customFormat="1" ht="24" spans="1:31">
      <c r="A45" s="62" t="s">
        <v>99</v>
      </c>
      <c r="D45" s="62" t="s">
        <v>105</v>
      </c>
      <c r="H45" s="62" t="s">
        <v>101</v>
      </c>
      <c r="I45" s="62" t="s">
        <v>47</v>
      </c>
      <c r="K45" s="62" t="s">
        <v>102</v>
      </c>
      <c r="P45" s="62" t="s">
        <v>103</v>
      </c>
      <c r="Q45" s="62">
        <v>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="62" customFormat="1" spans="19:31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="62" customFormat="1" ht="24" spans="1:31">
      <c r="A47" s="62" t="s">
        <v>99</v>
      </c>
      <c r="D47" s="62" t="s">
        <v>100</v>
      </c>
      <c r="H47" s="62" t="s">
        <v>106</v>
      </c>
      <c r="I47" s="62" t="s">
        <v>107</v>
      </c>
      <c r="K47" s="62" t="s">
        <v>108</v>
      </c>
      <c r="P47" s="62" t="s">
        <v>103</v>
      </c>
      <c r="Q47" s="62">
        <v>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="62" customFormat="1" ht="24" spans="1:31">
      <c r="A48" s="62" t="s">
        <v>99</v>
      </c>
      <c r="D48" s="62" t="s">
        <v>104</v>
      </c>
      <c r="H48" s="62" t="s">
        <v>106</v>
      </c>
      <c r="I48" s="62" t="s">
        <v>107</v>
      </c>
      <c r="K48" s="62" t="s">
        <v>108</v>
      </c>
      <c r="P48" s="62" t="s">
        <v>103</v>
      </c>
      <c r="Q48" s="62">
        <v>1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="62" customFormat="1" ht="24" spans="1:31">
      <c r="A49" s="62" t="s">
        <v>99</v>
      </c>
      <c r="D49" s="62" t="s">
        <v>109</v>
      </c>
      <c r="H49" s="62" t="s">
        <v>106</v>
      </c>
      <c r="I49" s="62" t="s">
        <v>107</v>
      </c>
      <c r="K49" s="62" t="s">
        <v>108</v>
      </c>
      <c r="P49" s="62" t="s">
        <v>103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="62" customFormat="1" spans="19:31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="62" customFormat="1" spans="1:31">
      <c r="A51" s="62" t="s">
        <v>110</v>
      </c>
      <c r="D51" s="62" t="s">
        <v>111</v>
      </c>
      <c r="E51" s="62" t="s">
        <v>112</v>
      </c>
      <c r="F51" s="62">
        <v>13967318826</v>
      </c>
      <c r="H51" s="62" t="s">
        <v>113</v>
      </c>
      <c r="I51" s="62" t="s">
        <v>114</v>
      </c>
      <c r="P51" s="66" t="s">
        <v>115</v>
      </c>
      <c r="Q51" s="62">
        <v>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="62" customFormat="1" spans="1:31">
      <c r="A52" s="62" t="s">
        <v>110</v>
      </c>
      <c r="D52" s="62" t="s">
        <v>116</v>
      </c>
      <c r="E52" s="62" t="s">
        <v>117</v>
      </c>
      <c r="F52" s="62">
        <v>15355039910</v>
      </c>
      <c r="H52" s="62" t="s">
        <v>113</v>
      </c>
      <c r="I52" s="62" t="s">
        <v>114</v>
      </c>
      <c r="P52" s="66" t="s">
        <v>115</v>
      </c>
      <c r="Q52" s="62">
        <v>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="62" customFormat="1" spans="1:31">
      <c r="A53" s="62" t="s">
        <v>110</v>
      </c>
      <c r="D53" s="62" t="s">
        <v>118</v>
      </c>
      <c r="E53" s="62" t="s">
        <v>119</v>
      </c>
      <c r="F53" s="62">
        <v>13967331933</v>
      </c>
      <c r="H53" s="62" t="s">
        <v>113</v>
      </c>
      <c r="I53" s="62" t="s">
        <v>114</v>
      </c>
      <c r="P53" s="66" t="s">
        <v>115</v>
      </c>
      <c r="Q53" s="62">
        <v>1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="62" customFormat="1" spans="19:31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="62" customFormat="1" ht="24" spans="1:31">
      <c r="A55" s="62" t="s">
        <v>120</v>
      </c>
      <c r="D55" s="62" t="s">
        <v>121</v>
      </c>
      <c r="E55" s="62" t="s">
        <v>122</v>
      </c>
      <c r="F55" s="62">
        <v>15251668126</v>
      </c>
      <c r="H55" s="62" t="s">
        <v>123</v>
      </c>
      <c r="I55" s="62" t="s">
        <v>124</v>
      </c>
      <c r="K55" s="62" t="s">
        <v>125</v>
      </c>
      <c r="P55" s="62" t="s">
        <v>126</v>
      </c>
      <c r="Q55" s="62">
        <v>1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="62" customFormat="1" ht="24" spans="1:31">
      <c r="A56" s="62" t="s">
        <v>120</v>
      </c>
      <c r="D56" s="62" t="s">
        <v>127</v>
      </c>
      <c r="E56" s="62" t="s">
        <v>128</v>
      </c>
      <c r="F56" s="62">
        <v>13588236552</v>
      </c>
      <c r="H56" s="62" t="s">
        <v>123</v>
      </c>
      <c r="I56" s="62" t="s">
        <v>124</v>
      </c>
      <c r="K56" s="62" t="s">
        <v>125</v>
      </c>
      <c r="P56" s="62" t="s">
        <v>126</v>
      </c>
      <c r="Q56" s="62">
        <v>1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="62" customFormat="1" ht="24" spans="1:31">
      <c r="A57" s="62" t="s">
        <v>120</v>
      </c>
      <c r="D57" s="62" t="s">
        <v>129</v>
      </c>
      <c r="E57" s="62" t="s">
        <v>130</v>
      </c>
      <c r="F57" s="62">
        <v>13376827258</v>
      </c>
      <c r="H57" s="62" t="s">
        <v>123</v>
      </c>
      <c r="I57" s="62" t="s">
        <v>124</v>
      </c>
      <c r="K57" s="62" t="s">
        <v>125</v>
      </c>
      <c r="P57" s="62" t="s">
        <v>126</v>
      </c>
      <c r="Q57" s="62">
        <v>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="62" customFormat="1" spans="19:31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="62" customFormat="1" ht="24" spans="1:31">
      <c r="A59" s="62" t="s">
        <v>131</v>
      </c>
      <c r="D59" s="62" t="s">
        <v>132</v>
      </c>
      <c r="E59" s="62" t="s">
        <v>133</v>
      </c>
      <c r="F59" s="62">
        <v>18058110804</v>
      </c>
      <c r="H59" s="62" t="s">
        <v>134</v>
      </c>
      <c r="I59" s="62" t="s">
        <v>135</v>
      </c>
      <c r="K59" s="62" t="s">
        <v>136</v>
      </c>
      <c r="P59" s="62" t="s">
        <v>137</v>
      </c>
      <c r="Q59" s="62">
        <v>1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="62" customFormat="1" ht="24" spans="1:31">
      <c r="A60" s="62" t="s">
        <v>131</v>
      </c>
      <c r="D60" s="62" t="s">
        <v>138</v>
      </c>
      <c r="E60" s="62" t="s">
        <v>139</v>
      </c>
      <c r="F60" s="62">
        <v>18073118151</v>
      </c>
      <c r="H60" s="62" t="s">
        <v>134</v>
      </c>
      <c r="I60" s="62" t="s">
        <v>135</v>
      </c>
      <c r="K60" s="62" t="s">
        <v>136</v>
      </c>
      <c r="P60" s="62" t="s">
        <v>137</v>
      </c>
      <c r="Q60" s="62">
        <v>1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="62" customFormat="1" ht="24" spans="1:31">
      <c r="A61" s="62" t="s">
        <v>131</v>
      </c>
      <c r="D61" s="62" t="s">
        <v>140</v>
      </c>
      <c r="E61" s="62" t="s">
        <v>141</v>
      </c>
      <c r="F61" s="62">
        <v>18868820222</v>
      </c>
      <c r="H61" s="62" t="s">
        <v>134</v>
      </c>
      <c r="I61" s="62" t="s">
        <v>135</v>
      </c>
      <c r="K61" s="62" t="s">
        <v>136</v>
      </c>
      <c r="P61" s="62" t="s">
        <v>137</v>
      </c>
      <c r="Q61" s="62">
        <v>1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="62" customFormat="1" ht="24" spans="1:31">
      <c r="A62" s="62" t="s">
        <v>131</v>
      </c>
      <c r="D62" s="62" t="s">
        <v>142</v>
      </c>
      <c r="E62" s="62" t="s">
        <v>143</v>
      </c>
      <c r="F62" s="62">
        <v>15868471716</v>
      </c>
      <c r="H62" s="62" t="s">
        <v>134</v>
      </c>
      <c r="I62" s="62" t="s">
        <v>135</v>
      </c>
      <c r="K62" s="62" t="s">
        <v>136</v>
      </c>
      <c r="P62" s="62" t="s">
        <v>137</v>
      </c>
      <c r="Q62" s="62">
        <v>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="62" customFormat="1" ht="24" spans="1:31">
      <c r="A63" s="62" t="s">
        <v>131</v>
      </c>
      <c r="D63" s="62" t="s">
        <v>144</v>
      </c>
      <c r="E63" s="62" t="s">
        <v>145</v>
      </c>
      <c r="F63" s="62">
        <v>18157181705</v>
      </c>
      <c r="H63" s="62" t="s">
        <v>134</v>
      </c>
      <c r="I63" s="62" t="s">
        <v>135</v>
      </c>
      <c r="K63" s="62" t="s">
        <v>136</v>
      </c>
      <c r="P63" s="62" t="s">
        <v>137</v>
      </c>
      <c r="Q63" s="62">
        <v>1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="62" customFormat="1" spans="19:31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="62" customFormat="1" ht="24" spans="1:31">
      <c r="A65" s="62" t="s">
        <v>146</v>
      </c>
      <c r="D65" s="62" t="s">
        <v>147</v>
      </c>
      <c r="E65" s="62" t="s">
        <v>148</v>
      </c>
      <c r="F65" s="62">
        <v>13958015893</v>
      </c>
      <c r="H65" s="62" t="s">
        <v>149</v>
      </c>
      <c r="I65" s="62" t="s">
        <v>150</v>
      </c>
      <c r="K65" s="62" t="s">
        <v>151</v>
      </c>
      <c r="P65" s="62" t="s">
        <v>152</v>
      </c>
      <c r="Q65" s="62">
        <v>1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="62" customFormat="1" ht="24" spans="1:31">
      <c r="A66" s="62" t="s">
        <v>146</v>
      </c>
      <c r="D66" s="62" t="s">
        <v>153</v>
      </c>
      <c r="E66" s="62" t="s">
        <v>154</v>
      </c>
      <c r="F66" s="62">
        <v>13806718554</v>
      </c>
      <c r="H66" s="62" t="s">
        <v>149</v>
      </c>
      <c r="I66" s="62" t="s">
        <v>150</v>
      </c>
      <c r="K66" s="62" t="s">
        <v>151</v>
      </c>
      <c r="P66" s="62" t="s">
        <v>152</v>
      </c>
      <c r="Q66" s="62">
        <v>1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="62" customFormat="1" ht="24" spans="1:31">
      <c r="A67" s="62" t="s">
        <v>146</v>
      </c>
      <c r="D67" s="62" t="s">
        <v>155</v>
      </c>
      <c r="E67" s="62" t="s">
        <v>156</v>
      </c>
      <c r="F67" s="62">
        <v>13575794378</v>
      </c>
      <c r="H67" s="62" t="s">
        <v>149</v>
      </c>
      <c r="I67" s="62" t="s">
        <v>150</v>
      </c>
      <c r="K67" s="62" t="s">
        <v>151</v>
      </c>
      <c r="P67" s="62" t="s">
        <v>152</v>
      </c>
      <c r="Q67" s="62">
        <v>1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="62" customFormat="1" spans="19:31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="62" customFormat="1" ht="24" spans="1:31">
      <c r="A69" s="62" t="s">
        <v>146</v>
      </c>
      <c r="D69" s="62" t="s">
        <v>157</v>
      </c>
      <c r="E69" s="62" t="s">
        <v>158</v>
      </c>
      <c r="F69" s="62">
        <v>13357192290</v>
      </c>
      <c r="H69" s="62" t="s">
        <v>159</v>
      </c>
      <c r="I69" s="62" t="s">
        <v>160</v>
      </c>
      <c r="K69" s="62" t="s">
        <v>161</v>
      </c>
      <c r="P69" s="62" t="s">
        <v>152</v>
      </c>
      <c r="Q69" s="62">
        <v>1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="62" customFormat="1" ht="24" spans="1:31">
      <c r="A70" s="62" t="s">
        <v>146</v>
      </c>
      <c r="D70" s="62" t="s">
        <v>162</v>
      </c>
      <c r="E70" s="62" t="s">
        <v>163</v>
      </c>
      <c r="F70" s="62">
        <v>13605800906</v>
      </c>
      <c r="H70" s="62" t="s">
        <v>159</v>
      </c>
      <c r="I70" s="62" t="s">
        <v>160</v>
      </c>
      <c r="K70" s="62" t="s">
        <v>161</v>
      </c>
      <c r="P70" s="62" t="s">
        <v>152</v>
      </c>
      <c r="Q70" s="62">
        <v>1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="62" customFormat="1" ht="24" spans="1:31">
      <c r="A71" s="62" t="s">
        <v>146</v>
      </c>
      <c r="D71" s="62" t="s">
        <v>164</v>
      </c>
      <c r="E71" s="62" t="s">
        <v>165</v>
      </c>
      <c r="F71" s="62">
        <v>18368869929</v>
      </c>
      <c r="H71" s="62" t="s">
        <v>159</v>
      </c>
      <c r="I71" s="62" t="s">
        <v>160</v>
      </c>
      <c r="K71" s="62" t="s">
        <v>161</v>
      </c>
      <c r="P71" s="62" t="s">
        <v>152</v>
      </c>
      <c r="Q71" s="62">
        <v>1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="62" customFormat="1" spans="19:31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="62" customFormat="1" ht="24" spans="1:31">
      <c r="A73" s="62" t="s">
        <v>146</v>
      </c>
      <c r="D73" s="62" t="s">
        <v>166</v>
      </c>
      <c r="E73" s="62" t="s">
        <v>167</v>
      </c>
      <c r="F73" s="62">
        <v>15088610436</v>
      </c>
      <c r="H73" s="62" t="s">
        <v>168</v>
      </c>
      <c r="I73" s="62" t="s">
        <v>169</v>
      </c>
      <c r="K73" s="62" t="s">
        <v>170</v>
      </c>
      <c r="P73" s="62" t="s">
        <v>152</v>
      </c>
      <c r="Q73" s="62">
        <v>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="62" customFormat="1" ht="24" spans="1:31">
      <c r="A74" s="62" t="s">
        <v>146</v>
      </c>
      <c r="D74" s="62" t="s">
        <v>171</v>
      </c>
      <c r="E74" s="62" t="s">
        <v>172</v>
      </c>
      <c r="F74" s="62">
        <v>18268819286</v>
      </c>
      <c r="H74" s="62" t="s">
        <v>168</v>
      </c>
      <c r="I74" s="62" t="s">
        <v>169</v>
      </c>
      <c r="K74" s="62" t="s">
        <v>170</v>
      </c>
      <c r="P74" s="62" t="s">
        <v>152</v>
      </c>
      <c r="Q74" s="62">
        <v>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="62" customFormat="1" ht="24" spans="1:31">
      <c r="A75" s="62" t="s">
        <v>146</v>
      </c>
      <c r="D75" s="62" t="s">
        <v>173</v>
      </c>
      <c r="E75" s="62" t="s">
        <v>174</v>
      </c>
      <c r="F75" s="62">
        <v>13957391042</v>
      </c>
      <c r="H75" s="62" t="s">
        <v>168</v>
      </c>
      <c r="I75" s="62" t="s">
        <v>169</v>
      </c>
      <c r="K75" s="62" t="s">
        <v>170</v>
      </c>
      <c r="P75" s="62" t="s">
        <v>152</v>
      </c>
      <c r="Q75" s="62">
        <v>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="62" customFormat="1" spans="19:31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="62" customFormat="1" ht="24" spans="1:31">
      <c r="A77" s="62" t="s">
        <v>146</v>
      </c>
      <c r="D77" s="62" t="s">
        <v>175</v>
      </c>
      <c r="E77" s="62" t="s">
        <v>176</v>
      </c>
      <c r="F77" s="62">
        <v>15855146716</v>
      </c>
      <c r="H77" s="62" t="s">
        <v>177</v>
      </c>
      <c r="I77" s="62" t="s">
        <v>178</v>
      </c>
      <c r="K77" s="62" t="s">
        <v>179</v>
      </c>
      <c r="P77" s="62" t="s">
        <v>152</v>
      </c>
      <c r="Q77" s="62">
        <v>1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="62" customFormat="1" ht="24" spans="1:31">
      <c r="A78" s="62" t="s">
        <v>146</v>
      </c>
      <c r="D78" s="62" t="s">
        <v>180</v>
      </c>
      <c r="E78" s="62" t="s">
        <v>181</v>
      </c>
      <c r="F78" s="62">
        <v>13701461663</v>
      </c>
      <c r="H78" s="62" t="s">
        <v>177</v>
      </c>
      <c r="I78" s="62" t="s">
        <v>178</v>
      </c>
      <c r="K78" s="62" t="s">
        <v>179</v>
      </c>
      <c r="P78" s="62" t="s">
        <v>152</v>
      </c>
      <c r="Q78" s="62">
        <v>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="62" customFormat="1" ht="24" spans="1:31">
      <c r="A79" s="62" t="s">
        <v>146</v>
      </c>
      <c r="D79" s="62" t="s">
        <v>182</v>
      </c>
      <c r="E79" s="62" t="s">
        <v>183</v>
      </c>
      <c r="F79" s="62">
        <v>13913952318</v>
      </c>
      <c r="H79" s="62" t="s">
        <v>177</v>
      </c>
      <c r="I79" s="62" t="s">
        <v>178</v>
      </c>
      <c r="K79" s="62" t="s">
        <v>179</v>
      </c>
      <c r="P79" s="62" t="s">
        <v>152</v>
      </c>
      <c r="Q79" s="62">
        <v>1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="62" customFormat="1" spans="19:31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="62" customFormat="1" ht="36" spans="1:31">
      <c r="A81" s="62" t="s">
        <v>146</v>
      </c>
      <c r="D81" s="62" t="s">
        <v>153</v>
      </c>
      <c r="E81" s="62" t="s">
        <v>154</v>
      </c>
      <c r="F81" s="62">
        <v>13806718554</v>
      </c>
      <c r="H81" s="62" t="s">
        <v>184</v>
      </c>
      <c r="I81" s="62" t="s">
        <v>185</v>
      </c>
      <c r="K81" s="62" t="s">
        <v>186</v>
      </c>
      <c r="P81" s="62" t="s">
        <v>152</v>
      </c>
      <c r="Q81" s="62">
        <v>1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="62" customFormat="1" ht="36" spans="1:31">
      <c r="A82" s="62" t="s">
        <v>146</v>
      </c>
      <c r="D82" s="62" t="s">
        <v>155</v>
      </c>
      <c r="E82" s="62" t="s">
        <v>156</v>
      </c>
      <c r="F82" s="62">
        <v>13575794378</v>
      </c>
      <c r="H82" s="62" t="s">
        <v>184</v>
      </c>
      <c r="I82" s="62" t="s">
        <v>185</v>
      </c>
      <c r="K82" s="62" t="s">
        <v>186</v>
      </c>
      <c r="P82" s="62" t="s">
        <v>152</v>
      </c>
      <c r="Q82" s="62">
        <v>1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="62" customFormat="1" ht="36" spans="1:31">
      <c r="A83" s="62" t="s">
        <v>146</v>
      </c>
      <c r="D83" s="62" t="s">
        <v>187</v>
      </c>
      <c r="E83" s="62" t="s">
        <v>188</v>
      </c>
      <c r="F83" s="62">
        <v>18362969655</v>
      </c>
      <c r="H83" s="62" t="s">
        <v>184</v>
      </c>
      <c r="I83" s="62" t="s">
        <v>185</v>
      </c>
      <c r="K83" s="62" t="s">
        <v>186</v>
      </c>
      <c r="P83" s="62" t="s">
        <v>152</v>
      </c>
      <c r="Q83" s="62">
        <v>1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="62" customFormat="1" spans="19:31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="62" customFormat="1" ht="24" spans="1:31">
      <c r="A85" s="62" t="s">
        <v>189</v>
      </c>
      <c r="D85" s="62" t="s">
        <v>190</v>
      </c>
      <c r="E85" s="62" t="s">
        <v>191</v>
      </c>
      <c r="F85" s="62">
        <v>13967194095</v>
      </c>
      <c r="H85" s="62" t="s">
        <v>192</v>
      </c>
      <c r="I85" s="62" t="s">
        <v>193</v>
      </c>
      <c r="K85" s="62" t="s">
        <v>194</v>
      </c>
      <c r="P85" s="62" t="s">
        <v>195</v>
      </c>
      <c r="Q85" s="62">
        <v>1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="62" customFormat="1" ht="24" spans="1:31">
      <c r="A86" s="62" t="s">
        <v>189</v>
      </c>
      <c r="D86" s="62" t="s">
        <v>196</v>
      </c>
      <c r="E86" s="62" t="s">
        <v>197</v>
      </c>
      <c r="F86" s="62">
        <v>15168021995</v>
      </c>
      <c r="H86" s="62" t="s">
        <v>192</v>
      </c>
      <c r="I86" s="62" t="s">
        <v>193</v>
      </c>
      <c r="K86" s="62" t="s">
        <v>194</v>
      </c>
      <c r="P86" s="62" t="s">
        <v>195</v>
      </c>
      <c r="Q86" s="62">
        <v>1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="62" customFormat="1" ht="24" spans="1:31">
      <c r="A87" s="62" t="s">
        <v>189</v>
      </c>
      <c r="D87" s="62" t="s">
        <v>198</v>
      </c>
      <c r="E87" s="62" t="s">
        <v>199</v>
      </c>
      <c r="F87" s="62">
        <v>15958473302</v>
      </c>
      <c r="H87" s="62" t="s">
        <v>192</v>
      </c>
      <c r="I87" s="62" t="s">
        <v>193</v>
      </c>
      <c r="K87" s="62" t="s">
        <v>194</v>
      </c>
      <c r="P87" s="62" t="s">
        <v>195</v>
      </c>
      <c r="Q87" s="62">
        <v>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="62" customFormat="1" spans="19:31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="62" customFormat="1" spans="1:31">
      <c r="A89" s="62" t="s">
        <v>200</v>
      </c>
      <c r="D89" s="62" t="s">
        <v>201</v>
      </c>
      <c r="E89" s="62" t="s">
        <v>202</v>
      </c>
      <c r="F89" s="62">
        <v>15967116607</v>
      </c>
      <c r="H89" s="62" t="s">
        <v>203</v>
      </c>
      <c r="I89" s="62" t="s">
        <v>204</v>
      </c>
      <c r="K89" s="62" t="s">
        <v>205</v>
      </c>
      <c r="M89" s="62">
        <v>25000</v>
      </c>
      <c r="P89" s="62" t="s">
        <v>206</v>
      </c>
      <c r="Q89" s="62">
        <v>1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="62" customFormat="1" spans="1:31">
      <c r="A90" s="62" t="s">
        <v>200</v>
      </c>
      <c r="D90" s="62" t="s">
        <v>207</v>
      </c>
      <c r="E90" s="62" t="s">
        <v>208</v>
      </c>
      <c r="F90" s="62">
        <v>13706517113</v>
      </c>
      <c r="H90" s="62" t="s">
        <v>203</v>
      </c>
      <c r="I90" s="62" t="s">
        <v>204</v>
      </c>
      <c r="K90" s="62" t="s">
        <v>205</v>
      </c>
      <c r="M90" s="62">
        <v>25000</v>
      </c>
      <c r="P90" s="62" t="s">
        <v>206</v>
      </c>
      <c r="Q90" s="62">
        <v>1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="62" customFormat="1" spans="1:31">
      <c r="A91" s="62" t="s">
        <v>200</v>
      </c>
      <c r="D91" s="62" t="s">
        <v>209</v>
      </c>
      <c r="E91" s="62" t="s">
        <v>210</v>
      </c>
      <c r="F91" s="107" t="s">
        <v>211</v>
      </c>
      <c r="H91" s="62" t="s">
        <v>203</v>
      </c>
      <c r="I91" s="62" t="s">
        <v>204</v>
      </c>
      <c r="K91" s="62" t="s">
        <v>205</v>
      </c>
      <c r="M91" s="62">
        <v>25000</v>
      </c>
      <c r="P91" s="62" t="s">
        <v>206</v>
      </c>
      <c r="Q91" s="62">
        <v>1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="62" customFormat="1" spans="19:31"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="62" customFormat="1" ht="24" spans="1:31">
      <c r="A93" s="62" t="s">
        <v>200</v>
      </c>
      <c r="D93" s="62" t="s">
        <v>212</v>
      </c>
      <c r="E93" s="62" t="s">
        <v>213</v>
      </c>
      <c r="F93" s="62">
        <v>13588827572</v>
      </c>
      <c r="H93" s="62" t="s">
        <v>214</v>
      </c>
      <c r="I93" s="62" t="s">
        <v>215</v>
      </c>
      <c r="K93" s="62" t="s">
        <v>216</v>
      </c>
      <c r="M93" s="62">
        <v>8000</v>
      </c>
      <c r="P93" s="62" t="s">
        <v>206</v>
      </c>
      <c r="Q93" s="62">
        <v>1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="62" customFormat="1" ht="24" spans="1:31">
      <c r="A94" s="62" t="s">
        <v>200</v>
      </c>
      <c r="D94" s="62" t="s">
        <v>217</v>
      </c>
      <c r="E94" s="62" t="s">
        <v>218</v>
      </c>
      <c r="F94" s="62">
        <v>13575747073</v>
      </c>
      <c r="H94" s="62" t="s">
        <v>214</v>
      </c>
      <c r="I94" s="62" t="s">
        <v>215</v>
      </c>
      <c r="K94" s="62" t="s">
        <v>216</v>
      </c>
      <c r="M94" s="62">
        <v>8000</v>
      </c>
      <c r="P94" s="62" t="s">
        <v>206</v>
      </c>
      <c r="Q94" s="62">
        <v>1</v>
      </c>
      <c r="S94" s="1"/>
      <c r="T94" s="1"/>
      <c r="U94" s="1"/>
      <c r="V94" s="1"/>
      <c r="W94" s="1"/>
      <c r="X94" s="1"/>
      <c r="Y94" s="39">
        <v>43518</v>
      </c>
      <c r="Z94" s="1"/>
      <c r="AA94" s="1"/>
      <c r="AB94" s="1"/>
      <c r="AC94" s="1"/>
      <c r="AD94" s="1"/>
      <c r="AE94" s="1"/>
    </row>
    <row r="95" s="62" customFormat="1" ht="24" spans="1:31">
      <c r="A95" s="62" t="s">
        <v>200</v>
      </c>
      <c r="D95" s="62" t="s">
        <v>219</v>
      </c>
      <c r="E95" s="62" t="s">
        <v>220</v>
      </c>
      <c r="F95" s="107" t="s">
        <v>221</v>
      </c>
      <c r="H95" s="62" t="s">
        <v>214</v>
      </c>
      <c r="I95" s="62" t="s">
        <v>215</v>
      </c>
      <c r="K95" s="62" t="s">
        <v>216</v>
      </c>
      <c r="M95" s="62">
        <v>8000</v>
      </c>
      <c r="P95" s="62" t="s">
        <v>206</v>
      </c>
      <c r="Q95" s="62">
        <v>1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="62" customFormat="1" spans="19:31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="62" customFormat="1" ht="24" spans="1:31">
      <c r="A97" s="62" t="s">
        <v>200</v>
      </c>
      <c r="D97" s="62" t="s">
        <v>212</v>
      </c>
      <c r="E97" s="62" t="s">
        <v>213</v>
      </c>
      <c r="F97" s="62">
        <v>13588827572</v>
      </c>
      <c r="H97" s="62" t="s">
        <v>222</v>
      </c>
      <c r="I97" s="62" t="s">
        <v>223</v>
      </c>
      <c r="K97" s="62" t="s">
        <v>224</v>
      </c>
      <c r="M97" s="62">
        <v>15000</v>
      </c>
      <c r="P97" s="62" t="s">
        <v>206</v>
      </c>
      <c r="Q97" s="62">
        <v>1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="62" customFormat="1" ht="24" spans="1:31">
      <c r="A98" s="62" t="s">
        <v>200</v>
      </c>
      <c r="D98" s="62" t="s">
        <v>217</v>
      </c>
      <c r="E98" s="62" t="s">
        <v>218</v>
      </c>
      <c r="F98" s="62">
        <v>13575747073</v>
      </c>
      <c r="H98" s="62" t="s">
        <v>222</v>
      </c>
      <c r="I98" s="62" t="s">
        <v>223</v>
      </c>
      <c r="K98" s="62" t="s">
        <v>224</v>
      </c>
      <c r="M98" s="62">
        <v>15000</v>
      </c>
      <c r="P98" s="62" t="s">
        <v>206</v>
      </c>
      <c r="Q98" s="62">
        <v>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="62" customFormat="1" ht="24" spans="1:31">
      <c r="A99" s="62" t="s">
        <v>200</v>
      </c>
      <c r="D99" s="62" t="s">
        <v>219</v>
      </c>
      <c r="E99" s="62" t="s">
        <v>220</v>
      </c>
      <c r="F99" s="62">
        <v>18658334583</v>
      </c>
      <c r="H99" s="62" t="s">
        <v>222</v>
      </c>
      <c r="I99" s="62" t="s">
        <v>223</v>
      </c>
      <c r="K99" s="62" t="s">
        <v>224</v>
      </c>
      <c r="M99" s="62">
        <v>15000</v>
      </c>
      <c r="P99" s="62" t="s">
        <v>206</v>
      </c>
      <c r="Q99" s="62">
        <v>1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="62" customFormat="1" spans="19:31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="62" customFormat="1" ht="24" spans="1:31">
      <c r="A101" s="62" t="s">
        <v>200</v>
      </c>
      <c r="D101" s="62" t="s">
        <v>225</v>
      </c>
      <c r="E101" s="62" t="s">
        <v>226</v>
      </c>
      <c r="F101" s="62">
        <v>13735275302</v>
      </c>
      <c r="H101" s="62" t="s">
        <v>227</v>
      </c>
      <c r="I101" s="62" t="s">
        <v>228</v>
      </c>
      <c r="K101" s="62" t="s">
        <v>229</v>
      </c>
      <c r="M101" s="62">
        <v>5000</v>
      </c>
      <c r="P101" s="62" t="s">
        <v>206</v>
      </c>
      <c r="Q101" s="62">
        <v>1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="62" customFormat="1" spans="1:31">
      <c r="A102" s="62" t="s">
        <v>200</v>
      </c>
      <c r="D102" s="62" t="s">
        <v>230</v>
      </c>
      <c r="E102" s="62" t="s">
        <v>231</v>
      </c>
      <c r="F102" s="62">
        <v>18657575233</v>
      </c>
      <c r="H102" s="62" t="s">
        <v>227</v>
      </c>
      <c r="I102" s="62" t="s">
        <v>228</v>
      </c>
      <c r="K102" s="62" t="s">
        <v>229</v>
      </c>
      <c r="M102" s="62">
        <v>5000</v>
      </c>
      <c r="P102" s="62" t="s">
        <v>206</v>
      </c>
      <c r="Q102" s="62">
        <v>1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="62" customFormat="1" spans="1:31">
      <c r="A103" s="62" t="s">
        <v>200</v>
      </c>
      <c r="D103" s="62" t="s">
        <v>232</v>
      </c>
      <c r="E103" s="62" t="s">
        <v>233</v>
      </c>
      <c r="F103" s="62">
        <v>15105755595</v>
      </c>
      <c r="H103" s="62" t="s">
        <v>227</v>
      </c>
      <c r="I103" s="62" t="s">
        <v>228</v>
      </c>
      <c r="K103" s="62" t="s">
        <v>229</v>
      </c>
      <c r="M103" s="62">
        <v>5000</v>
      </c>
      <c r="P103" s="62" t="s">
        <v>206</v>
      </c>
      <c r="Q103" s="62">
        <v>1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="62" customFormat="1" spans="19:31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="62" customFormat="1" ht="24" spans="1:31">
      <c r="A105" s="62" t="s">
        <v>200</v>
      </c>
      <c r="D105" s="62" t="s">
        <v>86</v>
      </c>
      <c r="E105" s="62" t="s">
        <v>234</v>
      </c>
      <c r="F105" s="62">
        <v>13506811587</v>
      </c>
      <c r="H105" s="62" t="s">
        <v>235</v>
      </c>
      <c r="I105" s="62" t="s">
        <v>236</v>
      </c>
      <c r="K105" s="62" t="s">
        <v>194</v>
      </c>
      <c r="M105" s="62">
        <v>7000</v>
      </c>
      <c r="P105" s="62" t="s">
        <v>206</v>
      </c>
      <c r="Q105" s="62">
        <v>1</v>
      </c>
      <c r="S105" s="1" t="s">
        <v>237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="62" customFormat="1" ht="24" spans="1:31">
      <c r="A106" s="62" t="s">
        <v>200</v>
      </c>
      <c r="D106" s="62" t="s">
        <v>91</v>
      </c>
      <c r="E106" s="62" t="s">
        <v>238</v>
      </c>
      <c r="F106" s="62">
        <v>15558127321</v>
      </c>
      <c r="H106" s="62" t="s">
        <v>235</v>
      </c>
      <c r="I106" s="62" t="s">
        <v>236</v>
      </c>
      <c r="K106" s="62" t="s">
        <v>194</v>
      </c>
      <c r="M106" s="62">
        <v>7000</v>
      </c>
      <c r="P106" s="62" t="s">
        <v>206</v>
      </c>
      <c r="Q106" s="62">
        <v>1</v>
      </c>
      <c r="S106" s="1" t="s">
        <v>237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="62" customFormat="1" ht="24" spans="1:31">
      <c r="A107" s="62" t="s">
        <v>200</v>
      </c>
      <c r="D107" s="62" t="s">
        <v>239</v>
      </c>
      <c r="E107" s="62" t="s">
        <v>240</v>
      </c>
      <c r="F107" s="62">
        <v>13566345301</v>
      </c>
      <c r="H107" s="62" t="s">
        <v>203</v>
      </c>
      <c r="I107" s="62" t="s">
        <v>236</v>
      </c>
      <c r="K107" s="62" t="s">
        <v>194</v>
      </c>
      <c r="M107" s="62">
        <v>7000</v>
      </c>
      <c r="P107" s="62" t="s">
        <v>206</v>
      </c>
      <c r="Q107" s="62">
        <v>1</v>
      </c>
      <c r="S107" s="1" t="s">
        <v>237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="62" customFormat="1" spans="19:31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="62" customFormat="1" ht="36" spans="1:31">
      <c r="A109" s="62" t="s">
        <v>241</v>
      </c>
      <c r="D109" s="62" t="s">
        <v>242</v>
      </c>
      <c r="E109" s="62" t="s">
        <v>243</v>
      </c>
      <c r="F109" s="62">
        <v>15755023065</v>
      </c>
      <c r="H109" s="62" t="s">
        <v>244</v>
      </c>
      <c r="I109" s="62" t="s">
        <v>245</v>
      </c>
      <c r="K109" s="62" t="s">
        <v>246</v>
      </c>
      <c r="P109" s="62" t="s">
        <v>247</v>
      </c>
      <c r="Q109" s="62">
        <v>1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="62" customFormat="1" ht="36" spans="1:31">
      <c r="A110" s="62" t="s">
        <v>241</v>
      </c>
      <c r="D110" s="62" t="s">
        <v>248</v>
      </c>
      <c r="E110" s="62" t="s">
        <v>249</v>
      </c>
      <c r="F110" s="62">
        <v>18969328888</v>
      </c>
      <c r="H110" s="62" t="s">
        <v>244</v>
      </c>
      <c r="I110" s="62" t="s">
        <v>245</v>
      </c>
      <c r="K110" s="62" t="s">
        <v>246</v>
      </c>
      <c r="P110" s="62" t="s">
        <v>247</v>
      </c>
      <c r="Q110" s="62">
        <v>1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="62" customFormat="1" ht="36" spans="1:31">
      <c r="A111" s="62" t="s">
        <v>241</v>
      </c>
      <c r="D111" s="62" t="s">
        <v>250</v>
      </c>
      <c r="I111" s="62" t="s">
        <v>245</v>
      </c>
      <c r="K111" s="62" t="s">
        <v>246</v>
      </c>
      <c r="P111" s="62" t="s">
        <v>247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="62" customFormat="1"/>
    <row r="113" s="62" customFormat="1" ht="24" spans="1:16">
      <c r="A113" s="62" t="s">
        <v>251</v>
      </c>
      <c r="D113" s="67" t="s">
        <v>252</v>
      </c>
      <c r="E113" s="62" t="s">
        <v>253</v>
      </c>
      <c r="F113" s="62">
        <v>13566698788</v>
      </c>
      <c r="H113" s="62" t="s">
        <v>254</v>
      </c>
      <c r="I113" s="62" t="s">
        <v>255</v>
      </c>
      <c r="K113" s="62" t="s">
        <v>256</v>
      </c>
      <c r="P113" s="62" t="s">
        <v>257</v>
      </c>
    </row>
    <row r="114" s="62" customFormat="1" ht="24" spans="1:16">
      <c r="A114" s="62" t="s">
        <v>251</v>
      </c>
      <c r="D114" s="67" t="s">
        <v>258</v>
      </c>
      <c r="E114" s="62" t="s">
        <v>259</v>
      </c>
      <c r="F114" s="62">
        <v>13750899283</v>
      </c>
      <c r="H114" s="62" t="s">
        <v>254</v>
      </c>
      <c r="I114" s="62" t="s">
        <v>255</v>
      </c>
      <c r="K114" s="62" t="s">
        <v>256</v>
      </c>
      <c r="P114" s="62" t="s">
        <v>257</v>
      </c>
    </row>
    <row r="115" s="62" customFormat="1" ht="24" spans="1:16">
      <c r="A115" s="62" t="s">
        <v>251</v>
      </c>
      <c r="D115" s="67" t="s">
        <v>260</v>
      </c>
      <c r="E115" s="62" t="s">
        <v>261</v>
      </c>
      <c r="F115" s="62">
        <v>13600522552</v>
      </c>
      <c r="H115" s="62" t="s">
        <v>254</v>
      </c>
      <c r="I115" s="62" t="s">
        <v>255</v>
      </c>
      <c r="K115" s="62" t="s">
        <v>256</v>
      </c>
      <c r="P115" s="62" t="s">
        <v>257</v>
      </c>
    </row>
    <row r="116" s="62" customFormat="1"/>
    <row r="117" s="62" customFormat="1"/>
    <row r="118" s="62" customFormat="1" ht="24" spans="1:16">
      <c r="A118" s="62" t="s">
        <v>262</v>
      </c>
      <c r="D118" s="62" t="s">
        <v>263</v>
      </c>
      <c r="E118" s="62" t="s">
        <v>264</v>
      </c>
      <c r="F118" s="62">
        <v>18038194372</v>
      </c>
      <c r="H118" s="62" t="s">
        <v>265</v>
      </c>
      <c r="I118" s="62" t="s">
        <v>266</v>
      </c>
      <c r="K118" s="62" t="s">
        <v>108</v>
      </c>
      <c r="M118" s="62">
        <v>35000</v>
      </c>
      <c r="P118" s="62" t="s">
        <v>267</v>
      </c>
    </row>
    <row r="119" s="62" customFormat="1" ht="24" spans="1:31">
      <c r="A119" s="62" t="s">
        <v>262</v>
      </c>
      <c r="D119" s="62" t="s">
        <v>268</v>
      </c>
      <c r="E119" s="62" t="s">
        <v>269</v>
      </c>
      <c r="F119" s="62">
        <v>13605794017</v>
      </c>
      <c r="H119" s="62" t="s">
        <v>265</v>
      </c>
      <c r="I119" s="62" t="s">
        <v>266</v>
      </c>
      <c r="K119" s="62" t="s">
        <v>108</v>
      </c>
      <c r="M119" s="62">
        <v>35000</v>
      </c>
      <c r="P119" s="62" t="s">
        <v>267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="62" customFormat="1" ht="24" spans="1:31">
      <c r="A120" s="62" t="s">
        <v>262</v>
      </c>
      <c r="D120" s="62" t="s">
        <v>270</v>
      </c>
      <c r="E120" s="62" t="s">
        <v>271</v>
      </c>
      <c r="F120" s="62">
        <v>13758927878</v>
      </c>
      <c r="H120" s="62" t="s">
        <v>265</v>
      </c>
      <c r="I120" s="62" t="s">
        <v>266</v>
      </c>
      <c r="K120" s="62" t="s">
        <v>108</v>
      </c>
      <c r="M120" s="62">
        <v>35000</v>
      </c>
      <c r="P120" s="62" t="s">
        <v>267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="62" customFormat="1" spans="19:31"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="62" customFormat="1" ht="24" spans="1:31">
      <c r="A122" s="1" t="s">
        <v>272</v>
      </c>
      <c r="B122" s="1"/>
      <c r="C122" s="1"/>
      <c r="D122" s="62" t="s">
        <v>258</v>
      </c>
      <c r="H122" s="1" t="s">
        <v>273</v>
      </c>
      <c r="I122" s="1" t="s">
        <v>274</v>
      </c>
      <c r="J122" s="1"/>
      <c r="K122" s="62" t="s">
        <v>48</v>
      </c>
      <c r="M122" s="62">
        <v>24000</v>
      </c>
      <c r="N122" s="14">
        <v>43427</v>
      </c>
      <c r="O122" s="14">
        <v>43434</v>
      </c>
      <c r="P122" s="68">
        <v>43460.5625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="62" customFormat="1" ht="24" spans="1:31">
      <c r="A123" s="1" t="s">
        <v>272</v>
      </c>
      <c r="B123" s="1"/>
      <c r="C123" s="1"/>
      <c r="D123" s="62" t="s">
        <v>94</v>
      </c>
      <c r="H123" s="1" t="s">
        <v>273</v>
      </c>
      <c r="I123" s="1" t="s">
        <v>274</v>
      </c>
      <c r="J123" s="1"/>
      <c r="K123" s="62" t="s">
        <v>48</v>
      </c>
      <c r="M123" s="62">
        <v>24000</v>
      </c>
      <c r="N123" s="14">
        <v>43427</v>
      </c>
      <c r="O123" s="14">
        <v>43434</v>
      </c>
      <c r="P123" s="68">
        <v>43460.5625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="62" customFormat="1" ht="24" spans="1:31">
      <c r="A124" s="1" t="s">
        <v>272</v>
      </c>
      <c r="B124" s="1"/>
      <c r="C124" s="1"/>
      <c r="D124" s="62" t="s">
        <v>275</v>
      </c>
      <c r="H124" s="1" t="s">
        <v>273</v>
      </c>
      <c r="I124" s="1" t="s">
        <v>274</v>
      </c>
      <c r="J124" s="1"/>
      <c r="K124" s="62" t="s">
        <v>48</v>
      </c>
      <c r="M124" s="62">
        <v>24000</v>
      </c>
      <c r="N124" s="14">
        <v>43427</v>
      </c>
      <c r="O124" s="14">
        <v>43434</v>
      </c>
      <c r="P124" s="68">
        <v>43460.5625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="62" customFormat="1" spans="8:31">
      <c r="H125" s="1"/>
      <c r="I125" s="1"/>
      <c r="J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="62" customFormat="1" ht="24" spans="1:31">
      <c r="A126" s="1" t="s">
        <v>276</v>
      </c>
      <c r="B126" s="1"/>
      <c r="C126" s="1"/>
      <c r="D126" s="62" t="s">
        <v>277</v>
      </c>
      <c r="H126" s="1" t="s">
        <v>278</v>
      </c>
      <c r="I126" s="1" t="s">
        <v>279</v>
      </c>
      <c r="J126" s="1"/>
      <c r="K126" s="14" t="s">
        <v>280</v>
      </c>
      <c r="L126" s="14"/>
      <c r="M126" s="62">
        <v>45000</v>
      </c>
      <c r="N126" s="14">
        <v>43439</v>
      </c>
      <c r="O126" s="14">
        <v>43446</v>
      </c>
      <c r="P126" s="68">
        <v>43460.4166666667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="62" customFormat="1" ht="24" spans="1:31">
      <c r="A127" s="1" t="s">
        <v>276</v>
      </c>
      <c r="B127" s="1"/>
      <c r="C127" s="1"/>
      <c r="D127" s="62" t="s">
        <v>281</v>
      </c>
      <c r="H127" s="1" t="s">
        <v>278</v>
      </c>
      <c r="I127" s="1" t="s">
        <v>279</v>
      </c>
      <c r="J127" s="1"/>
      <c r="K127" s="14" t="s">
        <v>280</v>
      </c>
      <c r="L127" s="14"/>
      <c r="M127" s="62">
        <v>45000</v>
      </c>
      <c r="N127" s="14">
        <v>43439</v>
      </c>
      <c r="O127" s="14">
        <v>43446</v>
      </c>
      <c r="P127" s="68">
        <v>43460.4166666667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="62" customFormat="1" ht="24" spans="1:31">
      <c r="A128" s="1" t="s">
        <v>276</v>
      </c>
      <c r="B128" s="1"/>
      <c r="C128" s="1"/>
      <c r="D128" s="62" t="s">
        <v>282</v>
      </c>
      <c r="H128" s="1" t="s">
        <v>278</v>
      </c>
      <c r="I128" s="1" t="s">
        <v>279</v>
      </c>
      <c r="J128" s="1"/>
      <c r="K128" s="14" t="s">
        <v>283</v>
      </c>
      <c r="L128" s="14"/>
      <c r="M128" s="62">
        <v>45000</v>
      </c>
      <c r="N128" s="14">
        <v>43439</v>
      </c>
      <c r="O128" s="14">
        <v>43446</v>
      </c>
      <c r="P128" s="68">
        <v>43460.4166666667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="63" customFormat="1"/>
    <row r="130" s="63" customFormat="1" ht="12.75"/>
    <row r="131" s="62" customFormat="1" ht="24.75" spans="1:31">
      <c r="A131" s="62" t="s">
        <v>284</v>
      </c>
      <c r="B131" s="69" t="s">
        <v>285</v>
      </c>
      <c r="C131" s="70">
        <v>13858094049</v>
      </c>
      <c r="D131" s="62" t="s">
        <v>155</v>
      </c>
      <c r="E131" s="62" t="s">
        <v>156</v>
      </c>
      <c r="F131" s="62">
        <v>13575794378</v>
      </c>
      <c r="H131" s="62" t="s">
        <v>286</v>
      </c>
      <c r="I131" s="62" t="s">
        <v>287</v>
      </c>
      <c r="J131" s="1" t="s">
        <v>288</v>
      </c>
      <c r="K131" s="62" t="s">
        <v>48</v>
      </c>
      <c r="M131" s="62">
        <v>40000</v>
      </c>
      <c r="N131" s="71">
        <v>43447</v>
      </c>
      <c r="O131" s="71">
        <v>43455</v>
      </c>
      <c r="P131" s="66">
        <v>43468.5625</v>
      </c>
      <c r="Q131" s="62" t="s">
        <v>289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="62" customFormat="1" ht="24.75" spans="1:31">
      <c r="A132" s="62" t="s">
        <v>284</v>
      </c>
      <c r="B132" s="69" t="s">
        <v>285</v>
      </c>
      <c r="C132" s="70">
        <v>13858094049</v>
      </c>
      <c r="D132" s="62" t="s">
        <v>290</v>
      </c>
      <c r="H132" s="62" t="s">
        <v>286</v>
      </c>
      <c r="I132" s="62" t="s">
        <v>287</v>
      </c>
      <c r="J132" s="1" t="s">
        <v>288</v>
      </c>
      <c r="K132" s="62" t="s">
        <v>48</v>
      </c>
      <c r="M132" s="62">
        <v>40000</v>
      </c>
      <c r="N132" s="71">
        <v>43447</v>
      </c>
      <c r="O132" s="71">
        <v>43455</v>
      </c>
      <c r="P132" s="66">
        <v>43468.5625</v>
      </c>
      <c r="Q132" s="62" t="s">
        <v>289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="62" customFormat="1" ht="24.75" spans="1:31">
      <c r="A133" s="62" t="s">
        <v>284</v>
      </c>
      <c r="B133" s="69" t="s">
        <v>285</v>
      </c>
      <c r="C133" s="70">
        <v>13858094049</v>
      </c>
      <c r="D133" s="62" t="s">
        <v>147</v>
      </c>
      <c r="E133" s="62" t="s">
        <v>148</v>
      </c>
      <c r="F133" s="62">
        <v>13958015893</v>
      </c>
      <c r="H133" s="62" t="s">
        <v>286</v>
      </c>
      <c r="I133" s="62" t="s">
        <v>287</v>
      </c>
      <c r="J133" s="1" t="s">
        <v>288</v>
      </c>
      <c r="K133" s="62" t="s">
        <v>48</v>
      </c>
      <c r="M133" s="62">
        <v>40000</v>
      </c>
      <c r="N133" s="71">
        <v>43447</v>
      </c>
      <c r="O133" s="71">
        <v>43455</v>
      </c>
      <c r="P133" s="66">
        <v>43468.5625</v>
      </c>
      <c r="Q133" s="62" t="s">
        <v>289</v>
      </c>
      <c r="S133" s="62" t="s">
        <v>147</v>
      </c>
      <c r="T133" s="1" t="s">
        <v>291</v>
      </c>
      <c r="U133" s="1" t="s">
        <v>292</v>
      </c>
      <c r="V133" s="1"/>
      <c r="W133" s="1"/>
      <c r="Y133" s="1"/>
      <c r="Z133" s="1"/>
      <c r="AA133" s="1"/>
      <c r="AB133" s="1"/>
      <c r="AC133" s="1"/>
      <c r="AD133" s="1"/>
      <c r="AE133" s="1"/>
    </row>
    <row r="134" s="62" customFormat="1" ht="12.75" spans="19:31"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="62" customFormat="1" ht="24.75" spans="1:31">
      <c r="A135" s="62" t="s">
        <v>30</v>
      </c>
      <c r="B135" s="69" t="s">
        <v>293</v>
      </c>
      <c r="C135" s="70">
        <v>18969957657</v>
      </c>
      <c r="D135" s="62" t="s">
        <v>294</v>
      </c>
      <c r="E135" s="62" t="s">
        <v>295</v>
      </c>
      <c r="F135" s="62">
        <v>15867817776</v>
      </c>
      <c r="H135" s="62" t="s">
        <v>296</v>
      </c>
      <c r="I135" s="62" t="s">
        <v>297</v>
      </c>
      <c r="J135" s="1" t="s">
        <v>288</v>
      </c>
      <c r="K135" s="62" t="s">
        <v>97</v>
      </c>
      <c r="M135" s="62">
        <v>60000</v>
      </c>
      <c r="N135" s="71">
        <v>43444</v>
      </c>
      <c r="O135" s="71">
        <v>43454</v>
      </c>
      <c r="P135" s="62" t="s">
        <v>298</v>
      </c>
      <c r="Q135" s="62" t="s">
        <v>289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="62" customFormat="1" ht="24.75" spans="1:31">
      <c r="A136" s="62" t="s">
        <v>30</v>
      </c>
      <c r="B136" s="69" t="s">
        <v>293</v>
      </c>
      <c r="C136" s="70">
        <v>18969957658</v>
      </c>
      <c r="D136" s="62" t="s">
        <v>299</v>
      </c>
      <c r="E136" s="62" t="s">
        <v>300</v>
      </c>
      <c r="F136" s="62">
        <v>13989851115</v>
      </c>
      <c r="H136" s="62" t="s">
        <v>296</v>
      </c>
      <c r="I136" s="62" t="s">
        <v>297</v>
      </c>
      <c r="J136" s="1" t="s">
        <v>288</v>
      </c>
      <c r="K136" s="62" t="s">
        <v>97</v>
      </c>
      <c r="M136" s="62">
        <v>60000</v>
      </c>
      <c r="N136" s="71">
        <v>43444</v>
      </c>
      <c r="O136" s="71">
        <v>43454</v>
      </c>
      <c r="P136" s="62" t="s">
        <v>298</v>
      </c>
      <c r="Q136" s="62" t="s">
        <v>289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="62" customFormat="1" ht="24.75" spans="1:31">
      <c r="A137" s="62" t="s">
        <v>30</v>
      </c>
      <c r="B137" s="69" t="s">
        <v>293</v>
      </c>
      <c r="C137" s="70">
        <v>18969957659</v>
      </c>
      <c r="D137" s="62" t="s">
        <v>45</v>
      </c>
      <c r="E137" s="62" t="s">
        <v>301</v>
      </c>
      <c r="F137" s="62">
        <v>15757183317</v>
      </c>
      <c r="H137" s="62" t="s">
        <v>296</v>
      </c>
      <c r="I137" s="62" t="s">
        <v>297</v>
      </c>
      <c r="J137" s="1" t="s">
        <v>288</v>
      </c>
      <c r="K137" s="62" t="s">
        <v>97</v>
      </c>
      <c r="M137" s="62">
        <v>60000</v>
      </c>
      <c r="N137" s="71">
        <v>43444</v>
      </c>
      <c r="O137" s="71">
        <v>43454</v>
      </c>
      <c r="P137" s="62" t="s">
        <v>298</v>
      </c>
      <c r="Q137" s="62" t="s">
        <v>289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="62" customFormat="1" ht="12.75" spans="14:31">
      <c r="N138" s="71"/>
      <c r="O138" s="7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="62" customFormat="1" ht="17.25" spans="1:31">
      <c r="A139" s="62" t="s">
        <v>110</v>
      </c>
      <c r="B139" s="69" t="s">
        <v>302</v>
      </c>
      <c r="C139" s="70">
        <v>13586405371</v>
      </c>
      <c r="D139" s="62" t="s">
        <v>303</v>
      </c>
      <c r="E139" s="62" t="s">
        <v>304</v>
      </c>
      <c r="F139" s="62">
        <v>13989832806</v>
      </c>
      <c r="H139" s="62" t="s">
        <v>305</v>
      </c>
      <c r="I139" s="62" t="s">
        <v>306</v>
      </c>
      <c r="J139" s="1" t="s">
        <v>288</v>
      </c>
      <c r="K139" s="62" t="s">
        <v>108</v>
      </c>
      <c r="M139" s="72">
        <v>30000</v>
      </c>
      <c r="N139" s="71">
        <v>43447</v>
      </c>
      <c r="O139" s="71">
        <v>43458</v>
      </c>
      <c r="P139" s="73">
        <v>43469.5625</v>
      </c>
      <c r="Q139" s="62" t="s">
        <v>289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="62" customFormat="1" ht="17.25" spans="1:31">
      <c r="A140" s="62" t="s">
        <v>110</v>
      </c>
      <c r="B140" s="69" t="s">
        <v>302</v>
      </c>
      <c r="C140" s="70">
        <v>13586405372</v>
      </c>
      <c r="D140" s="62" t="s">
        <v>307</v>
      </c>
      <c r="E140" s="62" t="s">
        <v>308</v>
      </c>
      <c r="F140" s="62">
        <v>18072875267</v>
      </c>
      <c r="H140" s="62" t="s">
        <v>305</v>
      </c>
      <c r="I140" s="62" t="s">
        <v>306</v>
      </c>
      <c r="J140" s="1" t="s">
        <v>288</v>
      </c>
      <c r="K140" s="62" t="s">
        <v>108</v>
      </c>
      <c r="M140" s="72">
        <v>30000</v>
      </c>
      <c r="N140" s="71">
        <v>43447</v>
      </c>
      <c r="O140" s="71">
        <v>43458</v>
      </c>
      <c r="P140" s="73">
        <v>43469.5625</v>
      </c>
      <c r="Q140" s="62" t="s">
        <v>289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="62" customFormat="1" ht="17.25" spans="1:31">
      <c r="A141" s="62" t="s">
        <v>110</v>
      </c>
      <c r="B141" s="69" t="s">
        <v>302</v>
      </c>
      <c r="C141" s="70">
        <v>13586405373</v>
      </c>
      <c r="D141" s="62" t="s">
        <v>109</v>
      </c>
      <c r="E141" s="62" t="s">
        <v>309</v>
      </c>
      <c r="F141" s="62">
        <v>13738082588</v>
      </c>
      <c r="H141" s="62" t="s">
        <v>305</v>
      </c>
      <c r="I141" s="62" t="s">
        <v>306</v>
      </c>
      <c r="J141" s="1" t="s">
        <v>288</v>
      </c>
      <c r="K141" s="62" t="s">
        <v>108</v>
      </c>
      <c r="M141" s="72">
        <v>30000</v>
      </c>
      <c r="N141" s="71">
        <v>43447</v>
      </c>
      <c r="O141" s="71">
        <v>43458</v>
      </c>
      <c r="P141" s="73">
        <v>43469.5625</v>
      </c>
      <c r="Q141" s="62" t="s">
        <v>289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="62" customFormat="1" ht="12.75" spans="19:31"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="62" customFormat="1" ht="24.75" spans="1:31">
      <c r="A143" s="62" t="s">
        <v>310</v>
      </c>
      <c r="B143" s="69" t="s">
        <v>311</v>
      </c>
      <c r="C143" s="70">
        <v>13706762876</v>
      </c>
      <c r="D143" s="62" t="s">
        <v>312</v>
      </c>
      <c r="E143" s="62" t="s">
        <v>313</v>
      </c>
      <c r="F143" s="62">
        <v>17612763034</v>
      </c>
      <c r="H143" s="62" t="s">
        <v>314</v>
      </c>
      <c r="I143" s="62" t="s">
        <v>315</v>
      </c>
      <c r="J143" s="1" t="s">
        <v>288</v>
      </c>
      <c r="K143" s="62" t="s">
        <v>316</v>
      </c>
      <c r="M143" s="62">
        <v>50000</v>
      </c>
      <c r="N143" s="71">
        <v>43452</v>
      </c>
      <c r="O143" s="71">
        <v>43462</v>
      </c>
      <c r="P143" s="62" t="s">
        <v>317</v>
      </c>
      <c r="Q143" s="62" t="s">
        <v>289</v>
      </c>
      <c r="S143" s="62" t="s">
        <v>312</v>
      </c>
      <c r="T143" s="1"/>
      <c r="U143" s="1"/>
      <c r="V143" s="1">
        <v>32055</v>
      </c>
      <c r="W143" s="1"/>
      <c r="X143" s="1"/>
      <c r="Y143" s="56">
        <v>43529</v>
      </c>
      <c r="Z143" s="1"/>
      <c r="AA143" s="1" t="s">
        <v>318</v>
      </c>
      <c r="AB143" s="1"/>
      <c r="AC143" s="1"/>
      <c r="AD143" s="1"/>
      <c r="AE143" s="1"/>
    </row>
    <row r="144" s="62" customFormat="1" ht="17.25" spans="1:31">
      <c r="A144" s="62" t="s">
        <v>310</v>
      </c>
      <c r="B144" s="69" t="s">
        <v>311</v>
      </c>
      <c r="C144" s="70">
        <v>13706762876</v>
      </c>
      <c r="D144" s="62" t="s">
        <v>319</v>
      </c>
      <c r="E144" s="62" t="s">
        <v>320</v>
      </c>
      <c r="F144" s="62">
        <v>15358220326</v>
      </c>
      <c r="H144" s="62" t="s">
        <v>314</v>
      </c>
      <c r="I144" s="62" t="s">
        <v>315</v>
      </c>
      <c r="J144" s="1" t="s">
        <v>288</v>
      </c>
      <c r="K144" s="62" t="s">
        <v>316</v>
      </c>
      <c r="M144" s="62">
        <v>50000</v>
      </c>
      <c r="N144" s="71">
        <v>43452</v>
      </c>
      <c r="O144" s="71">
        <v>43462</v>
      </c>
      <c r="P144" s="62" t="s">
        <v>317</v>
      </c>
      <c r="Q144" s="62" t="s">
        <v>289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="62" customFormat="1" ht="17.25" spans="1:31">
      <c r="A145" s="62" t="s">
        <v>310</v>
      </c>
      <c r="B145" s="69" t="s">
        <v>311</v>
      </c>
      <c r="C145" s="70">
        <v>13706762876</v>
      </c>
      <c r="D145" s="62" t="s">
        <v>321</v>
      </c>
      <c r="E145" s="62" t="s">
        <v>322</v>
      </c>
      <c r="F145" s="62">
        <v>15161936596</v>
      </c>
      <c r="H145" s="62" t="s">
        <v>314</v>
      </c>
      <c r="I145" s="62" t="s">
        <v>315</v>
      </c>
      <c r="J145" s="1" t="s">
        <v>288</v>
      </c>
      <c r="K145" s="62" t="s">
        <v>316</v>
      </c>
      <c r="M145" s="62">
        <v>50000</v>
      </c>
      <c r="N145" s="71">
        <v>43452</v>
      </c>
      <c r="O145" s="71">
        <v>43462</v>
      </c>
      <c r="P145" s="62" t="s">
        <v>317</v>
      </c>
      <c r="Q145" s="62" t="s">
        <v>289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="62" customFormat="1" ht="12.75" spans="19:31"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="62" customFormat="1" ht="24.75" spans="1:31">
      <c r="A147" s="62" t="s">
        <v>310</v>
      </c>
      <c r="B147" s="69" t="s">
        <v>311</v>
      </c>
      <c r="C147" s="70">
        <v>13706762876</v>
      </c>
      <c r="D147" s="62" t="s">
        <v>323</v>
      </c>
      <c r="E147" s="62" t="s">
        <v>324</v>
      </c>
      <c r="F147" s="62">
        <v>13588115024</v>
      </c>
      <c r="H147" s="62" t="s">
        <v>325</v>
      </c>
      <c r="I147" s="62" t="s">
        <v>326</v>
      </c>
      <c r="J147" s="1" t="s">
        <v>288</v>
      </c>
      <c r="K147" s="62" t="s">
        <v>327</v>
      </c>
      <c r="M147" s="62">
        <v>20000</v>
      </c>
      <c r="N147" s="71">
        <v>43452</v>
      </c>
      <c r="O147" s="71">
        <v>43462</v>
      </c>
      <c r="P147" s="62" t="s">
        <v>317</v>
      </c>
      <c r="Q147" s="62" t="s">
        <v>289</v>
      </c>
      <c r="S147" s="62" t="s">
        <v>323</v>
      </c>
      <c r="T147" s="1"/>
      <c r="U147" s="1"/>
      <c r="V147" s="1">
        <v>16759</v>
      </c>
      <c r="W147" s="1"/>
      <c r="X147" s="1"/>
      <c r="Y147" s="56">
        <v>43529</v>
      </c>
      <c r="Z147" s="1"/>
      <c r="AA147" s="1" t="s">
        <v>318</v>
      </c>
      <c r="AB147" s="1"/>
      <c r="AC147" s="1"/>
      <c r="AD147" s="1"/>
      <c r="AE147" s="1"/>
    </row>
    <row r="148" s="62" customFormat="1" ht="24.75" spans="1:31">
      <c r="A148" s="62" t="s">
        <v>310</v>
      </c>
      <c r="B148" s="69" t="s">
        <v>311</v>
      </c>
      <c r="C148" s="70">
        <v>13706762876</v>
      </c>
      <c r="D148" s="62" t="s">
        <v>328</v>
      </c>
      <c r="E148" s="62" t="s">
        <v>329</v>
      </c>
      <c r="F148" s="62">
        <v>15158182487</v>
      </c>
      <c r="H148" s="62" t="s">
        <v>325</v>
      </c>
      <c r="I148" s="62" t="s">
        <v>326</v>
      </c>
      <c r="J148" s="1" t="s">
        <v>288</v>
      </c>
      <c r="K148" s="62" t="s">
        <v>327</v>
      </c>
      <c r="M148" s="62">
        <v>20000</v>
      </c>
      <c r="N148" s="71">
        <v>43452</v>
      </c>
      <c r="O148" s="71">
        <v>43462</v>
      </c>
      <c r="P148" s="62" t="s">
        <v>317</v>
      </c>
      <c r="Q148" s="62" t="s">
        <v>289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="62" customFormat="1" ht="24.75" spans="1:31">
      <c r="A149" s="62" t="s">
        <v>310</v>
      </c>
      <c r="B149" s="69" t="s">
        <v>311</v>
      </c>
      <c r="C149" s="70">
        <v>13706762876</v>
      </c>
      <c r="D149" s="62" t="s">
        <v>330</v>
      </c>
      <c r="E149" s="62" t="s">
        <v>331</v>
      </c>
      <c r="F149" s="107" t="s">
        <v>332</v>
      </c>
      <c r="H149" s="62" t="s">
        <v>325</v>
      </c>
      <c r="I149" s="62" t="s">
        <v>326</v>
      </c>
      <c r="J149" s="1" t="s">
        <v>288</v>
      </c>
      <c r="K149" s="62" t="s">
        <v>327</v>
      </c>
      <c r="M149" s="62">
        <v>20000</v>
      </c>
      <c r="N149" s="71">
        <v>43452</v>
      </c>
      <c r="O149" s="71">
        <v>43462</v>
      </c>
      <c r="P149" s="62" t="s">
        <v>317</v>
      </c>
      <c r="Q149" s="62" t="s">
        <v>289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="62" customFormat="1" ht="12.75" spans="14:31">
      <c r="N150" s="71"/>
      <c r="O150" s="7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="62" customFormat="1" ht="24.75" spans="1:31">
      <c r="A151" s="62" t="s">
        <v>333</v>
      </c>
      <c r="B151" s="69" t="s">
        <v>334</v>
      </c>
      <c r="C151" s="70">
        <v>13606563179</v>
      </c>
      <c r="D151" s="62" t="s">
        <v>335</v>
      </c>
      <c r="E151" s="62" t="s">
        <v>336</v>
      </c>
      <c r="F151" s="62">
        <v>17764563210</v>
      </c>
      <c r="H151" s="62" t="s">
        <v>337</v>
      </c>
      <c r="I151" s="62" t="s">
        <v>338</v>
      </c>
      <c r="J151" s="1" t="s">
        <v>288</v>
      </c>
      <c r="K151" s="62" t="s">
        <v>339</v>
      </c>
      <c r="M151" s="62">
        <v>100000</v>
      </c>
      <c r="N151" s="71">
        <v>43451</v>
      </c>
      <c r="O151" s="71">
        <v>43461</v>
      </c>
      <c r="P151" s="73">
        <v>43473.5625</v>
      </c>
      <c r="Q151" s="62" t="s">
        <v>289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="62" customFormat="1" ht="24.75" spans="1:31">
      <c r="A152" s="62" t="s">
        <v>333</v>
      </c>
      <c r="B152" s="69" t="s">
        <v>334</v>
      </c>
      <c r="C152" s="70">
        <v>13606563179</v>
      </c>
      <c r="D152" s="62" t="s">
        <v>340</v>
      </c>
      <c r="E152" s="62" t="s">
        <v>341</v>
      </c>
      <c r="F152" s="62">
        <v>15958181000</v>
      </c>
      <c r="H152" s="62" t="s">
        <v>337</v>
      </c>
      <c r="I152" s="62" t="s">
        <v>338</v>
      </c>
      <c r="J152" s="1" t="s">
        <v>288</v>
      </c>
      <c r="K152" s="62" t="s">
        <v>339</v>
      </c>
      <c r="M152" s="62">
        <v>100000</v>
      </c>
      <c r="N152" s="71">
        <v>43451</v>
      </c>
      <c r="O152" s="71">
        <v>43461</v>
      </c>
      <c r="P152" s="73">
        <v>43473.5625</v>
      </c>
      <c r="Q152" s="62" t="s">
        <v>289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="62" customFormat="1" ht="24.75" spans="1:31">
      <c r="A153" s="62" t="s">
        <v>333</v>
      </c>
      <c r="B153" s="69" t="s">
        <v>334</v>
      </c>
      <c r="C153" s="70">
        <v>13606563179</v>
      </c>
      <c r="D153" s="62" t="s">
        <v>342</v>
      </c>
      <c r="E153" s="62" t="s">
        <v>343</v>
      </c>
      <c r="F153" s="62">
        <v>13777426601</v>
      </c>
      <c r="H153" s="62" t="s">
        <v>337</v>
      </c>
      <c r="I153" s="62" t="s">
        <v>338</v>
      </c>
      <c r="J153" s="1" t="s">
        <v>288</v>
      </c>
      <c r="K153" s="62" t="s">
        <v>339</v>
      </c>
      <c r="M153" s="62">
        <v>100000</v>
      </c>
      <c r="N153" s="71">
        <v>43451</v>
      </c>
      <c r="O153" s="71">
        <v>43461</v>
      </c>
      <c r="P153" s="73">
        <v>43473.5625</v>
      </c>
      <c r="Q153" s="62" t="s">
        <v>289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="62" customFormat="1" spans="19:31"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="62" customFormat="1" spans="1:31">
      <c r="A155" s="62" t="s">
        <v>344</v>
      </c>
      <c r="D155" s="62" t="s">
        <v>64</v>
      </c>
      <c r="E155" s="62" t="s">
        <v>345</v>
      </c>
      <c r="F155" s="62">
        <v>13906707056</v>
      </c>
      <c r="H155" s="62" t="s">
        <v>346</v>
      </c>
      <c r="I155" s="62" t="s">
        <v>347</v>
      </c>
      <c r="J155" s="62" t="s">
        <v>288</v>
      </c>
      <c r="K155" s="62" t="s">
        <v>216</v>
      </c>
      <c r="M155" s="62">
        <v>9000</v>
      </c>
      <c r="N155" s="71">
        <v>43453</v>
      </c>
      <c r="O155" s="71">
        <v>43461</v>
      </c>
      <c r="P155" s="66">
        <v>43474.5625</v>
      </c>
      <c r="Q155" s="62" t="s">
        <v>289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="62" customFormat="1" ht="24" spans="1:31">
      <c r="A156" s="62" t="s">
        <v>344</v>
      </c>
      <c r="D156" s="62" t="s">
        <v>348</v>
      </c>
      <c r="E156" s="62" t="s">
        <v>349</v>
      </c>
      <c r="F156" s="62">
        <v>18857045890</v>
      </c>
      <c r="H156" s="62" t="s">
        <v>346</v>
      </c>
      <c r="I156" s="62" t="s">
        <v>347</v>
      </c>
      <c r="J156" s="62" t="s">
        <v>288</v>
      </c>
      <c r="K156" s="62" t="s">
        <v>216</v>
      </c>
      <c r="M156" s="62">
        <v>9000</v>
      </c>
      <c r="N156" s="71">
        <v>43453</v>
      </c>
      <c r="O156" s="71">
        <v>43461</v>
      </c>
      <c r="P156" s="66">
        <v>43474.5625</v>
      </c>
      <c r="Q156" s="62" t="s">
        <v>289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="62" customFormat="1" spans="1:31">
      <c r="A157" s="62" t="s">
        <v>344</v>
      </c>
      <c r="D157" s="62" t="s">
        <v>350</v>
      </c>
      <c r="E157" s="62" t="s">
        <v>351</v>
      </c>
      <c r="F157" s="62">
        <v>13567048828</v>
      </c>
      <c r="H157" s="62" t="s">
        <v>346</v>
      </c>
      <c r="I157" s="62" t="s">
        <v>347</v>
      </c>
      <c r="J157" s="62" t="s">
        <v>288</v>
      </c>
      <c r="K157" s="62" t="s">
        <v>216</v>
      </c>
      <c r="M157" s="62">
        <v>9000</v>
      </c>
      <c r="N157" s="71">
        <v>43453</v>
      </c>
      <c r="O157" s="71">
        <v>43461</v>
      </c>
      <c r="P157" s="66">
        <v>43474.5625</v>
      </c>
      <c r="Q157" s="62" t="s">
        <v>289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="62" customFormat="1" spans="14:31">
      <c r="N158" s="71"/>
      <c r="O158" s="71"/>
      <c r="P158" s="66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="62" customFormat="1" spans="1:31">
      <c r="A159" s="62" t="s">
        <v>344</v>
      </c>
      <c r="D159" s="62" t="s">
        <v>260</v>
      </c>
      <c r="E159" s="62" t="s">
        <v>352</v>
      </c>
      <c r="F159" s="62">
        <v>13968020864</v>
      </c>
      <c r="H159" s="62" t="s">
        <v>353</v>
      </c>
      <c r="I159" s="62" t="s">
        <v>354</v>
      </c>
      <c r="J159" s="62" t="s">
        <v>288</v>
      </c>
      <c r="K159" s="62" t="s">
        <v>355</v>
      </c>
      <c r="M159" s="62">
        <v>9000</v>
      </c>
      <c r="N159" s="71">
        <v>43453</v>
      </c>
      <c r="O159" s="71">
        <v>43461</v>
      </c>
      <c r="P159" s="66">
        <v>43474.5625</v>
      </c>
      <c r="Q159" s="62" t="s">
        <v>289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="62" customFormat="1" ht="36" spans="1:31">
      <c r="A160" s="62" t="s">
        <v>344</v>
      </c>
      <c r="D160" s="62" t="s">
        <v>356</v>
      </c>
      <c r="E160" s="62" t="s">
        <v>357</v>
      </c>
      <c r="F160" s="62">
        <v>15267462326</v>
      </c>
      <c r="H160" s="62" t="s">
        <v>353</v>
      </c>
      <c r="I160" s="62" t="s">
        <v>354</v>
      </c>
      <c r="J160" s="62" t="s">
        <v>288</v>
      </c>
      <c r="K160" s="62" t="s">
        <v>355</v>
      </c>
      <c r="M160" s="62">
        <v>9000</v>
      </c>
      <c r="N160" s="71">
        <v>43453</v>
      </c>
      <c r="O160" s="71">
        <v>43461</v>
      </c>
      <c r="P160" s="66">
        <v>43474.5625</v>
      </c>
      <c r="Q160" s="62" t="s">
        <v>289</v>
      </c>
      <c r="S160" s="62" t="s">
        <v>356</v>
      </c>
      <c r="T160" s="1"/>
      <c r="U160" s="1" t="s">
        <v>358</v>
      </c>
      <c r="V160" s="1">
        <v>33678</v>
      </c>
      <c r="W160" s="62" t="s">
        <v>359</v>
      </c>
      <c r="X160" s="1"/>
      <c r="Y160" s="56">
        <v>43524</v>
      </c>
      <c r="Z160" s="56">
        <v>43524</v>
      </c>
      <c r="AA160" s="1" t="s">
        <v>360</v>
      </c>
      <c r="AB160" s="1"/>
      <c r="AC160" s="1"/>
      <c r="AD160" s="1"/>
      <c r="AE160" s="1"/>
    </row>
    <row r="161" s="62" customFormat="1" spans="1:31">
      <c r="A161" s="62" t="s">
        <v>344</v>
      </c>
      <c r="D161" s="62" t="s">
        <v>361</v>
      </c>
      <c r="E161" s="62" t="s">
        <v>362</v>
      </c>
      <c r="F161" s="62">
        <v>15857011382</v>
      </c>
      <c r="H161" s="62" t="s">
        <v>353</v>
      </c>
      <c r="I161" s="62" t="s">
        <v>354</v>
      </c>
      <c r="J161" s="62" t="s">
        <v>288</v>
      </c>
      <c r="K161" s="62" t="s">
        <v>355</v>
      </c>
      <c r="M161" s="62">
        <v>9000</v>
      </c>
      <c r="N161" s="71">
        <v>43453</v>
      </c>
      <c r="O161" s="71">
        <v>43461</v>
      </c>
      <c r="P161" s="66">
        <v>43474.5625</v>
      </c>
      <c r="Q161" s="62" t="s">
        <v>289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="62" customFormat="1" spans="14:31">
      <c r="N162" s="71"/>
      <c r="O162" s="71"/>
      <c r="P162" s="66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="62" customFormat="1" spans="1:31">
      <c r="A163" s="62" t="s">
        <v>344</v>
      </c>
      <c r="D163" s="62" t="s">
        <v>290</v>
      </c>
      <c r="E163" s="62" t="s">
        <v>363</v>
      </c>
      <c r="F163" s="62">
        <v>13516824922</v>
      </c>
      <c r="H163" s="62" t="s">
        <v>364</v>
      </c>
      <c r="I163" s="62" t="s">
        <v>365</v>
      </c>
      <c r="J163" s="62" t="s">
        <v>288</v>
      </c>
      <c r="K163" s="62" t="s">
        <v>34</v>
      </c>
      <c r="M163" s="62">
        <v>9000</v>
      </c>
      <c r="N163" s="71">
        <v>43453</v>
      </c>
      <c r="O163" s="71">
        <v>43461</v>
      </c>
      <c r="P163" s="66">
        <v>43474.5625</v>
      </c>
      <c r="Q163" s="62" t="s">
        <v>289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="62" customFormat="1" spans="1:31">
      <c r="A164" s="62" t="s">
        <v>344</v>
      </c>
      <c r="D164" s="62" t="s">
        <v>366</v>
      </c>
      <c r="E164" s="62" t="s">
        <v>367</v>
      </c>
      <c r="F164" s="62">
        <v>13616549268</v>
      </c>
      <c r="H164" s="62" t="s">
        <v>364</v>
      </c>
      <c r="I164" s="62" t="s">
        <v>365</v>
      </c>
      <c r="J164" s="62" t="s">
        <v>288</v>
      </c>
      <c r="K164" s="62" t="s">
        <v>34</v>
      </c>
      <c r="M164" s="62">
        <v>9000</v>
      </c>
      <c r="N164" s="71">
        <v>43453</v>
      </c>
      <c r="O164" s="71">
        <v>43461</v>
      </c>
      <c r="P164" s="66">
        <v>43474.5625</v>
      </c>
      <c r="Q164" s="62" t="s">
        <v>289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="62" customFormat="1" spans="1:31">
      <c r="A165" s="62" t="s">
        <v>344</v>
      </c>
      <c r="D165" s="62" t="s">
        <v>368</v>
      </c>
      <c r="F165" s="62">
        <v>13600514336</v>
      </c>
      <c r="H165" s="62" t="s">
        <v>364</v>
      </c>
      <c r="I165" s="62" t="s">
        <v>365</v>
      </c>
      <c r="J165" s="62" t="s">
        <v>288</v>
      </c>
      <c r="K165" s="62" t="s">
        <v>34</v>
      </c>
      <c r="M165" s="62">
        <v>9000</v>
      </c>
      <c r="N165" s="71">
        <v>43453</v>
      </c>
      <c r="O165" s="71">
        <v>43461</v>
      </c>
      <c r="P165" s="66">
        <v>43474.5625</v>
      </c>
      <c r="Q165" s="62" t="s">
        <v>289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spans="1:13">
      <c r="A166" s="62"/>
      <c r="B166" s="62"/>
      <c r="C166" s="62"/>
      <c r="D166" s="62"/>
      <c r="E166" s="62"/>
      <c r="F166" s="62"/>
      <c r="G166" s="62"/>
      <c r="I166" s="62"/>
      <c r="J166" s="62"/>
      <c r="K166" s="62"/>
      <c r="L166" s="62"/>
      <c r="M166" s="62"/>
    </row>
    <row r="167" s="62" customFormat="1" ht="24.75" spans="1:31">
      <c r="A167" s="62" t="s">
        <v>369</v>
      </c>
      <c r="B167" s="69" t="s">
        <v>370</v>
      </c>
      <c r="C167" s="70">
        <v>13906555596</v>
      </c>
      <c r="D167" s="62" t="s">
        <v>371</v>
      </c>
      <c r="E167" s="62" t="s">
        <v>372</v>
      </c>
      <c r="F167" s="62">
        <v>13666614594</v>
      </c>
      <c r="H167" s="62" t="s">
        <v>373</v>
      </c>
      <c r="I167" s="62" t="s">
        <v>374</v>
      </c>
      <c r="J167" s="62" t="s">
        <v>288</v>
      </c>
      <c r="K167" s="62" t="s">
        <v>375</v>
      </c>
      <c r="M167" s="62">
        <v>18000</v>
      </c>
      <c r="N167" s="74">
        <v>43460</v>
      </c>
      <c r="O167" s="74">
        <v>43468</v>
      </c>
      <c r="P167" s="62" t="s">
        <v>376</v>
      </c>
      <c r="Q167" s="62" t="s">
        <v>289</v>
      </c>
      <c r="S167" s="62" t="s">
        <v>371</v>
      </c>
      <c r="T167" s="1" t="s">
        <v>377</v>
      </c>
      <c r="U167" s="62" t="s">
        <v>378</v>
      </c>
      <c r="V167" s="1">
        <v>12000</v>
      </c>
      <c r="W167" s="1" t="s">
        <v>379</v>
      </c>
      <c r="X167" s="1" t="s">
        <v>380</v>
      </c>
      <c r="Y167" s="39">
        <v>43550</v>
      </c>
      <c r="Z167" s="1" t="s">
        <v>380</v>
      </c>
      <c r="AA167" s="1" t="s">
        <v>381</v>
      </c>
      <c r="AB167" s="1"/>
      <c r="AC167" s="1"/>
      <c r="AD167" s="1"/>
      <c r="AE167" s="1"/>
    </row>
    <row r="168" s="62" customFormat="1" ht="24.75" spans="1:31">
      <c r="A168" s="62" t="s">
        <v>369</v>
      </c>
      <c r="B168" s="69" t="s">
        <v>370</v>
      </c>
      <c r="C168" s="70">
        <v>13906555596</v>
      </c>
      <c r="D168" s="62" t="s">
        <v>382</v>
      </c>
      <c r="E168" s="62" t="s">
        <v>383</v>
      </c>
      <c r="F168" s="62">
        <v>13588028385</v>
      </c>
      <c r="H168" s="62" t="s">
        <v>373</v>
      </c>
      <c r="I168" s="62" t="s">
        <v>374</v>
      </c>
      <c r="J168" s="62" t="s">
        <v>288</v>
      </c>
      <c r="K168" s="62" t="s">
        <v>375</v>
      </c>
      <c r="M168" s="62">
        <v>18000</v>
      </c>
      <c r="N168" s="74">
        <v>43460</v>
      </c>
      <c r="O168" s="74">
        <v>43468</v>
      </c>
      <c r="P168" s="62" t="s">
        <v>376</v>
      </c>
      <c r="Q168" s="62" t="s">
        <v>289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="62" customFormat="1" ht="24.75" spans="1:31">
      <c r="A169" s="62" t="s">
        <v>369</v>
      </c>
      <c r="B169" s="69" t="s">
        <v>370</v>
      </c>
      <c r="C169" s="70">
        <v>13906555596</v>
      </c>
      <c r="D169" s="62" t="s">
        <v>384</v>
      </c>
      <c r="E169" s="62" t="s">
        <v>385</v>
      </c>
      <c r="F169" s="62">
        <v>15757601295</v>
      </c>
      <c r="H169" s="62" t="s">
        <v>373</v>
      </c>
      <c r="I169" s="62" t="s">
        <v>374</v>
      </c>
      <c r="J169" s="62" t="s">
        <v>288</v>
      </c>
      <c r="K169" s="62" t="s">
        <v>375</v>
      </c>
      <c r="M169" s="62">
        <v>18000</v>
      </c>
      <c r="N169" s="74">
        <v>43460</v>
      </c>
      <c r="O169" s="74">
        <v>43468</v>
      </c>
      <c r="P169" s="62" t="s">
        <v>376</v>
      </c>
      <c r="Q169" s="62" t="s">
        <v>289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="62" customFormat="1" ht="17.25" spans="2:31">
      <c r="B170" s="69"/>
      <c r="C170" s="70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="62" customFormat="1" ht="24.75" spans="1:31">
      <c r="A171" s="62" t="s">
        <v>369</v>
      </c>
      <c r="B171" s="69" t="s">
        <v>370</v>
      </c>
      <c r="C171" s="70">
        <v>13906555596</v>
      </c>
      <c r="D171" s="62" t="s">
        <v>386</v>
      </c>
      <c r="E171" s="62" t="s">
        <v>387</v>
      </c>
      <c r="F171" s="62">
        <v>18057100543</v>
      </c>
      <c r="H171" s="62" t="s">
        <v>373</v>
      </c>
      <c r="I171" s="62" t="s">
        <v>388</v>
      </c>
      <c r="J171" s="62" t="s">
        <v>288</v>
      </c>
      <c r="K171" s="62" t="s">
        <v>389</v>
      </c>
      <c r="M171" s="62">
        <v>7000</v>
      </c>
      <c r="N171" s="74">
        <v>43460</v>
      </c>
      <c r="O171" s="74">
        <v>43468</v>
      </c>
      <c r="P171" s="62" t="s">
        <v>376</v>
      </c>
      <c r="Q171" s="62" t="s">
        <v>289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="62" customFormat="1" ht="24.75" spans="1:31">
      <c r="A172" s="62" t="s">
        <v>369</v>
      </c>
      <c r="B172" s="69" t="s">
        <v>370</v>
      </c>
      <c r="C172" s="70">
        <v>13906555596</v>
      </c>
      <c r="D172" s="62" t="s">
        <v>390</v>
      </c>
      <c r="E172" s="62" t="s">
        <v>391</v>
      </c>
      <c r="F172" s="62">
        <v>13336112682</v>
      </c>
      <c r="H172" s="62" t="s">
        <v>373</v>
      </c>
      <c r="I172" s="62" t="s">
        <v>388</v>
      </c>
      <c r="J172" s="62" t="s">
        <v>288</v>
      </c>
      <c r="K172" s="62" t="s">
        <v>389</v>
      </c>
      <c r="M172" s="62">
        <v>7000</v>
      </c>
      <c r="N172" s="74">
        <v>43460</v>
      </c>
      <c r="O172" s="74">
        <v>43468</v>
      </c>
      <c r="P172" s="62" t="s">
        <v>376</v>
      </c>
      <c r="Q172" s="62" t="s">
        <v>289</v>
      </c>
      <c r="S172" s="62" t="s">
        <v>390</v>
      </c>
      <c r="T172" s="1" t="s">
        <v>392</v>
      </c>
      <c r="U172" s="62" t="s">
        <v>393</v>
      </c>
      <c r="V172" s="1">
        <v>5220</v>
      </c>
      <c r="W172" s="1" t="s">
        <v>394</v>
      </c>
      <c r="X172" s="1" t="s">
        <v>395</v>
      </c>
      <c r="Y172" s="1"/>
      <c r="Z172" s="1" t="s">
        <v>380</v>
      </c>
      <c r="AA172" s="1"/>
      <c r="AB172" s="1"/>
      <c r="AC172" s="1"/>
      <c r="AD172" s="1"/>
      <c r="AE172" s="1"/>
    </row>
    <row r="173" s="62" customFormat="1" ht="24.75" spans="1:31">
      <c r="A173" s="62" t="s">
        <v>369</v>
      </c>
      <c r="B173" s="69" t="s">
        <v>370</v>
      </c>
      <c r="C173" s="70">
        <v>13906555596</v>
      </c>
      <c r="D173" s="62" t="s">
        <v>164</v>
      </c>
      <c r="E173" s="62" t="s">
        <v>396</v>
      </c>
      <c r="F173" s="62">
        <v>17606265583</v>
      </c>
      <c r="H173" s="62" t="s">
        <v>373</v>
      </c>
      <c r="I173" s="62" t="s">
        <v>388</v>
      </c>
      <c r="J173" s="62" t="s">
        <v>288</v>
      </c>
      <c r="K173" s="62" t="s">
        <v>389</v>
      </c>
      <c r="M173" s="62">
        <v>7000</v>
      </c>
      <c r="N173" s="74">
        <v>43460</v>
      </c>
      <c r="O173" s="74">
        <v>43468</v>
      </c>
      <c r="P173" s="62" t="s">
        <v>376</v>
      </c>
      <c r="Q173" s="62" t="s">
        <v>289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="62" customFormat="1" ht="24.75" spans="1:31">
      <c r="A174" s="62" t="s">
        <v>369</v>
      </c>
      <c r="B174" s="69" t="s">
        <v>370</v>
      </c>
      <c r="C174" s="70">
        <v>13906555596</v>
      </c>
      <c r="D174" s="62" t="s">
        <v>397</v>
      </c>
      <c r="E174" s="62" t="s">
        <v>398</v>
      </c>
      <c r="F174" s="62">
        <v>13588018892</v>
      </c>
      <c r="H174" s="62" t="s">
        <v>373</v>
      </c>
      <c r="I174" s="62" t="s">
        <v>388</v>
      </c>
      <c r="J174" s="62" t="s">
        <v>288</v>
      </c>
      <c r="K174" s="62" t="s">
        <v>389</v>
      </c>
      <c r="M174" s="62">
        <v>7000</v>
      </c>
      <c r="N174" s="74">
        <v>43460</v>
      </c>
      <c r="O174" s="74">
        <v>43468</v>
      </c>
      <c r="P174" s="62" t="s">
        <v>376</v>
      </c>
      <c r="Q174" s="62" t="s">
        <v>289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="62" customFormat="1" spans="19:31"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="62" customFormat="1" ht="24" spans="1:31">
      <c r="A176" s="62" t="s">
        <v>399</v>
      </c>
      <c r="D176" s="62" t="s">
        <v>400</v>
      </c>
      <c r="E176" s="62" t="s">
        <v>401</v>
      </c>
      <c r="F176" s="62">
        <v>13588709495</v>
      </c>
      <c r="H176" s="62" t="s">
        <v>402</v>
      </c>
      <c r="I176" s="62" t="s">
        <v>403</v>
      </c>
      <c r="J176" s="62" t="s">
        <v>288</v>
      </c>
      <c r="K176" s="62" t="s">
        <v>404</v>
      </c>
      <c r="M176" s="62">
        <v>100000</v>
      </c>
      <c r="N176" s="62" t="s">
        <v>405</v>
      </c>
      <c r="O176" s="62" t="s">
        <v>406</v>
      </c>
      <c r="P176" s="62" t="s">
        <v>407</v>
      </c>
      <c r="Q176" s="62" t="s">
        <v>289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="62" customFormat="1" ht="24" spans="1:31">
      <c r="A177" s="62" t="s">
        <v>399</v>
      </c>
      <c r="D177" s="62" t="s">
        <v>408</v>
      </c>
      <c r="E177" s="62" t="s">
        <v>409</v>
      </c>
      <c r="F177" s="62">
        <v>18657111919</v>
      </c>
      <c r="H177" s="62" t="s">
        <v>402</v>
      </c>
      <c r="I177" s="62" t="s">
        <v>403</v>
      </c>
      <c r="J177" s="62" t="s">
        <v>288</v>
      </c>
      <c r="K177" s="62" t="s">
        <v>404</v>
      </c>
      <c r="M177" s="62">
        <v>100000</v>
      </c>
      <c r="N177" s="62" t="s">
        <v>405</v>
      </c>
      <c r="O177" s="62" t="s">
        <v>406</v>
      </c>
      <c r="P177" s="62" t="s">
        <v>407</v>
      </c>
      <c r="Q177" s="62" t="s">
        <v>289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="62" customFormat="1" ht="24.75" spans="1:31">
      <c r="A178" s="62" t="s">
        <v>399</v>
      </c>
      <c r="D178" s="62" t="s">
        <v>410</v>
      </c>
      <c r="E178" s="62" t="s">
        <v>411</v>
      </c>
      <c r="F178" s="62">
        <v>13505169469</v>
      </c>
      <c r="H178" s="62" t="s">
        <v>402</v>
      </c>
      <c r="I178" s="62" t="s">
        <v>403</v>
      </c>
      <c r="J178" s="62" t="s">
        <v>288</v>
      </c>
      <c r="K178" s="62" t="s">
        <v>404</v>
      </c>
      <c r="M178" s="62">
        <v>100000</v>
      </c>
      <c r="N178" s="62" t="s">
        <v>405</v>
      </c>
      <c r="O178" s="62" t="s">
        <v>406</v>
      </c>
      <c r="P178" s="62" t="s">
        <v>407</v>
      </c>
      <c r="Q178" s="62" t="s">
        <v>289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="62" customFormat="1" ht="24.75" spans="1:31">
      <c r="A179" s="62" t="s">
        <v>412</v>
      </c>
      <c r="B179" s="69" t="s">
        <v>413</v>
      </c>
      <c r="C179" s="70">
        <v>15958668708</v>
      </c>
      <c r="D179" s="62" t="s">
        <v>414</v>
      </c>
      <c r="E179" s="62" t="s">
        <v>415</v>
      </c>
      <c r="F179" s="62">
        <v>15336560999</v>
      </c>
      <c r="H179" s="62" t="s">
        <v>416</v>
      </c>
      <c r="I179" s="62" t="s">
        <v>417</v>
      </c>
      <c r="J179" s="62" t="s">
        <v>288</v>
      </c>
      <c r="K179" s="62" t="s">
        <v>136</v>
      </c>
      <c r="M179" s="62">
        <v>20000</v>
      </c>
      <c r="N179" s="74">
        <v>43460</v>
      </c>
      <c r="O179" s="74">
        <v>43468</v>
      </c>
      <c r="P179" s="62" t="s">
        <v>418</v>
      </c>
      <c r="Q179" s="62" t="s">
        <v>289</v>
      </c>
      <c r="S179" s="62" t="s">
        <v>414</v>
      </c>
      <c r="T179" s="1" t="s">
        <v>419</v>
      </c>
      <c r="U179" s="1" t="s">
        <v>420</v>
      </c>
      <c r="V179" s="1"/>
      <c r="W179" s="1" t="s">
        <v>421</v>
      </c>
      <c r="Y179" s="1"/>
      <c r="Z179" s="1"/>
      <c r="AA179" s="1"/>
      <c r="AB179" s="1"/>
      <c r="AC179" s="1"/>
      <c r="AD179" s="1"/>
      <c r="AE179" s="1"/>
    </row>
    <row r="180" s="62" customFormat="1" ht="24.75" spans="1:31">
      <c r="A180" s="62" t="s">
        <v>412</v>
      </c>
      <c r="B180" s="69" t="s">
        <v>413</v>
      </c>
      <c r="C180" s="70">
        <v>15958668708</v>
      </c>
      <c r="D180" s="62" t="s">
        <v>422</v>
      </c>
      <c r="E180" s="62" t="s">
        <v>423</v>
      </c>
      <c r="F180" s="62">
        <v>18872964276</v>
      </c>
      <c r="H180" s="62" t="s">
        <v>416</v>
      </c>
      <c r="I180" s="62" t="s">
        <v>417</v>
      </c>
      <c r="J180" s="62" t="s">
        <v>288</v>
      </c>
      <c r="K180" s="62" t="s">
        <v>136</v>
      </c>
      <c r="M180" s="62">
        <v>20000</v>
      </c>
      <c r="N180" s="74">
        <v>43460</v>
      </c>
      <c r="O180" s="74">
        <v>43468</v>
      </c>
      <c r="P180" s="62" t="s">
        <v>418</v>
      </c>
      <c r="Q180" s="62" t="s">
        <v>289</v>
      </c>
      <c r="S180" s="1"/>
      <c r="T180" s="1"/>
      <c r="U180" s="1"/>
      <c r="V180" s="1"/>
      <c r="W180" s="1"/>
      <c r="Y180" s="1"/>
      <c r="Z180" s="1"/>
      <c r="AA180" s="1"/>
      <c r="AB180" s="1"/>
      <c r="AC180" s="1"/>
      <c r="AD180" s="1"/>
      <c r="AE180" s="1"/>
    </row>
    <row r="181" s="62" customFormat="1" ht="24.75" spans="1:31">
      <c r="A181" s="62" t="s">
        <v>412</v>
      </c>
      <c r="B181" s="69" t="s">
        <v>413</v>
      </c>
      <c r="C181" s="70">
        <v>15958668708</v>
      </c>
      <c r="D181" s="62" t="s">
        <v>424</v>
      </c>
      <c r="E181" s="62" t="s">
        <v>425</v>
      </c>
      <c r="F181" s="62">
        <v>18157160397</v>
      </c>
      <c r="H181" s="62" t="s">
        <v>416</v>
      </c>
      <c r="I181" s="62" t="s">
        <v>417</v>
      </c>
      <c r="J181" s="62" t="s">
        <v>288</v>
      </c>
      <c r="K181" s="62" t="s">
        <v>136</v>
      </c>
      <c r="M181" s="62">
        <v>20000</v>
      </c>
      <c r="N181" s="74">
        <v>43460</v>
      </c>
      <c r="O181" s="74">
        <v>43468</v>
      </c>
      <c r="P181" s="62" t="s">
        <v>418</v>
      </c>
      <c r="Q181" s="62" t="s">
        <v>289</v>
      </c>
      <c r="V181" s="1"/>
      <c r="W181" s="1"/>
      <c r="Y181" s="1"/>
      <c r="Z181" s="1"/>
      <c r="AA181" s="1"/>
      <c r="AB181" s="1"/>
      <c r="AC181" s="1"/>
      <c r="AD181" s="1"/>
      <c r="AE181" s="1"/>
    </row>
    <row r="182" s="62" customFormat="1" ht="12.75" spans="19:31">
      <c r="S182" s="1"/>
      <c r="T182" s="1"/>
      <c r="U182" s="1"/>
      <c r="V182" s="1"/>
      <c r="W182" s="1"/>
      <c r="Y182" s="1"/>
      <c r="Z182" s="1"/>
      <c r="AA182" s="1"/>
      <c r="AB182" s="1"/>
      <c r="AC182" s="1"/>
      <c r="AD182" s="1"/>
      <c r="AE182" s="1"/>
    </row>
    <row r="183" s="62" customFormat="1" ht="24.75" spans="1:31">
      <c r="A183" s="62" t="s">
        <v>412</v>
      </c>
      <c r="B183" s="69" t="s">
        <v>413</v>
      </c>
      <c r="C183" s="70">
        <v>15958668708</v>
      </c>
      <c r="D183" s="62" t="s">
        <v>426</v>
      </c>
      <c r="E183" s="62" t="s">
        <v>427</v>
      </c>
      <c r="F183" s="62">
        <v>13611959887</v>
      </c>
      <c r="H183" s="62" t="s">
        <v>428</v>
      </c>
      <c r="I183" s="62" t="s">
        <v>429</v>
      </c>
      <c r="J183" s="62" t="s">
        <v>288</v>
      </c>
      <c r="K183" s="62" t="s">
        <v>430</v>
      </c>
      <c r="M183" s="62">
        <v>3000</v>
      </c>
      <c r="N183" s="74">
        <v>43460</v>
      </c>
      <c r="O183" s="74">
        <v>43468</v>
      </c>
      <c r="P183" s="62" t="s">
        <v>418</v>
      </c>
      <c r="Q183" s="62" t="s">
        <v>289</v>
      </c>
      <c r="S183" s="1" t="s">
        <v>237</v>
      </c>
      <c r="T183" s="1"/>
      <c r="U183" s="1"/>
      <c r="V183" s="1"/>
      <c r="W183" s="1"/>
      <c r="Y183" s="1"/>
      <c r="Z183" s="1"/>
      <c r="AA183" s="1"/>
      <c r="AB183" s="1"/>
      <c r="AC183" s="1"/>
      <c r="AD183" s="1"/>
      <c r="AE183" s="1"/>
    </row>
    <row r="184" s="62" customFormat="1" ht="24.75" spans="1:31">
      <c r="A184" s="62" t="s">
        <v>412</v>
      </c>
      <c r="B184" s="69" t="s">
        <v>413</v>
      </c>
      <c r="C184" s="70">
        <v>15958668708</v>
      </c>
      <c r="D184" s="62" t="s">
        <v>431</v>
      </c>
      <c r="E184" s="62" t="s">
        <v>432</v>
      </c>
      <c r="F184" s="62">
        <v>17701685381</v>
      </c>
      <c r="H184" s="62" t="s">
        <v>428</v>
      </c>
      <c r="I184" s="62" t="s">
        <v>429</v>
      </c>
      <c r="J184" s="62" t="s">
        <v>288</v>
      </c>
      <c r="K184" s="62" t="s">
        <v>430</v>
      </c>
      <c r="M184" s="62">
        <v>3000</v>
      </c>
      <c r="N184" s="74">
        <v>43460</v>
      </c>
      <c r="O184" s="74">
        <v>43468</v>
      </c>
      <c r="P184" s="62" t="s">
        <v>418</v>
      </c>
      <c r="Q184" s="62" t="s">
        <v>289</v>
      </c>
      <c r="S184" s="1" t="s">
        <v>237</v>
      </c>
      <c r="T184" s="1"/>
      <c r="U184" s="1"/>
      <c r="V184" s="1"/>
      <c r="W184" s="1"/>
      <c r="Y184" s="1"/>
      <c r="Z184" s="1"/>
      <c r="AA184" s="1"/>
      <c r="AB184" s="1"/>
      <c r="AC184" s="1"/>
      <c r="AD184" s="1"/>
      <c r="AE184" s="1"/>
    </row>
    <row r="185" s="62" customFormat="1" ht="24.75" spans="1:31">
      <c r="A185" s="1" t="s">
        <v>412</v>
      </c>
      <c r="B185" s="69" t="s">
        <v>413</v>
      </c>
      <c r="C185" s="70">
        <v>15958668708</v>
      </c>
      <c r="D185" s="1" t="s">
        <v>433</v>
      </c>
      <c r="E185" s="1" t="s">
        <v>434</v>
      </c>
      <c r="F185" s="1">
        <v>13336127791</v>
      </c>
      <c r="G185" s="1"/>
      <c r="H185" s="1" t="s">
        <v>428</v>
      </c>
      <c r="I185" s="62" t="s">
        <v>429</v>
      </c>
      <c r="J185" s="1" t="s">
        <v>288</v>
      </c>
      <c r="K185" s="62" t="s">
        <v>430</v>
      </c>
      <c r="M185" s="62">
        <v>3000</v>
      </c>
      <c r="N185" s="75">
        <v>43460</v>
      </c>
      <c r="O185" s="75">
        <v>43468</v>
      </c>
      <c r="P185" s="1" t="s">
        <v>418</v>
      </c>
      <c r="Q185" s="1" t="s">
        <v>289</v>
      </c>
      <c r="R185" s="1"/>
      <c r="S185" s="1" t="s">
        <v>237</v>
      </c>
      <c r="T185" s="1"/>
      <c r="U185" s="1"/>
      <c r="V185" s="1"/>
      <c r="W185" s="1"/>
      <c r="Y185" s="1"/>
      <c r="Z185" s="1"/>
      <c r="AA185" s="1"/>
      <c r="AB185" s="1"/>
      <c r="AC185" s="1"/>
      <c r="AD185" s="1"/>
      <c r="AE185" s="1"/>
    </row>
    <row r="186" s="62" customFormat="1" ht="12.75" spans="1:31">
      <c r="A186" s="1"/>
      <c r="B186" s="1"/>
      <c r="C186" s="1"/>
      <c r="D186" s="1"/>
      <c r="E186" s="1"/>
      <c r="F186" s="1"/>
      <c r="G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Y186" s="1"/>
      <c r="Z186" s="1"/>
      <c r="AA186" s="1"/>
      <c r="AB186" s="1"/>
      <c r="AC186" s="1"/>
      <c r="AD186" s="1"/>
      <c r="AE186" s="1"/>
    </row>
    <row r="187" s="62" customFormat="1" ht="24.75" spans="1:31">
      <c r="A187" s="1" t="s">
        <v>412</v>
      </c>
      <c r="B187" s="69" t="s">
        <v>413</v>
      </c>
      <c r="C187" s="70">
        <v>15958668708</v>
      </c>
      <c r="D187" s="1" t="s">
        <v>435</v>
      </c>
      <c r="E187" s="1" t="s">
        <v>436</v>
      </c>
      <c r="F187" s="1">
        <v>13757685929</v>
      </c>
      <c r="G187" s="1"/>
      <c r="H187" s="1" t="s">
        <v>437</v>
      </c>
      <c r="I187" s="62" t="s">
        <v>438</v>
      </c>
      <c r="J187" s="1" t="s">
        <v>288</v>
      </c>
      <c r="K187" s="62" t="s">
        <v>439</v>
      </c>
      <c r="M187" s="62">
        <v>3600</v>
      </c>
      <c r="N187" s="75">
        <v>43460</v>
      </c>
      <c r="O187" s="75">
        <v>43468</v>
      </c>
      <c r="P187" s="1" t="s">
        <v>418</v>
      </c>
      <c r="Q187" s="1" t="s">
        <v>289</v>
      </c>
      <c r="R187" s="1"/>
      <c r="S187" s="1" t="s">
        <v>435</v>
      </c>
      <c r="T187" s="76" t="s">
        <v>440</v>
      </c>
      <c r="U187" s="1" t="s">
        <v>441</v>
      </c>
      <c r="V187" s="1"/>
      <c r="W187" s="1" t="s">
        <v>442</v>
      </c>
      <c r="Y187" s="1"/>
      <c r="Z187" s="1"/>
      <c r="AA187" s="1"/>
      <c r="AB187" s="1"/>
      <c r="AC187" s="1"/>
      <c r="AD187" s="1"/>
      <c r="AE187" s="1"/>
    </row>
    <row r="188" s="62" customFormat="1" ht="17.25" spans="1:31">
      <c r="A188" s="1" t="s">
        <v>412</v>
      </c>
      <c r="B188" s="69" t="s">
        <v>413</v>
      </c>
      <c r="C188" s="70">
        <v>15958668708</v>
      </c>
      <c r="D188" s="1" t="s">
        <v>443</v>
      </c>
      <c r="E188" s="1" t="s">
        <v>444</v>
      </c>
      <c r="F188" s="1">
        <v>17857066649</v>
      </c>
      <c r="G188" s="1"/>
      <c r="H188" s="1" t="s">
        <v>437</v>
      </c>
      <c r="I188" s="62" t="s">
        <v>438</v>
      </c>
      <c r="J188" s="1" t="s">
        <v>288</v>
      </c>
      <c r="K188" s="62" t="s">
        <v>439</v>
      </c>
      <c r="M188" s="62">
        <v>3600</v>
      </c>
      <c r="N188" s="75">
        <v>43460</v>
      </c>
      <c r="O188" s="75">
        <v>43468</v>
      </c>
      <c r="P188" s="1" t="s">
        <v>418</v>
      </c>
      <c r="Q188" s="1" t="s">
        <v>289</v>
      </c>
      <c r="R188" s="1"/>
      <c r="S188" s="1"/>
      <c r="T188" s="1"/>
      <c r="U188" s="1"/>
      <c r="V188" s="1"/>
      <c r="W188" s="1"/>
      <c r="Y188" s="1"/>
      <c r="Z188" s="1"/>
      <c r="AA188" s="1"/>
      <c r="AB188" s="1"/>
      <c r="AC188" s="1"/>
      <c r="AD188" s="1"/>
      <c r="AE188" s="1"/>
    </row>
    <row r="189" s="62" customFormat="1" ht="17.25" spans="1:31">
      <c r="A189" s="1" t="s">
        <v>412</v>
      </c>
      <c r="B189" s="69" t="s">
        <v>413</v>
      </c>
      <c r="C189" s="70">
        <v>15958668708</v>
      </c>
      <c r="D189" s="1" t="s">
        <v>445</v>
      </c>
      <c r="E189" s="1" t="s">
        <v>446</v>
      </c>
      <c r="F189" s="1">
        <v>13819689511</v>
      </c>
      <c r="G189" s="1"/>
      <c r="H189" s="1" t="s">
        <v>437</v>
      </c>
      <c r="I189" s="62" t="s">
        <v>438</v>
      </c>
      <c r="J189" s="1" t="s">
        <v>288</v>
      </c>
      <c r="K189" s="62" t="s">
        <v>439</v>
      </c>
      <c r="M189" s="62">
        <v>3600</v>
      </c>
      <c r="N189" s="75">
        <v>43460</v>
      </c>
      <c r="O189" s="75">
        <v>43468</v>
      </c>
      <c r="P189" s="1" t="s">
        <v>418</v>
      </c>
      <c r="Q189" s="1" t="s">
        <v>289</v>
      </c>
      <c r="R189" s="1"/>
      <c r="S189" s="1"/>
      <c r="T189" s="1"/>
      <c r="U189" s="1"/>
      <c r="V189" s="1"/>
      <c r="W189" s="1"/>
      <c r="Y189" s="1"/>
      <c r="Z189" s="1"/>
      <c r="AA189" s="1"/>
      <c r="AB189" s="1"/>
      <c r="AC189" s="1"/>
      <c r="AD189" s="1"/>
      <c r="AE189" s="1"/>
    </row>
    <row r="190" s="62" customFormat="1" ht="12.75" spans="1:31">
      <c r="A190" s="1"/>
      <c r="B190" s="1"/>
      <c r="C190" s="1"/>
      <c r="D190" s="1"/>
      <c r="E190" s="1"/>
      <c r="F190" s="1"/>
      <c r="G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Y190" s="1"/>
      <c r="Z190" s="1"/>
      <c r="AA190" s="1"/>
      <c r="AB190" s="1"/>
      <c r="AC190" s="1"/>
      <c r="AD190" s="1"/>
      <c r="AE190" s="1"/>
    </row>
    <row r="191" s="62" customFormat="1" ht="24.75" spans="1:31">
      <c r="A191" s="1" t="s">
        <v>412</v>
      </c>
      <c r="B191" s="69" t="s">
        <v>413</v>
      </c>
      <c r="C191" s="70">
        <v>15958668708</v>
      </c>
      <c r="D191" s="1" t="s">
        <v>447</v>
      </c>
      <c r="E191" s="1" t="s">
        <v>448</v>
      </c>
      <c r="F191" s="1">
        <v>13567208336</v>
      </c>
      <c r="G191" s="1"/>
      <c r="H191" s="1" t="s">
        <v>449</v>
      </c>
      <c r="I191" s="62" t="s">
        <v>450</v>
      </c>
      <c r="J191" s="1" t="s">
        <v>288</v>
      </c>
      <c r="K191" s="62" t="s">
        <v>451</v>
      </c>
      <c r="M191" s="62">
        <v>6000</v>
      </c>
      <c r="N191" s="75">
        <v>43460</v>
      </c>
      <c r="O191" s="75">
        <v>43468</v>
      </c>
      <c r="P191" s="1" t="s">
        <v>418</v>
      </c>
      <c r="Q191" s="1" t="s">
        <v>289</v>
      </c>
      <c r="R191" s="1"/>
      <c r="S191" s="1" t="s">
        <v>447</v>
      </c>
      <c r="T191" s="76" t="s">
        <v>452</v>
      </c>
      <c r="U191" s="1" t="s">
        <v>453</v>
      </c>
      <c r="V191" s="1">
        <v>4425</v>
      </c>
      <c r="W191" s="76" t="s">
        <v>454</v>
      </c>
      <c r="Y191" s="56">
        <v>43529</v>
      </c>
      <c r="Z191" s="1"/>
      <c r="AA191" s="1" t="s">
        <v>318</v>
      </c>
      <c r="AB191" s="1"/>
      <c r="AC191" s="1"/>
      <c r="AD191" s="1"/>
      <c r="AE191" s="1"/>
    </row>
    <row r="192" s="62" customFormat="1" ht="24.75" spans="1:31">
      <c r="A192" s="1" t="s">
        <v>412</v>
      </c>
      <c r="B192" s="69" t="s">
        <v>413</v>
      </c>
      <c r="C192" s="70">
        <v>15958668708</v>
      </c>
      <c r="D192" s="1" t="s">
        <v>455</v>
      </c>
      <c r="E192" s="1" t="s">
        <v>456</v>
      </c>
      <c r="F192" s="1">
        <v>17746809281</v>
      </c>
      <c r="G192" s="1"/>
      <c r="H192" s="1" t="s">
        <v>449</v>
      </c>
      <c r="I192" s="62" t="s">
        <v>450</v>
      </c>
      <c r="J192" s="1" t="s">
        <v>288</v>
      </c>
      <c r="K192" s="62" t="s">
        <v>451</v>
      </c>
      <c r="M192" s="62">
        <v>6000</v>
      </c>
      <c r="N192" s="75">
        <v>43460</v>
      </c>
      <c r="O192" s="75">
        <v>43468</v>
      </c>
      <c r="P192" s="1" t="s">
        <v>418</v>
      </c>
      <c r="Q192" s="1" t="s">
        <v>289</v>
      </c>
      <c r="R192" s="1"/>
      <c r="S192" s="1"/>
      <c r="T192" s="1"/>
      <c r="U192" s="1"/>
      <c r="V192" s="1"/>
      <c r="W192" s="1"/>
      <c r="Y192" s="1"/>
      <c r="Z192" s="1"/>
      <c r="AA192" s="1"/>
      <c r="AB192" s="1"/>
      <c r="AC192" s="1"/>
      <c r="AD192" s="1"/>
      <c r="AE192" s="1"/>
    </row>
    <row r="193" s="62" customFormat="1" ht="24.75" spans="1:31">
      <c r="A193" s="1" t="s">
        <v>412</v>
      </c>
      <c r="B193" s="69" t="s">
        <v>413</v>
      </c>
      <c r="C193" s="70">
        <v>15958668708</v>
      </c>
      <c r="D193" s="1" t="s">
        <v>457</v>
      </c>
      <c r="E193" s="1" t="s">
        <v>458</v>
      </c>
      <c r="F193" s="1">
        <v>18857873729</v>
      </c>
      <c r="G193" s="1"/>
      <c r="H193" s="1" t="s">
        <v>449</v>
      </c>
      <c r="I193" s="62" t="s">
        <v>450</v>
      </c>
      <c r="J193" s="1" t="s">
        <v>288</v>
      </c>
      <c r="K193" s="62" t="s">
        <v>451</v>
      </c>
      <c r="M193" s="62">
        <v>6000</v>
      </c>
      <c r="N193" s="75">
        <v>43460</v>
      </c>
      <c r="O193" s="75">
        <v>43468</v>
      </c>
      <c r="P193" s="1" t="s">
        <v>418</v>
      </c>
      <c r="Q193" s="1" t="s">
        <v>289</v>
      </c>
      <c r="R193" s="1"/>
      <c r="S193" s="1"/>
      <c r="T193" s="1"/>
      <c r="U193" s="1"/>
      <c r="V193" s="1"/>
      <c r="W193" s="1"/>
      <c r="Y193" s="1"/>
      <c r="Z193" s="1"/>
      <c r="AA193" s="1"/>
      <c r="AB193" s="1"/>
      <c r="AC193" s="1"/>
      <c r="AD193" s="1"/>
      <c r="AE193" s="1"/>
    </row>
    <row r="194" s="62" customFormat="1" ht="12.75" spans="1:31">
      <c r="A194" s="1"/>
      <c r="B194" s="1"/>
      <c r="C194" s="1"/>
      <c r="D194" s="1"/>
      <c r="E194" s="1"/>
      <c r="F194" s="1"/>
      <c r="G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Y194" s="1"/>
      <c r="Z194" s="1"/>
      <c r="AA194" s="1"/>
      <c r="AB194" s="1"/>
      <c r="AC194" s="1"/>
      <c r="AD194" s="1"/>
      <c r="AE194" s="1"/>
    </row>
    <row r="195" s="62" customFormat="1" ht="24.75" spans="1:31">
      <c r="A195" s="1" t="s">
        <v>412</v>
      </c>
      <c r="B195" s="69" t="s">
        <v>413</v>
      </c>
      <c r="C195" s="70">
        <v>15958668708</v>
      </c>
      <c r="D195" s="1" t="s">
        <v>212</v>
      </c>
      <c r="E195" s="1" t="s">
        <v>459</v>
      </c>
      <c r="F195" s="1">
        <v>13738165850</v>
      </c>
      <c r="G195" s="1"/>
      <c r="H195" s="1" t="s">
        <v>460</v>
      </c>
      <c r="I195" s="62" t="s">
        <v>461</v>
      </c>
      <c r="J195" s="1" t="s">
        <v>288</v>
      </c>
      <c r="K195" s="62" t="s">
        <v>194</v>
      </c>
      <c r="M195" s="62">
        <v>8000</v>
      </c>
      <c r="N195" s="75">
        <v>43460</v>
      </c>
      <c r="O195" s="75">
        <v>43468</v>
      </c>
      <c r="P195" s="1" t="s">
        <v>418</v>
      </c>
      <c r="Q195" s="1" t="s">
        <v>289</v>
      </c>
      <c r="R195" s="1"/>
      <c r="S195" s="1" t="s">
        <v>212</v>
      </c>
      <c r="T195" s="76" t="s">
        <v>462</v>
      </c>
      <c r="U195" s="1" t="s">
        <v>463</v>
      </c>
      <c r="V195" s="1"/>
      <c r="W195" s="76" t="s">
        <v>464</v>
      </c>
      <c r="Y195" s="1"/>
      <c r="Z195" s="1"/>
      <c r="AA195" s="1"/>
      <c r="AB195" s="1"/>
      <c r="AC195" s="1"/>
      <c r="AD195" s="1"/>
      <c r="AE195" s="1"/>
    </row>
    <row r="196" s="62" customFormat="1" ht="24.75" spans="1:31">
      <c r="A196" s="1" t="s">
        <v>412</v>
      </c>
      <c r="B196" s="69" t="s">
        <v>413</v>
      </c>
      <c r="C196" s="70">
        <v>15958668708</v>
      </c>
      <c r="D196" s="1" t="s">
        <v>465</v>
      </c>
      <c r="E196" s="1" t="s">
        <v>466</v>
      </c>
      <c r="F196" s="1">
        <v>18658142633</v>
      </c>
      <c r="G196" s="1"/>
      <c r="H196" s="1" t="s">
        <v>460</v>
      </c>
      <c r="I196" s="62" t="s">
        <v>461</v>
      </c>
      <c r="J196" s="1" t="s">
        <v>288</v>
      </c>
      <c r="K196" s="62" t="s">
        <v>194</v>
      </c>
      <c r="M196" s="62">
        <v>8000</v>
      </c>
      <c r="N196" s="75">
        <v>43460</v>
      </c>
      <c r="O196" s="75">
        <v>43468</v>
      </c>
      <c r="P196" s="1" t="s">
        <v>418</v>
      </c>
      <c r="Q196" s="1" t="s">
        <v>289</v>
      </c>
      <c r="R196" s="1"/>
      <c r="S196" s="1"/>
      <c r="T196" s="1"/>
      <c r="U196" s="1"/>
      <c r="V196" s="1"/>
      <c r="W196" s="1"/>
      <c r="Y196" s="1"/>
      <c r="Z196" s="1"/>
      <c r="AA196" s="1"/>
      <c r="AB196" s="1"/>
      <c r="AC196" s="1"/>
      <c r="AD196" s="1"/>
      <c r="AE196" s="1"/>
    </row>
    <row r="197" s="62" customFormat="1" ht="24.75" spans="1:31">
      <c r="A197" s="1" t="s">
        <v>412</v>
      </c>
      <c r="B197" s="69" t="s">
        <v>413</v>
      </c>
      <c r="C197" s="70">
        <v>15958668708</v>
      </c>
      <c r="D197" s="1" t="s">
        <v>467</v>
      </c>
      <c r="E197" s="1" t="s">
        <v>468</v>
      </c>
      <c r="F197" s="1">
        <v>18072551060</v>
      </c>
      <c r="G197" s="1"/>
      <c r="H197" s="1" t="s">
        <v>460</v>
      </c>
      <c r="I197" s="62" t="s">
        <v>461</v>
      </c>
      <c r="J197" s="1" t="s">
        <v>288</v>
      </c>
      <c r="K197" s="62" t="s">
        <v>194</v>
      </c>
      <c r="M197" s="62">
        <v>8000</v>
      </c>
      <c r="N197" s="75">
        <v>43460</v>
      </c>
      <c r="O197" s="75">
        <v>43468</v>
      </c>
      <c r="P197" s="1" t="s">
        <v>418</v>
      </c>
      <c r="Q197" s="1"/>
      <c r="R197" s="1"/>
      <c r="S197" s="1"/>
      <c r="T197" s="1"/>
      <c r="U197" s="1"/>
      <c r="V197" s="1"/>
      <c r="W197" s="1"/>
      <c r="Y197" s="1"/>
      <c r="Z197" s="1"/>
      <c r="AA197" s="1"/>
      <c r="AB197" s="1"/>
      <c r="AC197" s="1"/>
      <c r="AD197" s="1"/>
      <c r="AE197" s="1"/>
    </row>
    <row r="198" s="62" customFormat="1" ht="12.75" spans="1:31">
      <c r="A198" s="1"/>
      <c r="B198" s="1"/>
      <c r="C198" s="1"/>
      <c r="D198" s="1"/>
      <c r="E198" s="1"/>
      <c r="F198" s="1"/>
      <c r="G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Y198" s="1"/>
      <c r="Z198" s="1"/>
      <c r="AA198" s="1"/>
      <c r="AB198" s="1"/>
      <c r="AC198" s="1"/>
      <c r="AD198" s="1"/>
      <c r="AE198" s="1"/>
    </row>
    <row r="199" s="62" customFormat="1" ht="24.75" spans="1:31">
      <c r="A199" s="1" t="s">
        <v>412</v>
      </c>
      <c r="B199" s="69" t="s">
        <v>413</v>
      </c>
      <c r="C199" s="70">
        <v>15958668708</v>
      </c>
      <c r="D199" s="62" t="s">
        <v>469</v>
      </c>
      <c r="E199" s="62" t="s">
        <v>470</v>
      </c>
      <c r="F199" s="62">
        <v>18059193804</v>
      </c>
      <c r="H199" s="1" t="s">
        <v>471</v>
      </c>
      <c r="I199" s="62" t="s">
        <v>472</v>
      </c>
      <c r="J199" s="1" t="s">
        <v>288</v>
      </c>
      <c r="K199" s="62" t="s">
        <v>473</v>
      </c>
      <c r="M199" s="62">
        <v>12000</v>
      </c>
      <c r="N199" s="75">
        <v>43460</v>
      </c>
      <c r="O199" s="75">
        <v>43468</v>
      </c>
      <c r="P199" s="1" t="s">
        <v>418</v>
      </c>
      <c r="Q199" s="1" t="s">
        <v>289</v>
      </c>
      <c r="R199" s="1"/>
      <c r="S199" s="62" t="s">
        <v>469</v>
      </c>
      <c r="T199" s="76" t="s">
        <v>474</v>
      </c>
      <c r="U199" s="1" t="s">
        <v>475</v>
      </c>
      <c r="V199" s="1"/>
      <c r="W199" s="76" t="s">
        <v>476</v>
      </c>
      <c r="Y199" s="1"/>
      <c r="Z199" s="1"/>
      <c r="AA199" s="1"/>
      <c r="AB199" s="1"/>
      <c r="AC199" s="1"/>
      <c r="AD199" s="1"/>
      <c r="AE199" s="1"/>
    </row>
    <row r="200" ht="24.75" spans="1:17">
      <c r="A200" s="1" t="s">
        <v>412</v>
      </c>
      <c r="B200" s="69" t="s">
        <v>413</v>
      </c>
      <c r="C200" s="70">
        <v>15958668708</v>
      </c>
      <c r="D200" s="1" t="s">
        <v>477</v>
      </c>
      <c r="E200" s="1" t="s">
        <v>478</v>
      </c>
      <c r="F200" s="1">
        <v>13732261785</v>
      </c>
      <c r="H200" s="1" t="s">
        <v>471</v>
      </c>
      <c r="I200" s="62" t="s">
        <v>472</v>
      </c>
      <c r="J200" s="1" t="s">
        <v>288</v>
      </c>
      <c r="K200" s="62" t="s">
        <v>473</v>
      </c>
      <c r="L200" s="62"/>
      <c r="M200" s="62">
        <v>12000</v>
      </c>
      <c r="N200" s="75">
        <v>43460</v>
      </c>
      <c r="O200" s="75">
        <v>43468</v>
      </c>
      <c r="P200" s="1" t="s">
        <v>418</v>
      </c>
      <c r="Q200" s="1" t="s">
        <v>289</v>
      </c>
    </row>
    <row r="201" ht="24.75" spans="1:17">
      <c r="A201" s="1" t="s">
        <v>412</v>
      </c>
      <c r="B201" s="69" t="s">
        <v>413</v>
      </c>
      <c r="C201" s="70">
        <v>15958668708</v>
      </c>
      <c r="D201" s="1" t="s">
        <v>479</v>
      </c>
      <c r="E201" s="1" t="s">
        <v>480</v>
      </c>
      <c r="F201" s="1">
        <v>13989753603</v>
      </c>
      <c r="H201" s="1" t="s">
        <v>471</v>
      </c>
      <c r="I201" s="62" t="s">
        <v>472</v>
      </c>
      <c r="J201" s="1" t="s">
        <v>288</v>
      </c>
      <c r="K201" s="62" t="s">
        <v>473</v>
      </c>
      <c r="L201" s="62"/>
      <c r="M201" s="62">
        <v>12000</v>
      </c>
      <c r="N201" s="75">
        <v>43460</v>
      </c>
      <c r="O201" s="75">
        <v>43468</v>
      </c>
      <c r="P201" s="1" t="s">
        <v>418</v>
      </c>
      <c r="Q201" s="1" t="s">
        <v>289</v>
      </c>
    </row>
    <row r="202" ht="12.75"/>
    <row r="203" ht="24.75" spans="1:19">
      <c r="A203" s="1" t="s">
        <v>412</v>
      </c>
      <c r="B203" s="69" t="s">
        <v>413</v>
      </c>
      <c r="C203" s="70">
        <v>15958668708</v>
      </c>
      <c r="D203" s="1" t="s">
        <v>481</v>
      </c>
      <c r="E203" s="1" t="s">
        <v>482</v>
      </c>
      <c r="F203" s="1">
        <v>13282847373</v>
      </c>
      <c r="H203" s="1" t="s">
        <v>483</v>
      </c>
      <c r="I203" s="1" t="s">
        <v>484</v>
      </c>
      <c r="J203" s="1" t="s">
        <v>485</v>
      </c>
      <c r="K203" s="1" t="s">
        <v>486</v>
      </c>
      <c r="M203" s="1">
        <v>9600</v>
      </c>
      <c r="N203" s="75">
        <v>43460</v>
      </c>
      <c r="O203" s="75">
        <v>43468</v>
      </c>
      <c r="P203" s="1" t="s">
        <v>487</v>
      </c>
      <c r="Q203" s="1" t="s">
        <v>289</v>
      </c>
      <c r="S203" s="1" t="s">
        <v>481</v>
      </c>
    </row>
    <row r="204" ht="24.75" spans="1:27">
      <c r="A204" s="1" t="s">
        <v>412</v>
      </c>
      <c r="B204" s="69" t="s">
        <v>413</v>
      </c>
      <c r="C204" s="70">
        <v>15958668708</v>
      </c>
      <c r="D204" s="1" t="s">
        <v>457</v>
      </c>
      <c r="E204" s="1" t="s">
        <v>458</v>
      </c>
      <c r="F204" s="1">
        <v>18857573729</v>
      </c>
      <c r="H204" s="1" t="s">
        <v>488</v>
      </c>
      <c r="I204" s="1" t="s">
        <v>489</v>
      </c>
      <c r="J204" s="1" t="s">
        <v>485</v>
      </c>
      <c r="K204" s="1" t="s">
        <v>490</v>
      </c>
      <c r="M204" s="1">
        <v>10000</v>
      </c>
      <c r="N204" s="75">
        <v>43460</v>
      </c>
      <c r="O204" s="75">
        <v>43468</v>
      </c>
      <c r="P204" s="1" t="s">
        <v>487</v>
      </c>
      <c r="Q204" s="62" t="s">
        <v>289</v>
      </c>
      <c r="R204" s="62"/>
      <c r="S204" s="1" t="s">
        <v>457</v>
      </c>
      <c r="V204" s="1">
        <v>7050</v>
      </c>
      <c r="Y204" s="56">
        <v>43529</v>
      </c>
      <c r="AA204" s="1" t="s">
        <v>318</v>
      </c>
    </row>
    <row r="205" ht="17.25" spans="2:15">
      <c r="B205" s="69"/>
      <c r="C205" s="70"/>
      <c r="N205" s="75"/>
      <c r="O205" s="75"/>
    </row>
    <row r="206" ht="12.75" spans="1:17">
      <c r="A206" s="1" t="s">
        <v>189</v>
      </c>
      <c r="B206" s="77" t="s">
        <v>491</v>
      </c>
      <c r="C206" s="78">
        <v>13906780648</v>
      </c>
      <c r="D206" s="1" t="s">
        <v>492</v>
      </c>
      <c r="E206" s="1" t="s">
        <v>493</v>
      </c>
      <c r="F206" s="1">
        <v>13588436037</v>
      </c>
      <c r="H206" s="1" t="s">
        <v>494</v>
      </c>
      <c r="I206" s="1" t="s">
        <v>495</v>
      </c>
      <c r="J206" s="1" t="s">
        <v>288</v>
      </c>
      <c r="K206" s="1" t="s">
        <v>378</v>
      </c>
      <c r="M206" s="1">
        <v>16000</v>
      </c>
      <c r="N206" s="14">
        <v>43463</v>
      </c>
      <c r="O206" s="14">
        <v>43475</v>
      </c>
      <c r="P206" s="68">
        <v>43486.5625</v>
      </c>
      <c r="Q206" s="1" t="s">
        <v>289</v>
      </c>
    </row>
    <row r="207" ht="24" spans="1:27">
      <c r="A207" s="1" t="s">
        <v>189</v>
      </c>
      <c r="B207" s="77" t="s">
        <v>491</v>
      </c>
      <c r="C207" s="78">
        <v>13906780648</v>
      </c>
      <c r="D207" s="1" t="s">
        <v>496</v>
      </c>
      <c r="E207" s="1" t="s">
        <v>497</v>
      </c>
      <c r="F207" s="1">
        <v>13757119519</v>
      </c>
      <c r="H207" s="1" t="s">
        <v>494</v>
      </c>
      <c r="I207" s="1" t="s">
        <v>495</v>
      </c>
      <c r="J207" s="1" t="s">
        <v>288</v>
      </c>
      <c r="K207" s="1" t="s">
        <v>378</v>
      </c>
      <c r="M207" s="1">
        <v>16000</v>
      </c>
      <c r="N207" s="14">
        <v>43463</v>
      </c>
      <c r="O207" s="14">
        <v>43475</v>
      </c>
      <c r="P207" s="68">
        <v>43486.5625</v>
      </c>
      <c r="Q207" s="1" t="s">
        <v>289</v>
      </c>
      <c r="S207" s="1" t="s">
        <v>496</v>
      </c>
      <c r="AA207" s="1" t="s">
        <v>498</v>
      </c>
    </row>
    <row r="208" ht="12.75" spans="1:18">
      <c r="A208" s="1" t="s">
        <v>189</v>
      </c>
      <c r="B208" s="77" t="s">
        <v>491</v>
      </c>
      <c r="C208" s="78">
        <v>13906780648</v>
      </c>
      <c r="D208" s="1" t="s">
        <v>499</v>
      </c>
      <c r="E208" s="1" t="s">
        <v>500</v>
      </c>
      <c r="F208" s="1">
        <v>13305816890</v>
      </c>
      <c r="H208" s="1" t="s">
        <v>494</v>
      </c>
      <c r="I208" s="1" t="s">
        <v>495</v>
      </c>
      <c r="J208" s="1" t="s">
        <v>288</v>
      </c>
      <c r="K208" s="1" t="s">
        <v>378</v>
      </c>
      <c r="M208" s="1">
        <v>16000</v>
      </c>
      <c r="N208" s="14">
        <v>43463</v>
      </c>
      <c r="O208" s="14">
        <v>43475</v>
      </c>
      <c r="P208" s="68">
        <v>43486.5625</v>
      </c>
      <c r="Q208" s="62" t="s">
        <v>289</v>
      </c>
      <c r="R208" s="62"/>
    </row>
    <row r="210" s="1" customFormat="1" ht="24" spans="1:26">
      <c r="A210" s="1" t="s">
        <v>501</v>
      </c>
      <c r="D210" s="1" t="s">
        <v>502</v>
      </c>
      <c r="E210" s="1" t="s">
        <v>503</v>
      </c>
      <c r="F210" s="1">
        <v>18101818876</v>
      </c>
      <c r="H210" s="1" t="s">
        <v>504</v>
      </c>
      <c r="I210" s="1" t="s">
        <v>505</v>
      </c>
      <c r="J210" s="1" t="s">
        <v>506</v>
      </c>
      <c r="K210" s="1" t="s">
        <v>507</v>
      </c>
      <c r="L210" s="1">
        <v>200</v>
      </c>
      <c r="M210" s="1">
        <v>33000</v>
      </c>
      <c r="N210" s="14">
        <v>43474</v>
      </c>
      <c r="O210" s="14">
        <v>43481</v>
      </c>
      <c r="P210" s="68">
        <v>43487.4166666667</v>
      </c>
      <c r="Q210" s="62" t="s">
        <v>289</v>
      </c>
      <c r="R210" s="62"/>
      <c r="S210" s="1" t="s">
        <v>502</v>
      </c>
      <c r="T210" s="62"/>
      <c r="U210" s="62" t="s">
        <v>508</v>
      </c>
      <c r="V210" s="55">
        <v>16160</v>
      </c>
      <c r="W210" s="1" t="s">
        <v>509</v>
      </c>
      <c r="X210" s="1" t="s">
        <v>510</v>
      </c>
      <c r="Z210" s="1" t="s">
        <v>510</v>
      </c>
    </row>
    <row r="211" ht="24" spans="1:22">
      <c r="A211" s="1" t="s">
        <v>501</v>
      </c>
      <c r="D211" s="1" t="s">
        <v>511</v>
      </c>
      <c r="E211" s="1" t="s">
        <v>512</v>
      </c>
      <c r="F211" s="1">
        <v>13585914948</v>
      </c>
      <c r="H211" s="1" t="s">
        <v>504</v>
      </c>
      <c r="I211" s="1" t="s">
        <v>505</v>
      </c>
      <c r="J211" s="1" t="s">
        <v>506</v>
      </c>
      <c r="K211" s="1" t="s">
        <v>507</v>
      </c>
      <c r="L211" s="1">
        <v>200</v>
      </c>
      <c r="M211" s="1">
        <v>33000</v>
      </c>
      <c r="N211" s="14">
        <v>43474</v>
      </c>
      <c r="O211" s="14">
        <v>43481</v>
      </c>
      <c r="P211" s="68">
        <v>43487.4166666667</v>
      </c>
      <c r="Q211" s="62" t="s">
        <v>289</v>
      </c>
      <c r="R211" s="62"/>
      <c r="V211" s="55"/>
    </row>
    <row r="212" ht="24" spans="1:22">
      <c r="A212" s="1" t="s">
        <v>501</v>
      </c>
      <c r="D212" s="1" t="s">
        <v>513</v>
      </c>
      <c r="E212" s="1" t="s">
        <v>514</v>
      </c>
      <c r="F212" s="1">
        <v>15088636829</v>
      </c>
      <c r="H212" s="1" t="s">
        <v>504</v>
      </c>
      <c r="I212" s="1" t="s">
        <v>505</v>
      </c>
      <c r="J212" s="1" t="s">
        <v>506</v>
      </c>
      <c r="K212" s="1" t="s">
        <v>507</v>
      </c>
      <c r="L212" s="1">
        <v>200</v>
      </c>
      <c r="M212" s="1">
        <v>33000</v>
      </c>
      <c r="N212" s="14">
        <v>43474</v>
      </c>
      <c r="O212" s="14">
        <v>43481</v>
      </c>
      <c r="P212" s="68">
        <v>43487.4166666667</v>
      </c>
      <c r="Q212" s="62" t="s">
        <v>289</v>
      </c>
      <c r="R212" s="62"/>
      <c r="V212" s="55"/>
    </row>
    <row r="213" ht="12.75" spans="20:22">
      <c r="T213" s="62"/>
      <c r="U213" s="62"/>
      <c r="V213" s="55"/>
    </row>
    <row r="214" s="1" customFormat="1" ht="24.75" spans="1:27">
      <c r="A214" s="1" t="s">
        <v>412</v>
      </c>
      <c r="B214" s="69" t="s">
        <v>413</v>
      </c>
      <c r="C214" s="70">
        <v>15958668708</v>
      </c>
      <c r="D214" s="1" t="s">
        <v>515</v>
      </c>
      <c r="E214" s="1" t="s">
        <v>516</v>
      </c>
      <c r="F214" s="1">
        <v>13958036112</v>
      </c>
      <c r="H214" s="1" t="s">
        <v>517</v>
      </c>
      <c r="I214" s="1" t="s">
        <v>518</v>
      </c>
      <c r="J214" s="1" t="s">
        <v>288</v>
      </c>
      <c r="K214" s="1" t="s">
        <v>194</v>
      </c>
      <c r="L214" s="1">
        <v>500</v>
      </c>
      <c r="M214" s="1">
        <v>8000</v>
      </c>
      <c r="N214" s="14">
        <v>43475</v>
      </c>
      <c r="O214" s="14">
        <v>43483</v>
      </c>
      <c r="P214" s="68" t="s">
        <v>519</v>
      </c>
      <c r="Q214" s="62" t="s">
        <v>289</v>
      </c>
      <c r="R214" s="62"/>
      <c r="S214" s="1" t="s">
        <v>515</v>
      </c>
      <c r="T214" s="55" t="s">
        <v>520</v>
      </c>
      <c r="U214" s="1" t="s">
        <v>521</v>
      </c>
      <c r="V214" s="55"/>
      <c r="W214" s="1" t="s">
        <v>522</v>
      </c>
      <c r="Y214" s="56">
        <v>43564</v>
      </c>
      <c r="AA214" s="39">
        <v>43564</v>
      </c>
    </row>
    <row r="215" s="1" customFormat="1" ht="17.25" spans="1:22">
      <c r="A215" s="1" t="s">
        <v>412</v>
      </c>
      <c r="B215" s="69" t="s">
        <v>413</v>
      </c>
      <c r="C215" s="70">
        <v>15958668708</v>
      </c>
      <c r="D215" s="1" t="s">
        <v>523</v>
      </c>
      <c r="E215" s="1" t="s">
        <v>524</v>
      </c>
      <c r="F215" s="1">
        <v>13082854523</v>
      </c>
      <c r="H215" s="1" t="s">
        <v>517</v>
      </c>
      <c r="I215" s="1" t="s">
        <v>518</v>
      </c>
      <c r="J215" s="1" t="s">
        <v>288</v>
      </c>
      <c r="K215" s="1" t="s">
        <v>194</v>
      </c>
      <c r="L215" s="1">
        <v>500</v>
      </c>
      <c r="M215" s="1">
        <v>8000</v>
      </c>
      <c r="N215" s="14">
        <v>43475</v>
      </c>
      <c r="O215" s="14">
        <v>43483</v>
      </c>
      <c r="P215" s="68" t="s">
        <v>519</v>
      </c>
      <c r="Q215" s="62" t="s">
        <v>289</v>
      </c>
      <c r="R215" s="62"/>
      <c r="V215" s="55"/>
    </row>
    <row r="216" s="1" customFormat="1" ht="17.25" spans="1:22">
      <c r="A216" s="1" t="s">
        <v>412</v>
      </c>
      <c r="B216" s="69" t="s">
        <v>413</v>
      </c>
      <c r="C216" s="70">
        <v>15958668708</v>
      </c>
      <c r="D216" s="1" t="s">
        <v>164</v>
      </c>
      <c r="E216" s="1" t="s">
        <v>525</v>
      </c>
      <c r="F216" s="1">
        <v>17681801333</v>
      </c>
      <c r="H216" s="1" t="s">
        <v>517</v>
      </c>
      <c r="I216" s="1" t="s">
        <v>518</v>
      </c>
      <c r="J216" s="1" t="s">
        <v>288</v>
      </c>
      <c r="K216" s="1" t="s">
        <v>194</v>
      </c>
      <c r="L216" s="1">
        <v>500</v>
      </c>
      <c r="M216" s="1">
        <v>8000</v>
      </c>
      <c r="N216" s="14">
        <v>43475</v>
      </c>
      <c r="O216" s="14">
        <v>43483</v>
      </c>
      <c r="P216" s="68" t="s">
        <v>519</v>
      </c>
      <c r="Q216" s="62" t="s">
        <v>289</v>
      </c>
      <c r="R216" s="62"/>
      <c r="V216" s="55"/>
    </row>
    <row r="217" s="1" customFormat="1" ht="12.75" spans="14:22">
      <c r="N217" s="14"/>
      <c r="O217" s="14"/>
      <c r="P217" s="68"/>
      <c r="Q217" s="62"/>
      <c r="R217" s="62"/>
      <c r="V217" s="55"/>
    </row>
    <row r="218" s="1" customFormat="1" ht="17.25" spans="1:22">
      <c r="A218" s="1" t="s">
        <v>412</v>
      </c>
      <c r="B218" s="69" t="s">
        <v>413</v>
      </c>
      <c r="C218" s="70">
        <v>15958668708</v>
      </c>
      <c r="D218" s="1" t="s">
        <v>232</v>
      </c>
      <c r="E218" s="1" t="s">
        <v>526</v>
      </c>
      <c r="F218" s="1">
        <v>15068379699</v>
      </c>
      <c r="H218" s="1" t="s">
        <v>517</v>
      </c>
      <c r="I218" s="1" t="s">
        <v>527</v>
      </c>
      <c r="J218" s="1" t="s">
        <v>288</v>
      </c>
      <c r="K218" s="1" t="s">
        <v>490</v>
      </c>
      <c r="L218" s="1">
        <v>500</v>
      </c>
      <c r="M218" s="1">
        <v>10000</v>
      </c>
      <c r="N218" s="14">
        <v>43475</v>
      </c>
      <c r="O218" s="14">
        <v>43483</v>
      </c>
      <c r="P218" s="68" t="s">
        <v>519</v>
      </c>
      <c r="Q218" s="62" t="s">
        <v>289</v>
      </c>
      <c r="R218" s="62"/>
      <c r="V218" s="55"/>
    </row>
    <row r="219" s="1" customFormat="1" ht="24.75" spans="1:23">
      <c r="A219" s="1" t="s">
        <v>412</v>
      </c>
      <c r="B219" s="69" t="s">
        <v>413</v>
      </c>
      <c r="C219" s="70">
        <v>15958668708</v>
      </c>
      <c r="D219" s="1" t="s">
        <v>225</v>
      </c>
      <c r="E219" s="1" t="s">
        <v>528</v>
      </c>
      <c r="F219" s="1">
        <v>15869395032</v>
      </c>
      <c r="H219" s="1" t="s">
        <v>517</v>
      </c>
      <c r="I219" s="1" t="s">
        <v>527</v>
      </c>
      <c r="J219" s="1" t="s">
        <v>288</v>
      </c>
      <c r="K219" s="1" t="s">
        <v>490</v>
      </c>
      <c r="L219" s="1">
        <v>500</v>
      </c>
      <c r="M219" s="1">
        <v>10000</v>
      </c>
      <c r="N219" s="14">
        <v>43475</v>
      </c>
      <c r="O219" s="14">
        <v>43483</v>
      </c>
      <c r="P219" s="68" t="s">
        <v>519</v>
      </c>
      <c r="Q219" s="62" t="s">
        <v>289</v>
      </c>
      <c r="R219" s="62"/>
      <c r="S219" s="1" t="s">
        <v>225</v>
      </c>
      <c r="T219" s="55" t="s">
        <v>529</v>
      </c>
      <c r="U219" s="1" t="s">
        <v>216</v>
      </c>
      <c r="V219" s="55"/>
      <c r="W219" s="1" t="s">
        <v>530</v>
      </c>
    </row>
    <row r="220" s="1" customFormat="1" ht="17.25" spans="1:22">
      <c r="A220" s="1" t="s">
        <v>412</v>
      </c>
      <c r="B220" s="69" t="s">
        <v>413</v>
      </c>
      <c r="C220" s="70">
        <v>15958668708</v>
      </c>
      <c r="D220" s="1" t="s">
        <v>531</v>
      </c>
      <c r="E220" s="1" t="s">
        <v>532</v>
      </c>
      <c r="F220" s="1">
        <v>18758668613</v>
      </c>
      <c r="H220" s="1" t="s">
        <v>517</v>
      </c>
      <c r="I220" s="1" t="s">
        <v>527</v>
      </c>
      <c r="J220" s="1" t="s">
        <v>288</v>
      </c>
      <c r="K220" s="1" t="s">
        <v>490</v>
      </c>
      <c r="L220" s="1">
        <v>500</v>
      </c>
      <c r="M220" s="1">
        <v>10000</v>
      </c>
      <c r="N220" s="14">
        <v>43475</v>
      </c>
      <c r="O220" s="14">
        <v>43483</v>
      </c>
      <c r="P220" s="68" t="s">
        <v>519</v>
      </c>
      <c r="Q220" s="62" t="s">
        <v>289</v>
      </c>
      <c r="R220" s="62"/>
      <c r="V220" s="55"/>
    </row>
    <row r="221" s="1" customFormat="1" ht="12.75" spans="14:22">
      <c r="N221" s="14"/>
      <c r="O221" s="14"/>
      <c r="P221" s="68"/>
      <c r="Q221" s="62"/>
      <c r="R221" s="62"/>
      <c r="V221" s="55"/>
    </row>
    <row r="222" s="1" customFormat="1" ht="24.75" spans="1:26">
      <c r="A222" s="1" t="s">
        <v>412</v>
      </c>
      <c r="B222" s="69" t="s">
        <v>413</v>
      </c>
      <c r="C222" s="70">
        <v>15958668708</v>
      </c>
      <c r="D222" s="1" t="s">
        <v>92</v>
      </c>
      <c r="E222" s="1" t="s">
        <v>533</v>
      </c>
      <c r="F222" s="1">
        <v>18858182651</v>
      </c>
      <c r="H222" s="1" t="s">
        <v>517</v>
      </c>
      <c r="I222" s="1" t="s">
        <v>534</v>
      </c>
      <c r="J222" s="1" t="s">
        <v>288</v>
      </c>
      <c r="K222" s="1" t="s">
        <v>535</v>
      </c>
      <c r="L222" s="1">
        <v>500</v>
      </c>
      <c r="M222" s="1">
        <v>60000</v>
      </c>
      <c r="N222" s="14">
        <v>43475</v>
      </c>
      <c r="O222" s="14">
        <v>43483</v>
      </c>
      <c r="P222" s="68" t="s">
        <v>519</v>
      </c>
      <c r="Q222" s="62" t="s">
        <v>289</v>
      </c>
      <c r="R222" s="62"/>
      <c r="S222" s="1" t="s">
        <v>92</v>
      </c>
      <c r="T222" s="55" t="s">
        <v>536</v>
      </c>
      <c r="U222" s="1" t="s">
        <v>537</v>
      </c>
      <c r="V222" s="55"/>
      <c r="W222" s="1" t="s">
        <v>538</v>
      </c>
      <c r="Z222" s="1" t="s">
        <v>539</v>
      </c>
    </row>
    <row r="223" s="1" customFormat="1" ht="24.75" spans="1:22">
      <c r="A223" s="1" t="s">
        <v>412</v>
      </c>
      <c r="B223" s="69" t="s">
        <v>413</v>
      </c>
      <c r="C223" s="70">
        <v>15958668708</v>
      </c>
      <c r="D223" s="62" t="s">
        <v>91</v>
      </c>
      <c r="E223" s="1" t="s">
        <v>540</v>
      </c>
      <c r="F223" s="1">
        <v>13738189829</v>
      </c>
      <c r="H223" s="1" t="s">
        <v>517</v>
      </c>
      <c r="I223" s="1" t="s">
        <v>534</v>
      </c>
      <c r="J223" s="1" t="s">
        <v>288</v>
      </c>
      <c r="K223" s="1" t="s">
        <v>535</v>
      </c>
      <c r="L223" s="1">
        <v>500</v>
      </c>
      <c r="M223" s="1">
        <v>60000</v>
      </c>
      <c r="N223" s="14">
        <v>43475</v>
      </c>
      <c r="O223" s="14">
        <v>43483</v>
      </c>
      <c r="P223" s="68" t="s">
        <v>519</v>
      </c>
      <c r="Q223" s="62" t="s">
        <v>289</v>
      </c>
      <c r="R223" s="62"/>
      <c r="V223" s="55"/>
    </row>
    <row r="224" s="1" customFormat="1" ht="24.75" spans="1:22">
      <c r="A224" s="1" t="s">
        <v>412</v>
      </c>
      <c r="B224" s="69" t="s">
        <v>413</v>
      </c>
      <c r="C224" s="70">
        <v>15958668708</v>
      </c>
      <c r="D224" s="62" t="s">
        <v>86</v>
      </c>
      <c r="E224" s="62" t="s">
        <v>234</v>
      </c>
      <c r="F224" s="62">
        <v>13506811587</v>
      </c>
      <c r="G224" s="62"/>
      <c r="H224" s="1" t="s">
        <v>517</v>
      </c>
      <c r="I224" s="1" t="s">
        <v>534</v>
      </c>
      <c r="J224" s="1" t="s">
        <v>288</v>
      </c>
      <c r="K224" s="1" t="s">
        <v>535</v>
      </c>
      <c r="L224" s="1">
        <v>500</v>
      </c>
      <c r="M224" s="1">
        <v>60000</v>
      </c>
      <c r="N224" s="14">
        <v>43475</v>
      </c>
      <c r="O224" s="14">
        <v>43483</v>
      </c>
      <c r="P224" s="68" t="s">
        <v>519</v>
      </c>
      <c r="Q224" s="62" t="s">
        <v>289</v>
      </c>
      <c r="R224" s="62"/>
      <c r="V224" s="55"/>
    </row>
    <row r="225" s="1" customFormat="1" spans="14:22">
      <c r="N225" s="14"/>
      <c r="O225" s="14"/>
      <c r="P225" s="68"/>
      <c r="Q225" s="62"/>
      <c r="R225" s="62"/>
      <c r="V225" s="55"/>
    </row>
    <row r="226" s="1" customFormat="1" ht="36" spans="1:29">
      <c r="A226" s="1" t="s">
        <v>541</v>
      </c>
      <c r="B226" s="1" t="s">
        <v>542</v>
      </c>
      <c r="C226" s="1">
        <v>13758354770</v>
      </c>
      <c r="D226" s="1" t="s">
        <v>543</v>
      </c>
      <c r="E226" s="1" t="s">
        <v>544</v>
      </c>
      <c r="F226" s="1">
        <v>15058168980</v>
      </c>
      <c r="H226" s="1" t="s">
        <v>545</v>
      </c>
      <c r="I226" s="1" t="s">
        <v>546</v>
      </c>
      <c r="J226" s="1" t="s">
        <v>288</v>
      </c>
      <c r="K226" s="1" t="s">
        <v>41</v>
      </c>
      <c r="L226" s="1">
        <v>500</v>
      </c>
      <c r="M226" s="38">
        <v>30000</v>
      </c>
      <c r="N226" s="39">
        <v>43494</v>
      </c>
      <c r="O226" s="39">
        <v>43499</v>
      </c>
      <c r="P226" s="40">
        <v>43516.5625</v>
      </c>
      <c r="Q226" s="62" t="s">
        <v>289</v>
      </c>
      <c r="R226" s="62"/>
      <c r="S226" s="1" t="s">
        <v>543</v>
      </c>
      <c r="T226" s="1" t="s">
        <v>547</v>
      </c>
      <c r="U226" s="1" t="s">
        <v>548</v>
      </c>
      <c r="V226" s="55">
        <v>20280</v>
      </c>
      <c r="W226" s="1" t="s">
        <v>549</v>
      </c>
      <c r="X226" s="1" t="s">
        <v>550</v>
      </c>
      <c r="Y226" s="1" t="s">
        <v>551</v>
      </c>
      <c r="Z226" s="1" t="s">
        <v>550</v>
      </c>
      <c r="AA226" s="1" t="s">
        <v>552</v>
      </c>
      <c r="AB226" s="1" t="s">
        <v>553</v>
      </c>
      <c r="AC226" s="1" t="s">
        <v>554</v>
      </c>
    </row>
    <row r="227" ht="24" spans="1:25">
      <c r="A227" s="1" t="s">
        <v>541</v>
      </c>
      <c r="B227" s="1" t="s">
        <v>542</v>
      </c>
      <c r="C227" s="1">
        <v>13758354770</v>
      </c>
      <c r="D227" s="1" t="s">
        <v>555</v>
      </c>
      <c r="E227" s="1" t="s">
        <v>556</v>
      </c>
      <c r="F227" s="1">
        <v>17682300248</v>
      </c>
      <c r="H227" s="1" t="s">
        <v>545</v>
      </c>
      <c r="I227" s="1" t="s">
        <v>546</v>
      </c>
      <c r="J227" s="1" t="s">
        <v>288</v>
      </c>
      <c r="K227" s="1" t="s">
        <v>41</v>
      </c>
      <c r="L227" s="1">
        <v>500</v>
      </c>
      <c r="M227" s="38">
        <v>30000</v>
      </c>
      <c r="N227" s="39">
        <v>43494</v>
      </c>
      <c r="O227" s="39">
        <v>43499</v>
      </c>
      <c r="P227" s="40">
        <v>43516.5625</v>
      </c>
      <c r="Q227" s="62" t="s">
        <v>289</v>
      </c>
      <c r="R227" s="62"/>
      <c r="V227" s="55"/>
      <c r="Y227" s="1" t="s">
        <v>557</v>
      </c>
    </row>
    <row r="228" ht="24" spans="1:25">
      <c r="A228" s="1" t="s">
        <v>541</v>
      </c>
      <c r="B228" s="1" t="s">
        <v>542</v>
      </c>
      <c r="C228" s="1">
        <v>13758354770</v>
      </c>
      <c r="D228" s="1" t="s">
        <v>558</v>
      </c>
      <c r="E228" s="1" t="s">
        <v>559</v>
      </c>
      <c r="F228" s="1">
        <v>15267459222</v>
      </c>
      <c r="H228" s="1" t="s">
        <v>545</v>
      </c>
      <c r="I228" s="1" t="s">
        <v>546</v>
      </c>
      <c r="J228" s="1" t="s">
        <v>288</v>
      </c>
      <c r="K228" s="1" t="s">
        <v>41</v>
      </c>
      <c r="L228" s="1">
        <v>500</v>
      </c>
      <c r="M228" s="38">
        <v>30000</v>
      </c>
      <c r="N228" s="39">
        <v>43494</v>
      </c>
      <c r="O228" s="39">
        <v>43499</v>
      </c>
      <c r="P228" s="40">
        <v>43516.5625</v>
      </c>
      <c r="Q228" s="62" t="s">
        <v>289</v>
      </c>
      <c r="R228" s="62"/>
      <c r="V228" s="55"/>
      <c r="Y228" s="1" t="s">
        <v>557</v>
      </c>
    </row>
    <row r="229" ht="12.75" spans="22:22">
      <c r="V229" s="55"/>
    </row>
    <row r="230" ht="24.75" spans="1:29">
      <c r="A230" s="1" t="s">
        <v>560</v>
      </c>
      <c r="B230" s="69" t="s">
        <v>561</v>
      </c>
      <c r="C230" s="70">
        <v>13868032266</v>
      </c>
      <c r="D230" s="1" t="s">
        <v>361</v>
      </c>
      <c r="E230" s="1" t="s">
        <v>562</v>
      </c>
      <c r="F230" s="1">
        <v>13967018377</v>
      </c>
      <c r="H230" s="1" t="s">
        <v>563</v>
      </c>
      <c r="I230" s="1" t="s">
        <v>274</v>
      </c>
      <c r="J230" s="1" t="s">
        <v>288</v>
      </c>
      <c r="K230" s="1" t="s">
        <v>375</v>
      </c>
      <c r="L230" s="1">
        <v>500</v>
      </c>
      <c r="M230" s="38">
        <v>18000</v>
      </c>
      <c r="N230" s="39">
        <v>43495</v>
      </c>
      <c r="O230" s="39">
        <v>43507</v>
      </c>
      <c r="P230" s="40">
        <v>43516.5833333333</v>
      </c>
      <c r="Q230" s="1" t="s">
        <v>289</v>
      </c>
      <c r="R230" s="1">
        <v>2500</v>
      </c>
      <c r="S230" s="1" t="s">
        <v>361</v>
      </c>
      <c r="T230" s="1" t="s">
        <v>564</v>
      </c>
      <c r="U230" s="1" t="s">
        <v>565</v>
      </c>
      <c r="V230" s="55">
        <v>9840</v>
      </c>
      <c r="W230" s="1" t="s">
        <v>566</v>
      </c>
      <c r="X230" s="1" t="s">
        <v>567</v>
      </c>
      <c r="Y230" s="39">
        <v>43543</v>
      </c>
      <c r="Z230" s="1" t="s">
        <v>567</v>
      </c>
      <c r="AA230" s="1" t="s">
        <v>568</v>
      </c>
      <c r="AB230" s="1" t="s">
        <v>553</v>
      </c>
      <c r="AC230" s="1" t="s">
        <v>554</v>
      </c>
    </row>
    <row r="231" ht="24.75" spans="1:25">
      <c r="A231" s="1" t="s">
        <v>560</v>
      </c>
      <c r="B231" s="69" t="s">
        <v>561</v>
      </c>
      <c r="C231" s="70">
        <v>13868032266</v>
      </c>
      <c r="D231" s="1" t="s">
        <v>569</v>
      </c>
      <c r="E231" s="1" t="s">
        <v>570</v>
      </c>
      <c r="F231" s="1">
        <v>18757201589</v>
      </c>
      <c r="H231" s="1" t="s">
        <v>563</v>
      </c>
      <c r="I231" s="1" t="s">
        <v>274</v>
      </c>
      <c r="J231" s="1" t="s">
        <v>288</v>
      </c>
      <c r="K231" s="1" t="s">
        <v>375</v>
      </c>
      <c r="L231" s="1">
        <v>500</v>
      </c>
      <c r="M231" s="38">
        <v>18000</v>
      </c>
      <c r="N231" s="39">
        <v>43495</v>
      </c>
      <c r="O231" s="39">
        <v>43507</v>
      </c>
      <c r="P231" s="40">
        <v>43516.5833333333</v>
      </c>
      <c r="V231" s="55"/>
      <c r="Y231" s="1" t="s">
        <v>571</v>
      </c>
    </row>
    <row r="232" ht="24.75" spans="1:25">
      <c r="A232" s="1" t="s">
        <v>560</v>
      </c>
      <c r="B232" s="69" t="s">
        <v>561</v>
      </c>
      <c r="C232" s="70">
        <v>13868032266</v>
      </c>
      <c r="D232" s="1" t="s">
        <v>572</v>
      </c>
      <c r="H232" s="1" t="s">
        <v>563</v>
      </c>
      <c r="I232" s="1" t="s">
        <v>274</v>
      </c>
      <c r="J232" s="1" t="s">
        <v>288</v>
      </c>
      <c r="K232" s="1" t="s">
        <v>375</v>
      </c>
      <c r="L232" s="1">
        <v>500</v>
      </c>
      <c r="M232" s="38">
        <v>18000</v>
      </c>
      <c r="N232" s="39">
        <v>43495</v>
      </c>
      <c r="O232" s="39">
        <v>43507</v>
      </c>
      <c r="P232" s="40">
        <v>43516.5833333333</v>
      </c>
      <c r="V232" s="55"/>
      <c r="Y232" s="1" t="s">
        <v>571</v>
      </c>
    </row>
    <row r="233" spans="22:22">
      <c r="V233" s="55"/>
    </row>
    <row r="234" spans="1:22">
      <c r="A234" s="1" t="s">
        <v>344</v>
      </c>
      <c r="B234" s="1" t="s">
        <v>573</v>
      </c>
      <c r="C234" s="13" t="s">
        <v>574</v>
      </c>
      <c r="D234" s="1" t="s">
        <v>575</v>
      </c>
      <c r="E234" s="1" t="s">
        <v>576</v>
      </c>
      <c r="F234" s="1">
        <v>13615355168</v>
      </c>
      <c r="H234" s="1" t="s">
        <v>577</v>
      </c>
      <c r="I234" s="1" t="s">
        <v>578</v>
      </c>
      <c r="J234" s="1" t="s">
        <v>288</v>
      </c>
      <c r="K234" s="1" t="s">
        <v>375</v>
      </c>
      <c r="L234" s="1">
        <v>500</v>
      </c>
      <c r="M234" s="38">
        <v>18000</v>
      </c>
      <c r="N234" s="39">
        <v>43510</v>
      </c>
      <c r="O234" s="39">
        <v>43518</v>
      </c>
      <c r="P234" s="1" t="s">
        <v>579</v>
      </c>
      <c r="Q234" s="1" t="s">
        <v>289</v>
      </c>
      <c r="V234" s="55"/>
    </row>
    <row r="235" ht="24" spans="1:22">
      <c r="A235" s="1" t="s">
        <v>344</v>
      </c>
      <c r="B235" s="1" t="s">
        <v>573</v>
      </c>
      <c r="C235" s="13" t="s">
        <v>574</v>
      </c>
      <c r="D235" s="1" t="s">
        <v>580</v>
      </c>
      <c r="E235" s="1" t="s">
        <v>581</v>
      </c>
      <c r="F235" s="1">
        <v>13867971066</v>
      </c>
      <c r="H235" s="1" t="s">
        <v>577</v>
      </c>
      <c r="I235" s="1" t="s">
        <v>578</v>
      </c>
      <c r="J235" s="1" t="s">
        <v>288</v>
      </c>
      <c r="K235" s="1" t="s">
        <v>375</v>
      </c>
      <c r="L235" s="1">
        <v>500</v>
      </c>
      <c r="M235" s="38">
        <v>18000</v>
      </c>
      <c r="N235" s="39">
        <v>43510</v>
      </c>
      <c r="O235" s="39">
        <v>43518</v>
      </c>
      <c r="P235" s="1" t="s">
        <v>579</v>
      </c>
      <c r="Q235" s="1" t="s">
        <v>289</v>
      </c>
      <c r="V235" s="55"/>
    </row>
    <row r="236" ht="36" spans="1:26">
      <c r="A236" s="1" t="s">
        <v>344</v>
      </c>
      <c r="B236" s="1" t="s">
        <v>573</v>
      </c>
      <c r="C236" s="13" t="s">
        <v>574</v>
      </c>
      <c r="D236" s="1" t="s">
        <v>582</v>
      </c>
      <c r="E236" s="1" t="s">
        <v>583</v>
      </c>
      <c r="F236" s="1">
        <v>13345168081</v>
      </c>
      <c r="H236" s="1" t="s">
        <v>577</v>
      </c>
      <c r="I236" s="1" t="s">
        <v>578</v>
      </c>
      <c r="J236" s="1" t="s">
        <v>288</v>
      </c>
      <c r="K236" s="1" t="s">
        <v>375</v>
      </c>
      <c r="L236" s="1">
        <v>500</v>
      </c>
      <c r="M236" s="38">
        <v>18000</v>
      </c>
      <c r="N236" s="39">
        <v>43510</v>
      </c>
      <c r="O236" s="39">
        <v>43518</v>
      </c>
      <c r="P236" s="1" t="s">
        <v>579</v>
      </c>
      <c r="S236" s="1" t="s">
        <v>582</v>
      </c>
      <c r="T236" s="1" t="s">
        <v>584</v>
      </c>
      <c r="U236" s="1" t="s">
        <v>565</v>
      </c>
      <c r="V236" s="55">
        <v>13200</v>
      </c>
      <c r="W236" s="1" t="s">
        <v>585</v>
      </c>
      <c r="X236" s="1" t="s">
        <v>586</v>
      </c>
      <c r="Z236" s="1" t="s">
        <v>586</v>
      </c>
    </row>
    <row r="237" ht="12.75"/>
    <row r="238" ht="48.75" spans="1:25">
      <c r="A238" s="1" t="s">
        <v>587</v>
      </c>
      <c r="B238" s="69" t="s">
        <v>588</v>
      </c>
      <c r="C238" s="70">
        <v>15268106891</v>
      </c>
      <c r="D238" s="1" t="s">
        <v>589</v>
      </c>
      <c r="E238" s="1" t="s">
        <v>590</v>
      </c>
      <c r="F238" s="1">
        <v>13666677273</v>
      </c>
      <c r="H238" s="1" t="s">
        <v>591</v>
      </c>
      <c r="I238" s="1" t="s">
        <v>592</v>
      </c>
      <c r="J238" s="1" t="s">
        <v>506</v>
      </c>
      <c r="K238" s="1" t="s">
        <v>593</v>
      </c>
      <c r="L238" s="1">
        <v>500</v>
      </c>
      <c r="M238" s="1">
        <v>6400</v>
      </c>
      <c r="N238" s="39">
        <v>43521</v>
      </c>
      <c r="O238" s="39">
        <v>43529</v>
      </c>
      <c r="P238" s="40">
        <v>43532.5833333333</v>
      </c>
      <c r="Q238" s="1" t="s">
        <v>289</v>
      </c>
      <c r="T238" s="1" t="s">
        <v>594</v>
      </c>
      <c r="Y238" s="1" t="s">
        <v>594</v>
      </c>
    </row>
    <row r="239" ht="48.75" spans="1:25">
      <c r="A239" s="1" t="s">
        <v>587</v>
      </c>
      <c r="B239" s="69" t="s">
        <v>588</v>
      </c>
      <c r="C239" s="70">
        <v>15268106891</v>
      </c>
      <c r="D239" s="1" t="s">
        <v>595</v>
      </c>
      <c r="E239" s="1" t="s">
        <v>596</v>
      </c>
      <c r="F239" s="1">
        <v>13968067045</v>
      </c>
      <c r="H239" s="1" t="s">
        <v>591</v>
      </c>
      <c r="I239" s="1" t="s">
        <v>592</v>
      </c>
      <c r="J239" s="1" t="s">
        <v>506</v>
      </c>
      <c r="K239" s="1" t="s">
        <v>593</v>
      </c>
      <c r="L239" s="1">
        <v>500</v>
      </c>
      <c r="M239" s="1">
        <v>6400</v>
      </c>
      <c r="N239" s="39">
        <v>43521</v>
      </c>
      <c r="O239" s="39">
        <v>43529</v>
      </c>
      <c r="P239" s="40">
        <v>43532.5833333333</v>
      </c>
      <c r="Q239" s="1" t="s">
        <v>289</v>
      </c>
      <c r="T239" s="1" t="s">
        <v>594</v>
      </c>
      <c r="Y239" s="1" t="s">
        <v>594</v>
      </c>
    </row>
    <row r="240" ht="48.75" spans="1:25">
      <c r="A240" s="1" t="s">
        <v>587</v>
      </c>
      <c r="B240" s="69" t="s">
        <v>588</v>
      </c>
      <c r="C240" s="70">
        <v>15268106891</v>
      </c>
      <c r="D240" s="1" t="s">
        <v>597</v>
      </c>
      <c r="E240" s="1" t="s">
        <v>598</v>
      </c>
      <c r="F240" s="1">
        <v>15757103360</v>
      </c>
      <c r="H240" s="1" t="s">
        <v>591</v>
      </c>
      <c r="I240" s="1" t="s">
        <v>592</v>
      </c>
      <c r="J240" s="1" t="s">
        <v>506</v>
      </c>
      <c r="K240" s="1" t="s">
        <v>593</v>
      </c>
      <c r="L240" s="1">
        <v>500</v>
      </c>
      <c r="M240" s="1">
        <v>6400</v>
      </c>
      <c r="N240" s="39">
        <v>43521</v>
      </c>
      <c r="O240" s="39">
        <v>43529</v>
      </c>
      <c r="P240" s="40">
        <v>43532.5833333333</v>
      </c>
      <c r="Q240" s="1" t="s">
        <v>289</v>
      </c>
      <c r="T240" s="1" t="s">
        <v>594</v>
      </c>
      <c r="Y240" s="1" t="s">
        <v>594</v>
      </c>
    </row>
    <row r="241" ht="48.75" spans="1:27">
      <c r="A241" s="1" t="s">
        <v>587</v>
      </c>
      <c r="B241" s="69" t="s">
        <v>588</v>
      </c>
      <c r="C241" s="70">
        <v>15268106891</v>
      </c>
      <c r="D241" s="1" t="s">
        <v>599</v>
      </c>
      <c r="E241" s="1" t="s">
        <v>600</v>
      </c>
      <c r="F241" s="1">
        <v>13805787955</v>
      </c>
      <c r="H241" s="1" t="s">
        <v>591</v>
      </c>
      <c r="I241" s="1" t="s">
        <v>592</v>
      </c>
      <c r="J241" s="1" t="s">
        <v>506</v>
      </c>
      <c r="K241" s="1" t="s">
        <v>593</v>
      </c>
      <c r="L241" s="1">
        <v>500</v>
      </c>
      <c r="M241" s="1">
        <v>6400</v>
      </c>
      <c r="N241" s="39">
        <v>43521</v>
      </c>
      <c r="O241" s="39">
        <v>43529</v>
      </c>
      <c r="P241" s="40">
        <v>43532.5833333333</v>
      </c>
      <c r="Q241" s="1" t="s">
        <v>289</v>
      </c>
      <c r="R241" s="1">
        <v>1000</v>
      </c>
      <c r="S241" s="1" t="s">
        <v>599</v>
      </c>
      <c r="U241" s="1" t="s">
        <v>601</v>
      </c>
      <c r="V241" s="1">
        <v>6000</v>
      </c>
      <c r="X241" s="1" t="s">
        <v>602</v>
      </c>
      <c r="Y241" s="56">
        <v>43553</v>
      </c>
      <c r="Z241" s="1" t="s">
        <v>602</v>
      </c>
      <c r="AA241" s="56" t="s">
        <v>552</v>
      </c>
    </row>
    <row r="242" ht="48.75" spans="1:25">
      <c r="A242" s="1" t="s">
        <v>587</v>
      </c>
      <c r="B242" s="69" t="s">
        <v>588</v>
      </c>
      <c r="C242" s="70">
        <v>15268106891</v>
      </c>
      <c r="D242" s="1" t="s">
        <v>603</v>
      </c>
      <c r="E242" s="1" t="s">
        <v>604</v>
      </c>
      <c r="F242" s="1">
        <v>13588725971</v>
      </c>
      <c r="H242" s="1" t="s">
        <v>591</v>
      </c>
      <c r="I242" s="1" t="s">
        <v>592</v>
      </c>
      <c r="J242" s="1" t="s">
        <v>506</v>
      </c>
      <c r="K242" s="1" t="s">
        <v>593</v>
      </c>
      <c r="L242" s="1">
        <v>500</v>
      </c>
      <c r="M242" s="1">
        <v>6400</v>
      </c>
      <c r="N242" s="39">
        <v>43521</v>
      </c>
      <c r="O242" s="39">
        <v>43529</v>
      </c>
      <c r="P242" s="40">
        <v>43532.5833333333</v>
      </c>
      <c r="Q242" s="1" t="s">
        <v>289</v>
      </c>
      <c r="Y242" s="1" t="s">
        <v>605</v>
      </c>
    </row>
    <row r="243" ht="48.75" spans="1:25">
      <c r="A243" s="1" t="s">
        <v>587</v>
      </c>
      <c r="B243" s="69" t="s">
        <v>588</v>
      </c>
      <c r="C243" s="70">
        <v>15268106891</v>
      </c>
      <c r="D243" s="1" t="s">
        <v>606</v>
      </c>
      <c r="E243" s="1" t="s">
        <v>607</v>
      </c>
      <c r="F243" s="1">
        <v>15868833202</v>
      </c>
      <c r="H243" s="1" t="s">
        <v>591</v>
      </c>
      <c r="I243" s="1" t="s">
        <v>592</v>
      </c>
      <c r="J243" s="1" t="s">
        <v>506</v>
      </c>
      <c r="K243" s="1" t="s">
        <v>593</v>
      </c>
      <c r="L243" s="1">
        <v>500</v>
      </c>
      <c r="M243" s="1">
        <v>6400</v>
      </c>
      <c r="N243" s="39">
        <v>43521</v>
      </c>
      <c r="O243" s="39">
        <v>43529</v>
      </c>
      <c r="P243" s="40">
        <v>43532.5833333333</v>
      </c>
      <c r="Q243" s="1" t="s">
        <v>289</v>
      </c>
      <c r="Y243" s="1" t="s">
        <v>605</v>
      </c>
    </row>
    <row r="244" ht="37" customHeight="1" spans="1:25">
      <c r="A244" s="1" t="s">
        <v>587</v>
      </c>
      <c r="B244" s="69" t="s">
        <v>588</v>
      </c>
      <c r="C244" s="70">
        <v>15268106891</v>
      </c>
      <c r="D244" s="1" t="s">
        <v>608</v>
      </c>
      <c r="E244" s="1" t="s">
        <v>609</v>
      </c>
      <c r="F244" s="1">
        <v>13316964196</v>
      </c>
      <c r="H244" s="1" t="s">
        <v>591</v>
      </c>
      <c r="I244" s="1" t="s">
        <v>592</v>
      </c>
      <c r="J244" s="1" t="s">
        <v>506</v>
      </c>
      <c r="K244" s="1" t="s">
        <v>593</v>
      </c>
      <c r="L244" s="1">
        <v>500</v>
      </c>
      <c r="M244" s="1">
        <v>6400</v>
      </c>
      <c r="N244" s="39">
        <v>43521</v>
      </c>
      <c r="O244" s="39">
        <v>43529</v>
      </c>
      <c r="P244" s="40">
        <v>43532.5833333333</v>
      </c>
      <c r="Q244" s="1" t="s">
        <v>289</v>
      </c>
      <c r="Y244" s="1" t="s">
        <v>605</v>
      </c>
    </row>
    <row r="245" ht="48.75" spans="1:25">
      <c r="A245" s="1" t="s">
        <v>587</v>
      </c>
      <c r="B245" s="69" t="s">
        <v>588</v>
      </c>
      <c r="C245" s="70">
        <v>15268106891</v>
      </c>
      <c r="D245" s="1" t="s">
        <v>610</v>
      </c>
      <c r="E245" s="1" t="s">
        <v>611</v>
      </c>
      <c r="F245" s="1">
        <v>13814856921</v>
      </c>
      <c r="H245" s="1" t="s">
        <v>591</v>
      </c>
      <c r="I245" s="1" t="s">
        <v>592</v>
      </c>
      <c r="J245" s="1" t="s">
        <v>506</v>
      </c>
      <c r="K245" s="1" t="s">
        <v>593</v>
      </c>
      <c r="L245" s="1">
        <v>500</v>
      </c>
      <c r="M245" s="1">
        <v>6400</v>
      </c>
      <c r="N245" s="39">
        <v>43521</v>
      </c>
      <c r="O245" s="39">
        <v>43529</v>
      </c>
      <c r="P245" s="40">
        <v>43532.5833333333</v>
      </c>
      <c r="Q245" s="1" t="s">
        <v>289</v>
      </c>
      <c r="Y245" s="1" t="s">
        <v>605</v>
      </c>
    </row>
    <row r="246" ht="48.75" spans="1:25">
      <c r="A246" s="1" t="s">
        <v>587</v>
      </c>
      <c r="B246" s="69" t="s">
        <v>588</v>
      </c>
      <c r="C246" s="70">
        <v>15268106891</v>
      </c>
      <c r="D246" s="1" t="s">
        <v>612</v>
      </c>
      <c r="E246" s="1" t="s">
        <v>613</v>
      </c>
      <c r="F246" s="1">
        <v>18658868655</v>
      </c>
      <c r="H246" s="1" t="s">
        <v>591</v>
      </c>
      <c r="I246" s="1" t="s">
        <v>592</v>
      </c>
      <c r="J246" s="1" t="s">
        <v>506</v>
      </c>
      <c r="K246" s="1" t="s">
        <v>593</v>
      </c>
      <c r="L246" s="1">
        <v>500</v>
      </c>
      <c r="M246" s="1">
        <v>6400</v>
      </c>
      <c r="N246" s="39">
        <v>43521</v>
      </c>
      <c r="O246" s="39">
        <v>43529</v>
      </c>
      <c r="P246" s="40">
        <v>43532.5833333333</v>
      </c>
      <c r="Q246" s="1" t="s">
        <v>289</v>
      </c>
      <c r="Y246" s="1" t="s">
        <v>605</v>
      </c>
    </row>
    <row r="247" ht="48.75" spans="1:25">
      <c r="A247" s="1" t="s">
        <v>587</v>
      </c>
      <c r="B247" s="69" t="s">
        <v>588</v>
      </c>
      <c r="C247" s="70">
        <v>15268106891</v>
      </c>
      <c r="D247" s="1" t="s">
        <v>614</v>
      </c>
      <c r="E247" s="1" t="s">
        <v>615</v>
      </c>
      <c r="F247" s="108" t="s">
        <v>616</v>
      </c>
      <c r="H247" s="1" t="s">
        <v>591</v>
      </c>
      <c r="I247" s="1" t="s">
        <v>592</v>
      </c>
      <c r="J247" s="1" t="s">
        <v>506</v>
      </c>
      <c r="K247" s="1" t="s">
        <v>593</v>
      </c>
      <c r="L247" s="1">
        <v>500</v>
      </c>
      <c r="M247" s="1">
        <v>6400</v>
      </c>
      <c r="N247" s="39">
        <v>43521</v>
      </c>
      <c r="O247" s="39">
        <v>43529</v>
      </c>
      <c r="P247" s="40">
        <v>43532.5833333333</v>
      </c>
      <c r="Q247" s="1" t="s">
        <v>289</v>
      </c>
      <c r="Y247" s="1" t="s">
        <v>605</v>
      </c>
    </row>
    <row r="248" ht="48.75" spans="1:25">
      <c r="A248" s="1" t="s">
        <v>587</v>
      </c>
      <c r="B248" s="69" t="s">
        <v>588</v>
      </c>
      <c r="C248" s="70">
        <v>15268106891</v>
      </c>
      <c r="D248" s="1" t="s">
        <v>617</v>
      </c>
      <c r="E248" s="1" t="s">
        <v>618</v>
      </c>
      <c r="F248" s="1">
        <v>13858128128</v>
      </c>
      <c r="H248" s="1" t="s">
        <v>591</v>
      </c>
      <c r="I248" s="1" t="s">
        <v>592</v>
      </c>
      <c r="J248" s="1" t="s">
        <v>506</v>
      </c>
      <c r="K248" s="1" t="s">
        <v>593</v>
      </c>
      <c r="L248" s="1">
        <v>500</v>
      </c>
      <c r="M248" s="1">
        <v>6400</v>
      </c>
      <c r="N248" s="39">
        <v>43521</v>
      </c>
      <c r="O248" s="39">
        <v>43529</v>
      </c>
      <c r="P248" s="40">
        <v>43532.5833333333</v>
      </c>
      <c r="Q248" s="1" t="s">
        <v>289</v>
      </c>
      <c r="T248" s="1" t="s">
        <v>594</v>
      </c>
      <c r="Y248" s="1" t="s">
        <v>594</v>
      </c>
    </row>
    <row r="249" ht="48.75" spans="1:25">
      <c r="A249" s="1" t="s">
        <v>587</v>
      </c>
      <c r="B249" s="69" t="s">
        <v>588</v>
      </c>
      <c r="C249" s="70">
        <v>15268106891</v>
      </c>
      <c r="D249" s="1" t="s">
        <v>619</v>
      </c>
      <c r="E249" s="1" t="s">
        <v>620</v>
      </c>
      <c r="F249" s="1">
        <v>15067138919</v>
      </c>
      <c r="H249" s="1" t="s">
        <v>591</v>
      </c>
      <c r="I249" s="1" t="s">
        <v>592</v>
      </c>
      <c r="J249" s="1" t="s">
        <v>506</v>
      </c>
      <c r="K249" s="1" t="s">
        <v>593</v>
      </c>
      <c r="L249" s="1">
        <v>500</v>
      </c>
      <c r="M249" s="1">
        <v>6400</v>
      </c>
      <c r="N249" s="39">
        <v>43521</v>
      </c>
      <c r="O249" s="39">
        <v>43529</v>
      </c>
      <c r="P249" s="40">
        <v>43532.5833333333</v>
      </c>
      <c r="Q249" s="1" t="s">
        <v>289</v>
      </c>
      <c r="Y249" s="1" t="s">
        <v>605</v>
      </c>
    </row>
    <row r="250" ht="48.75" spans="1:25">
      <c r="A250" s="1" t="s">
        <v>587</v>
      </c>
      <c r="B250" s="69" t="s">
        <v>588</v>
      </c>
      <c r="C250" s="70">
        <v>15268106891</v>
      </c>
      <c r="D250" s="1" t="s">
        <v>621</v>
      </c>
      <c r="E250" s="1" t="s">
        <v>622</v>
      </c>
      <c r="F250" s="1">
        <v>13429179488</v>
      </c>
      <c r="H250" s="1" t="s">
        <v>591</v>
      </c>
      <c r="I250" s="1" t="s">
        <v>592</v>
      </c>
      <c r="J250" s="1" t="s">
        <v>506</v>
      </c>
      <c r="K250" s="1" t="s">
        <v>593</v>
      </c>
      <c r="L250" s="1">
        <v>500</v>
      </c>
      <c r="M250" s="1">
        <v>6400</v>
      </c>
      <c r="N250" s="39">
        <v>43521</v>
      </c>
      <c r="O250" s="39">
        <v>43529</v>
      </c>
      <c r="P250" s="40">
        <v>43532.5833333333</v>
      </c>
      <c r="Q250" s="1" t="s">
        <v>289</v>
      </c>
      <c r="T250" s="1" t="s">
        <v>594</v>
      </c>
      <c r="Y250" s="1" t="s">
        <v>594</v>
      </c>
    </row>
    <row r="251" ht="36.75" spans="1:29">
      <c r="A251" s="1" t="s">
        <v>623</v>
      </c>
      <c r="B251" s="69" t="s">
        <v>624</v>
      </c>
      <c r="C251" s="70">
        <v>13575640160</v>
      </c>
      <c r="D251" s="1" t="s">
        <v>258</v>
      </c>
      <c r="E251" s="1" t="s">
        <v>625</v>
      </c>
      <c r="F251" s="1">
        <v>15824419017</v>
      </c>
      <c r="H251" s="14" t="s">
        <v>626</v>
      </c>
      <c r="I251" s="14" t="s">
        <v>274</v>
      </c>
      <c r="J251" s="1" t="s">
        <v>288</v>
      </c>
      <c r="K251" s="1" t="s">
        <v>108</v>
      </c>
      <c r="L251" s="1">
        <v>500</v>
      </c>
      <c r="M251" s="1">
        <v>30000</v>
      </c>
      <c r="N251" s="39">
        <v>43514</v>
      </c>
      <c r="O251" s="14">
        <v>43522</v>
      </c>
      <c r="P251" s="41" t="s">
        <v>627</v>
      </c>
      <c r="Q251" s="1" t="s">
        <v>289</v>
      </c>
      <c r="R251" s="1">
        <v>2500</v>
      </c>
      <c r="S251" s="1" t="s">
        <v>258</v>
      </c>
      <c r="T251" s="1" t="s">
        <v>628</v>
      </c>
      <c r="U251" s="1">
        <v>166</v>
      </c>
      <c r="V251" s="55">
        <v>16582</v>
      </c>
      <c r="W251" s="1" t="s">
        <v>629</v>
      </c>
      <c r="X251" s="1" t="s">
        <v>630</v>
      </c>
      <c r="Y251" s="56">
        <v>43558</v>
      </c>
      <c r="Z251" s="1" t="s">
        <v>630</v>
      </c>
      <c r="AA251" s="1" t="s">
        <v>552</v>
      </c>
      <c r="AB251" s="1" t="s">
        <v>631</v>
      </c>
      <c r="AC251" s="1" t="s">
        <v>632</v>
      </c>
    </row>
    <row r="252" ht="24.75" spans="1:25">
      <c r="A252" s="1" t="s">
        <v>623</v>
      </c>
      <c r="B252" s="69" t="s">
        <v>624</v>
      </c>
      <c r="C252" s="70">
        <v>13575640160</v>
      </c>
      <c r="D252" s="1" t="s">
        <v>569</v>
      </c>
      <c r="H252" s="14" t="s">
        <v>626</v>
      </c>
      <c r="I252" s="14" t="s">
        <v>274</v>
      </c>
      <c r="J252" s="1" t="s">
        <v>288</v>
      </c>
      <c r="K252" s="1" t="s">
        <v>108</v>
      </c>
      <c r="L252" s="1">
        <v>500</v>
      </c>
      <c r="M252" s="1">
        <v>30000</v>
      </c>
      <c r="N252" s="39">
        <v>43514</v>
      </c>
      <c r="O252" s="14">
        <v>43522</v>
      </c>
      <c r="P252" s="41" t="s">
        <v>627</v>
      </c>
      <c r="Q252" s="1" t="s">
        <v>289</v>
      </c>
      <c r="V252" s="55"/>
      <c r="Y252" s="1" t="s">
        <v>571</v>
      </c>
    </row>
    <row r="253" ht="24.75" spans="1:25">
      <c r="A253" s="1" t="s">
        <v>623</v>
      </c>
      <c r="B253" s="69" t="s">
        <v>624</v>
      </c>
      <c r="C253" s="70">
        <v>13575640160</v>
      </c>
      <c r="D253" s="1" t="s">
        <v>572</v>
      </c>
      <c r="H253" s="14" t="s">
        <v>626</v>
      </c>
      <c r="I253" s="14" t="s">
        <v>274</v>
      </c>
      <c r="J253" s="1" t="s">
        <v>288</v>
      </c>
      <c r="K253" s="1" t="s">
        <v>108</v>
      </c>
      <c r="L253" s="1">
        <v>500</v>
      </c>
      <c r="M253" s="1">
        <v>30000</v>
      </c>
      <c r="N253" s="39">
        <v>43514</v>
      </c>
      <c r="O253" s="14">
        <v>43522</v>
      </c>
      <c r="P253" s="41" t="s">
        <v>627</v>
      </c>
      <c r="Q253" s="1" t="s">
        <v>289</v>
      </c>
      <c r="Y253" s="1" t="s">
        <v>571</v>
      </c>
    </row>
    <row r="254" ht="24" spans="1:26">
      <c r="A254" s="1" t="s">
        <v>633</v>
      </c>
      <c r="B254" s="1" t="s">
        <v>634</v>
      </c>
      <c r="C254" s="1">
        <v>13588037483</v>
      </c>
      <c r="D254" s="1" t="s">
        <v>635</v>
      </c>
      <c r="E254" s="1" t="s">
        <v>636</v>
      </c>
      <c r="F254" s="1">
        <v>13777820720</v>
      </c>
      <c r="H254" s="1" t="s">
        <v>637</v>
      </c>
      <c r="I254" s="1" t="s">
        <v>638</v>
      </c>
      <c r="J254" s="1" t="s">
        <v>288</v>
      </c>
      <c r="K254" s="1" t="s">
        <v>639</v>
      </c>
      <c r="L254" s="1">
        <v>500</v>
      </c>
      <c r="M254" s="1">
        <v>13000</v>
      </c>
      <c r="N254" s="39">
        <v>43537</v>
      </c>
      <c r="O254" s="39">
        <v>43544</v>
      </c>
      <c r="P254" s="42">
        <v>43545.4166666667</v>
      </c>
      <c r="Q254" s="1" t="s">
        <v>289</v>
      </c>
      <c r="R254" s="1">
        <v>2600</v>
      </c>
      <c r="S254" s="1" t="s">
        <v>635</v>
      </c>
      <c r="V254" s="1">
        <v>9750</v>
      </c>
      <c r="W254" s="1" t="s">
        <v>640</v>
      </c>
      <c r="X254" s="1" t="s">
        <v>641</v>
      </c>
      <c r="Z254" s="1" t="s">
        <v>641</v>
      </c>
    </row>
    <row r="255" spans="1:17">
      <c r="A255" s="1" t="s">
        <v>633</v>
      </c>
      <c r="B255" s="1" t="s">
        <v>634</v>
      </c>
      <c r="C255" s="1">
        <v>13588037483</v>
      </c>
      <c r="D255" s="1" t="s">
        <v>642</v>
      </c>
      <c r="E255" s="1" t="s">
        <v>643</v>
      </c>
      <c r="F255" s="1">
        <v>18058198891</v>
      </c>
      <c r="H255" s="1" t="s">
        <v>637</v>
      </c>
      <c r="I255" s="1" t="s">
        <v>638</v>
      </c>
      <c r="J255" s="1" t="s">
        <v>288</v>
      </c>
      <c r="K255" s="1" t="s">
        <v>639</v>
      </c>
      <c r="L255" s="1">
        <v>500</v>
      </c>
      <c r="M255" s="1">
        <v>13000</v>
      </c>
      <c r="N255" s="39">
        <v>43537</v>
      </c>
      <c r="O255" s="39">
        <v>43544</v>
      </c>
      <c r="P255" s="42">
        <v>43545.4166666667</v>
      </c>
      <c r="Q255" s="1" t="s">
        <v>289</v>
      </c>
    </row>
    <row r="256" spans="1:17">
      <c r="A256" s="1" t="s">
        <v>633</v>
      </c>
      <c r="B256" s="1" t="s">
        <v>634</v>
      </c>
      <c r="C256" s="1">
        <v>13588037483</v>
      </c>
      <c r="D256" s="1" t="s">
        <v>644</v>
      </c>
      <c r="E256" s="1" t="s">
        <v>645</v>
      </c>
      <c r="F256" s="1">
        <v>18658808310</v>
      </c>
      <c r="H256" s="1" t="s">
        <v>637</v>
      </c>
      <c r="I256" s="1" t="s">
        <v>638</v>
      </c>
      <c r="J256" s="1" t="s">
        <v>288</v>
      </c>
      <c r="K256" s="1" t="s">
        <v>639</v>
      </c>
      <c r="L256" s="1">
        <v>500</v>
      </c>
      <c r="M256" s="1">
        <v>13000</v>
      </c>
      <c r="N256" s="39">
        <v>43537</v>
      </c>
      <c r="O256" s="39">
        <v>43544</v>
      </c>
      <c r="P256" s="42">
        <v>43545.4166666667</v>
      </c>
      <c r="Q256" s="1" t="s">
        <v>289</v>
      </c>
    </row>
    <row r="257" spans="14:16">
      <c r="N257" s="39"/>
      <c r="O257" s="39"/>
      <c r="P257" s="39"/>
    </row>
    <row r="258" ht="36" spans="1:26">
      <c r="A258" s="1" t="s">
        <v>344</v>
      </c>
      <c r="B258" s="1" t="s">
        <v>573</v>
      </c>
      <c r="C258" s="13" t="s">
        <v>574</v>
      </c>
      <c r="D258" s="1" t="s">
        <v>646</v>
      </c>
      <c r="E258" s="1" t="s">
        <v>188</v>
      </c>
      <c r="F258" s="1">
        <v>18362969655</v>
      </c>
      <c r="H258" s="15" t="s">
        <v>647</v>
      </c>
      <c r="I258" s="16" t="s">
        <v>648</v>
      </c>
      <c r="J258" s="1" t="s">
        <v>288</v>
      </c>
      <c r="K258" s="1" t="s">
        <v>102</v>
      </c>
      <c r="L258" s="1">
        <v>500</v>
      </c>
      <c r="M258" s="43">
        <v>34000</v>
      </c>
      <c r="N258" s="44">
        <v>43524</v>
      </c>
      <c r="O258" s="44">
        <v>43532</v>
      </c>
      <c r="P258" s="16" t="s">
        <v>649</v>
      </c>
      <c r="Q258" s="1" t="s">
        <v>289</v>
      </c>
      <c r="R258" s="1">
        <v>2600</v>
      </c>
      <c r="S258" s="1" t="s">
        <v>646</v>
      </c>
      <c r="T258" s="1" t="s">
        <v>650</v>
      </c>
      <c r="U258" s="1">
        <v>138</v>
      </c>
      <c r="V258" s="1">
        <v>9590</v>
      </c>
      <c r="X258" s="1" t="s">
        <v>651</v>
      </c>
      <c r="Y258" s="1" t="s">
        <v>594</v>
      </c>
      <c r="Z258" s="1" t="s">
        <v>651</v>
      </c>
    </row>
    <row r="259" ht="24" spans="1:17">
      <c r="A259" s="1" t="s">
        <v>344</v>
      </c>
      <c r="B259" s="1" t="s">
        <v>573</v>
      </c>
      <c r="C259" s="13" t="s">
        <v>574</v>
      </c>
      <c r="D259" s="1" t="s">
        <v>282</v>
      </c>
      <c r="E259" s="1" t="s">
        <v>652</v>
      </c>
      <c r="F259" s="1">
        <v>13505719514</v>
      </c>
      <c r="H259" s="15" t="s">
        <v>647</v>
      </c>
      <c r="I259" s="16" t="s">
        <v>648</v>
      </c>
      <c r="J259" s="1" t="s">
        <v>288</v>
      </c>
      <c r="K259" s="1" t="s">
        <v>102</v>
      </c>
      <c r="L259" s="1">
        <v>500</v>
      </c>
      <c r="M259" s="43">
        <v>34000</v>
      </c>
      <c r="N259" s="44">
        <v>43524</v>
      </c>
      <c r="O259" s="44">
        <v>43532</v>
      </c>
      <c r="P259" s="16" t="s">
        <v>649</v>
      </c>
      <c r="Q259" s="1" t="s">
        <v>289</v>
      </c>
    </row>
    <row r="260" ht="24" spans="1:17">
      <c r="A260" s="1" t="s">
        <v>344</v>
      </c>
      <c r="B260" s="1" t="s">
        <v>573</v>
      </c>
      <c r="C260" s="13" t="s">
        <v>574</v>
      </c>
      <c r="D260" s="1" t="s">
        <v>653</v>
      </c>
      <c r="E260" s="1" t="s">
        <v>654</v>
      </c>
      <c r="F260" s="1">
        <v>13968121219</v>
      </c>
      <c r="H260" s="15" t="s">
        <v>647</v>
      </c>
      <c r="I260" s="16" t="s">
        <v>648</v>
      </c>
      <c r="J260" s="1" t="s">
        <v>288</v>
      </c>
      <c r="K260" s="1" t="s">
        <v>102</v>
      </c>
      <c r="L260" s="1">
        <v>500</v>
      </c>
      <c r="M260" s="43">
        <v>34000</v>
      </c>
      <c r="N260" s="44">
        <v>43524</v>
      </c>
      <c r="O260" s="44">
        <v>43532</v>
      </c>
      <c r="P260" s="16" t="s">
        <v>649</v>
      </c>
      <c r="Q260" s="1" t="s">
        <v>289</v>
      </c>
    </row>
    <row r="262" ht="24" customHeight="1" spans="1:16384">
      <c r="A262" s="1" t="s">
        <v>655</v>
      </c>
      <c r="B262" s="1" t="s">
        <v>656</v>
      </c>
      <c r="C262" s="1">
        <v>18057161971</v>
      </c>
      <c r="D262" s="1" t="s">
        <v>258</v>
      </c>
      <c r="E262" s="1" t="s">
        <v>625</v>
      </c>
      <c r="F262" s="1">
        <v>15824419017</v>
      </c>
      <c r="H262" s="1" t="s">
        <v>657</v>
      </c>
      <c r="I262" s="1" t="s">
        <v>255</v>
      </c>
      <c r="J262" s="1" t="s">
        <v>288</v>
      </c>
      <c r="K262" s="18" t="s">
        <v>41</v>
      </c>
      <c r="L262" s="18">
        <v>500</v>
      </c>
      <c r="M262" s="1">
        <v>30000</v>
      </c>
      <c r="N262" s="39">
        <v>43532</v>
      </c>
      <c r="O262" s="39">
        <v>43539</v>
      </c>
      <c r="P262" s="40">
        <v>43553.5625</v>
      </c>
      <c r="R262" s="1">
        <v>2500</v>
      </c>
      <c r="S262" s="1" t="s">
        <v>258</v>
      </c>
      <c r="T262" s="18" t="s">
        <v>564</v>
      </c>
      <c r="U262" s="18">
        <v>148</v>
      </c>
      <c r="V262" s="1">
        <v>13254</v>
      </c>
      <c r="X262" s="1" t="s">
        <v>658</v>
      </c>
      <c r="Z262" s="1" t="s">
        <v>658</v>
      </c>
      <c r="AA262" s="18"/>
      <c r="AB262" s="18" t="s">
        <v>632</v>
      </c>
      <c r="AC262" s="18" t="s">
        <v>659</v>
      </c>
      <c r="AE262" s="18"/>
      <c r="AF262" s="18"/>
      <c r="AI262" s="18"/>
      <c r="AJ262" s="18"/>
      <c r="AM262" s="18"/>
      <c r="AN262" s="18"/>
      <c r="AQ262" s="18"/>
      <c r="AR262" s="18"/>
      <c r="AU262" s="18"/>
      <c r="AV262" s="18"/>
      <c r="AY262" s="18"/>
      <c r="AZ262" s="18"/>
      <c r="BC262" s="18"/>
      <c r="BD262" s="18"/>
      <c r="BG262" s="18"/>
      <c r="BH262" s="18"/>
      <c r="BK262" s="18"/>
      <c r="BL262" s="18"/>
      <c r="BO262" s="18"/>
      <c r="BP262" s="18"/>
      <c r="BS262" s="18"/>
      <c r="BT262" s="18"/>
      <c r="BW262" s="18"/>
      <c r="BX262" s="18"/>
      <c r="CA262" s="18"/>
      <c r="CB262" s="18"/>
      <c r="CE262" s="18"/>
      <c r="CF262" s="18"/>
      <c r="CI262" s="18"/>
      <c r="CJ262" s="18"/>
      <c r="CM262" s="18"/>
      <c r="CN262" s="18"/>
      <c r="CQ262" s="18"/>
      <c r="CR262" s="18"/>
      <c r="CU262" s="18"/>
      <c r="CV262" s="18"/>
      <c r="CY262" s="18"/>
      <c r="CZ262" s="18"/>
      <c r="DC262" s="18"/>
      <c r="DD262" s="18"/>
      <c r="DG262" s="18"/>
      <c r="DH262" s="18"/>
      <c r="DK262" s="18"/>
      <c r="DL262" s="18"/>
      <c r="DO262" s="18"/>
      <c r="DP262" s="18"/>
      <c r="DS262" s="18"/>
      <c r="DT262" s="18"/>
      <c r="DW262" s="18"/>
      <c r="DX262" s="18"/>
      <c r="EA262" s="18"/>
      <c r="EB262" s="18"/>
      <c r="EE262" s="18"/>
      <c r="EF262" s="18"/>
      <c r="EI262" s="18"/>
      <c r="EJ262" s="18"/>
      <c r="EM262" s="18"/>
      <c r="EN262" s="18"/>
      <c r="EQ262" s="18"/>
      <c r="ER262" s="18"/>
      <c r="EU262" s="18"/>
      <c r="EV262" s="18"/>
      <c r="EY262" s="18"/>
      <c r="EZ262" s="18"/>
      <c r="FC262" s="18"/>
      <c r="FD262" s="18"/>
      <c r="FG262" s="18"/>
      <c r="FH262" s="18"/>
      <c r="FK262" s="18"/>
      <c r="FL262" s="18"/>
      <c r="FO262" s="18"/>
      <c r="FP262" s="18"/>
      <c r="FS262" s="18"/>
      <c r="FT262" s="18"/>
      <c r="FW262" s="18"/>
      <c r="FX262" s="18"/>
      <c r="GA262" s="18"/>
      <c r="GB262" s="18"/>
      <c r="GE262" s="18"/>
      <c r="GF262" s="18"/>
      <c r="GI262" s="18"/>
      <c r="GJ262" s="18"/>
      <c r="GM262" s="18"/>
      <c r="GN262" s="18"/>
      <c r="GQ262" s="18"/>
      <c r="GR262" s="18"/>
      <c r="GU262" s="18"/>
      <c r="GV262" s="18"/>
      <c r="GY262" s="18"/>
      <c r="GZ262" s="18"/>
      <c r="HC262" s="18"/>
      <c r="HD262" s="18"/>
      <c r="HG262" s="18"/>
      <c r="HH262" s="18"/>
      <c r="HK262" s="18"/>
      <c r="HL262" s="18"/>
      <c r="HO262" s="18"/>
      <c r="HP262" s="18"/>
      <c r="HS262" s="18"/>
      <c r="HT262" s="18"/>
      <c r="HW262" s="18"/>
      <c r="HX262" s="18"/>
      <c r="IA262" s="18"/>
      <c r="IB262" s="18"/>
      <c r="IE262" s="18"/>
      <c r="IF262" s="18"/>
      <c r="II262" s="18"/>
      <c r="IJ262" s="18"/>
      <c r="IM262" s="18"/>
      <c r="IN262" s="18"/>
      <c r="IQ262" s="18"/>
      <c r="IR262" s="18"/>
      <c r="IU262" s="18"/>
      <c r="IV262" s="18"/>
      <c r="IY262" s="18"/>
      <c r="IZ262" s="18"/>
      <c r="JC262" s="18"/>
      <c r="JD262" s="18"/>
      <c r="JG262" s="18"/>
      <c r="JH262" s="18"/>
      <c r="JK262" s="18"/>
      <c r="JL262" s="18"/>
      <c r="JO262" s="18"/>
      <c r="JP262" s="18"/>
      <c r="JS262" s="18"/>
      <c r="JT262" s="18"/>
      <c r="JW262" s="18"/>
      <c r="JX262" s="18"/>
      <c r="KA262" s="18"/>
      <c r="KB262" s="18"/>
      <c r="KE262" s="18"/>
      <c r="KF262" s="18"/>
      <c r="KI262" s="18"/>
      <c r="KJ262" s="18"/>
      <c r="KM262" s="18"/>
      <c r="KN262" s="18"/>
      <c r="KQ262" s="18"/>
      <c r="KR262" s="18"/>
      <c r="KU262" s="18"/>
      <c r="KV262" s="18"/>
      <c r="KY262" s="18"/>
      <c r="KZ262" s="18"/>
      <c r="LC262" s="18"/>
      <c r="LD262" s="18"/>
      <c r="LG262" s="18"/>
      <c r="LH262" s="18"/>
      <c r="LK262" s="18"/>
      <c r="LL262" s="18"/>
      <c r="LO262" s="18"/>
      <c r="LP262" s="18"/>
      <c r="LS262" s="18"/>
      <c r="LT262" s="18"/>
      <c r="LW262" s="18"/>
      <c r="LX262" s="18"/>
      <c r="MA262" s="18"/>
      <c r="MB262" s="18"/>
      <c r="ME262" s="18"/>
      <c r="MF262" s="18"/>
      <c r="MI262" s="18"/>
      <c r="MJ262" s="18"/>
      <c r="MM262" s="18"/>
      <c r="MN262" s="18"/>
      <c r="MQ262" s="18"/>
      <c r="MR262" s="18"/>
      <c r="MU262" s="18"/>
      <c r="MV262" s="18"/>
      <c r="MY262" s="18"/>
      <c r="MZ262" s="18"/>
      <c r="ND262" s="18"/>
      <c r="NH262" s="18"/>
      <c r="NK262" s="18"/>
      <c r="NL262" s="18"/>
      <c r="NO262" s="18"/>
      <c r="NP262" s="18"/>
      <c r="NS262" s="18"/>
      <c r="NT262" s="18"/>
      <c r="NW262" s="18"/>
      <c r="NX262" s="18"/>
      <c r="OA262" s="18"/>
      <c r="OB262" s="18"/>
      <c r="OE262" s="18"/>
      <c r="OF262" s="18"/>
      <c r="OI262" s="18"/>
      <c r="OJ262" s="18"/>
      <c r="OM262" s="18"/>
      <c r="ON262" s="18"/>
      <c r="OQ262" s="18"/>
      <c r="OR262" s="18"/>
      <c r="OU262" s="18"/>
      <c r="OV262" s="18"/>
      <c r="OY262" s="18"/>
      <c r="OZ262" s="18"/>
      <c r="PC262" s="18"/>
      <c r="PD262" s="18"/>
      <c r="PG262" s="18"/>
      <c r="PH262" s="18"/>
      <c r="PK262" s="18"/>
      <c r="PL262" s="18"/>
      <c r="PO262" s="18"/>
      <c r="PP262" s="18"/>
      <c r="PS262" s="18"/>
      <c r="PT262" s="18"/>
      <c r="PW262" s="18"/>
      <c r="PX262" s="18"/>
      <c r="QA262" s="18"/>
      <c r="QB262" s="18"/>
      <c r="QE262" s="18"/>
      <c r="QF262" s="18"/>
      <c r="QI262" s="18"/>
      <c r="QJ262" s="18"/>
      <c r="QM262" s="18"/>
      <c r="QN262" s="18"/>
      <c r="QQ262" s="18"/>
      <c r="QR262" s="18"/>
      <c r="QU262" s="18"/>
      <c r="QV262" s="18"/>
      <c r="QY262" s="18"/>
      <c r="QZ262" s="18"/>
      <c r="RC262" s="18"/>
      <c r="RD262" s="18"/>
      <c r="RG262" s="18"/>
      <c r="RH262" s="18"/>
      <c r="RK262" s="18"/>
      <c r="RL262" s="18"/>
      <c r="RO262" s="18"/>
      <c r="RP262" s="18"/>
      <c r="RS262" s="18"/>
      <c r="RT262" s="18"/>
      <c r="RW262" s="18"/>
      <c r="RX262" s="18"/>
      <c r="SA262" s="18"/>
      <c r="SB262" s="18"/>
      <c r="SE262" s="18"/>
      <c r="SF262" s="18"/>
      <c r="SI262" s="18"/>
      <c r="SJ262" s="18"/>
      <c r="SM262" s="18"/>
      <c r="SN262" s="18"/>
      <c r="SQ262" s="18"/>
      <c r="SR262" s="18"/>
      <c r="SU262" s="18"/>
      <c r="SV262" s="18"/>
      <c r="SZ262" s="18"/>
      <c r="TD262" s="18"/>
      <c r="TG262" s="18"/>
      <c r="TH262" s="18"/>
      <c r="TK262" s="18"/>
      <c r="TL262" s="18"/>
      <c r="TO262" s="18"/>
      <c r="TP262" s="18"/>
      <c r="TS262" s="18"/>
      <c r="TT262" s="18"/>
      <c r="TW262" s="18"/>
      <c r="TX262" s="18"/>
      <c r="UA262" s="18"/>
      <c r="UB262" s="18"/>
      <c r="UE262" s="18"/>
      <c r="UF262" s="18"/>
      <c r="UI262" s="18"/>
      <c r="UJ262" s="18"/>
      <c r="UM262" s="18"/>
      <c r="UN262" s="18"/>
      <c r="UQ262" s="18"/>
      <c r="UR262" s="18"/>
      <c r="UU262" s="18"/>
      <c r="UV262" s="18"/>
      <c r="UY262" s="18"/>
      <c r="UZ262" s="18"/>
      <c r="VC262" s="18"/>
      <c r="VD262" s="18"/>
      <c r="VG262" s="18"/>
      <c r="VH262" s="18"/>
      <c r="VK262" s="18"/>
      <c r="VL262" s="18"/>
      <c r="VO262" s="18"/>
      <c r="VP262" s="18"/>
      <c r="VS262" s="18"/>
      <c r="VT262" s="18"/>
      <c r="VW262" s="18"/>
      <c r="VX262" s="18"/>
      <c r="WA262" s="18"/>
      <c r="WB262" s="18"/>
      <c r="WE262" s="18"/>
      <c r="WF262" s="18"/>
      <c r="WI262" s="18"/>
      <c r="WJ262" s="18"/>
      <c r="WM262" s="18"/>
      <c r="WN262" s="18"/>
      <c r="WQ262" s="18"/>
      <c r="WR262" s="18"/>
      <c r="WU262" s="18"/>
      <c r="WV262" s="18"/>
      <c r="WY262" s="18"/>
      <c r="WZ262" s="18"/>
      <c r="XC262" s="18"/>
      <c r="XD262" s="18"/>
      <c r="XG262" s="18"/>
      <c r="XH262" s="18"/>
      <c r="XL262" s="18"/>
      <c r="XP262" s="18"/>
      <c r="XS262" s="18"/>
      <c r="XT262" s="18"/>
      <c r="XW262" s="18"/>
      <c r="XX262" s="18"/>
      <c r="YA262" s="18"/>
      <c r="YB262" s="18"/>
      <c r="YE262" s="18"/>
      <c r="YF262" s="18"/>
      <c r="YI262" s="18"/>
      <c r="YJ262" s="18"/>
      <c r="YM262" s="18"/>
      <c r="YN262" s="18"/>
      <c r="YQ262" s="18"/>
      <c r="YR262" s="18"/>
      <c r="YU262" s="18"/>
      <c r="YV262" s="18"/>
      <c r="YY262" s="18"/>
      <c r="YZ262" s="18"/>
      <c r="ZC262" s="18"/>
      <c r="ZD262" s="18"/>
      <c r="ZG262" s="18"/>
      <c r="ZH262" s="18"/>
      <c r="ZK262" s="18"/>
      <c r="ZL262" s="18"/>
      <c r="ZO262" s="18"/>
      <c r="ZP262" s="18"/>
      <c r="ZS262" s="18"/>
      <c r="ZT262" s="18"/>
      <c r="ZW262" s="18"/>
      <c r="ZX262" s="18"/>
      <c r="AAA262" s="18"/>
      <c r="AAB262" s="18"/>
      <c r="AAE262" s="18"/>
      <c r="AAF262" s="18"/>
      <c r="AAI262" s="18"/>
      <c r="AAJ262" s="18"/>
      <c r="AAM262" s="18"/>
      <c r="AAN262" s="18"/>
      <c r="AAQ262" s="18"/>
      <c r="AAR262" s="18"/>
      <c r="AAU262" s="18"/>
      <c r="AAV262" s="18"/>
      <c r="AAY262" s="18"/>
      <c r="AAZ262" s="18"/>
      <c r="ABC262" s="18"/>
      <c r="ABD262" s="18"/>
      <c r="ABH262" s="18"/>
      <c r="ABL262" s="18"/>
      <c r="ABO262" s="18"/>
      <c r="ABP262" s="18"/>
      <c r="ABS262" s="18"/>
      <c r="ABT262" s="18"/>
      <c r="ABW262" s="18"/>
      <c r="ABX262" s="18"/>
      <c r="ACA262" s="18"/>
      <c r="ACB262" s="18"/>
      <c r="ACE262" s="18"/>
      <c r="ACF262" s="18"/>
      <c r="ACI262" s="18"/>
      <c r="ACJ262" s="18"/>
      <c r="ACM262" s="18"/>
      <c r="ACN262" s="18"/>
      <c r="ACQ262" s="18"/>
      <c r="ACR262" s="18"/>
      <c r="ACU262" s="18"/>
      <c r="ACV262" s="18"/>
      <c r="ACY262" s="18"/>
      <c r="ACZ262" s="18"/>
      <c r="ADC262" s="18"/>
      <c r="ADD262" s="18"/>
      <c r="ADG262" s="18"/>
      <c r="ADH262" s="18"/>
      <c r="ADK262" s="18"/>
      <c r="ADL262" s="18"/>
      <c r="ADO262" s="18"/>
      <c r="ADP262" s="18"/>
      <c r="ADS262" s="18"/>
      <c r="ADT262" s="18"/>
      <c r="ADW262" s="18"/>
      <c r="ADX262" s="18"/>
      <c r="AEA262" s="18"/>
      <c r="AEB262" s="18"/>
      <c r="AEE262" s="18"/>
      <c r="AEF262" s="18"/>
      <c r="AEI262" s="18"/>
      <c r="AEJ262" s="18"/>
      <c r="AEM262" s="18"/>
      <c r="AEN262" s="18"/>
      <c r="AER262" s="18"/>
      <c r="AEV262" s="18"/>
      <c r="AEY262" s="18"/>
      <c r="AEZ262" s="18"/>
      <c r="AFC262" s="18"/>
      <c r="AFD262" s="18"/>
      <c r="AFG262" s="18"/>
      <c r="AFH262" s="18"/>
      <c r="AFK262" s="18"/>
      <c r="AFL262" s="18"/>
      <c r="AFO262" s="18"/>
      <c r="AFP262" s="18"/>
      <c r="AFS262" s="18"/>
      <c r="AFT262" s="18"/>
      <c r="AFW262" s="18"/>
      <c r="AFX262" s="18"/>
      <c r="AGA262" s="18"/>
      <c r="AGB262" s="18"/>
      <c r="AGE262" s="18"/>
      <c r="AGF262" s="18"/>
      <c r="AGI262" s="18"/>
      <c r="AGJ262" s="18"/>
      <c r="AGM262" s="18"/>
      <c r="AGN262" s="18"/>
      <c r="AGQ262" s="18"/>
      <c r="AGR262" s="18"/>
      <c r="AGU262" s="18"/>
      <c r="AGV262" s="18"/>
      <c r="AGY262" s="18"/>
      <c r="AGZ262" s="18"/>
      <c r="AHC262" s="18"/>
      <c r="AHD262" s="18"/>
      <c r="AHG262" s="18"/>
      <c r="AHH262" s="18"/>
      <c r="AHK262" s="18"/>
      <c r="AHL262" s="18"/>
      <c r="AHO262" s="18"/>
      <c r="AHP262" s="18"/>
      <c r="AHT262" s="18"/>
      <c r="AHX262" s="18"/>
      <c r="AIA262" s="18"/>
      <c r="AIB262" s="18"/>
      <c r="AIE262" s="18"/>
      <c r="AIF262" s="18"/>
      <c r="AII262" s="18"/>
      <c r="AIJ262" s="18"/>
      <c r="AIM262" s="18"/>
      <c r="AIN262" s="18"/>
      <c r="AIQ262" s="18"/>
      <c r="AIR262" s="18"/>
      <c r="AIU262" s="18"/>
      <c r="AIV262" s="18"/>
      <c r="AIY262" s="18"/>
      <c r="AIZ262" s="18"/>
      <c r="AJC262" s="18"/>
      <c r="AJD262" s="18"/>
      <c r="AJG262" s="18"/>
      <c r="AJH262" s="18"/>
      <c r="AJK262" s="18"/>
      <c r="AJL262" s="18"/>
      <c r="AJO262" s="18"/>
      <c r="AJP262" s="18"/>
      <c r="AJS262" s="18"/>
      <c r="AJT262" s="18"/>
      <c r="AJW262" s="18"/>
      <c r="AJX262" s="18"/>
      <c r="AKA262" s="18"/>
      <c r="AKB262" s="18"/>
      <c r="AKE262" s="18"/>
      <c r="AKF262" s="18"/>
      <c r="AKI262" s="18"/>
      <c r="AKJ262" s="18"/>
      <c r="AKN262" s="18"/>
      <c r="AKR262" s="18"/>
      <c r="AKU262" s="18"/>
      <c r="AKV262" s="18"/>
      <c r="AKY262" s="18"/>
      <c r="AKZ262" s="18"/>
      <c r="ALC262" s="18"/>
      <c r="ALD262" s="18"/>
      <c r="ALG262" s="18"/>
      <c r="ALH262" s="18"/>
      <c r="ALK262" s="18"/>
      <c r="ALL262" s="18"/>
      <c r="ALO262" s="18"/>
      <c r="ALP262" s="18"/>
      <c r="ALS262" s="18"/>
      <c r="ALT262" s="18"/>
      <c r="ALW262" s="18"/>
      <c r="ALX262" s="18"/>
      <c r="AMA262" s="18"/>
      <c r="AMB262" s="18"/>
      <c r="AME262" s="18"/>
      <c r="AMF262" s="18"/>
      <c r="AMI262" s="18"/>
      <c r="AMJ262" s="18"/>
      <c r="AMM262" s="18"/>
      <c r="AMN262" s="18"/>
      <c r="AMQ262" s="18"/>
      <c r="AMR262" s="18"/>
      <c r="AMU262" s="18"/>
      <c r="AMV262" s="18"/>
      <c r="AMY262" s="18"/>
      <c r="AMZ262" s="18"/>
      <c r="AND262" s="18"/>
      <c r="ANH262" s="18"/>
      <c r="ANK262" s="18"/>
      <c r="ANL262" s="18"/>
      <c r="ANO262" s="18"/>
      <c r="ANP262" s="18"/>
      <c r="ANS262" s="18"/>
      <c r="ANT262" s="18"/>
      <c r="ANW262" s="18"/>
      <c r="ANX262" s="18"/>
      <c r="AOA262" s="18"/>
      <c r="AOB262" s="18"/>
      <c r="AOE262" s="18"/>
      <c r="AOF262" s="18"/>
      <c r="AOI262" s="18"/>
      <c r="AOJ262" s="18"/>
      <c r="AOM262" s="18"/>
      <c r="AON262" s="18"/>
      <c r="AOQ262" s="18"/>
      <c r="AOR262" s="18"/>
      <c r="AOU262" s="18"/>
      <c r="AOV262" s="18"/>
      <c r="AOY262" s="18"/>
      <c r="AOZ262" s="18"/>
      <c r="APC262" s="18"/>
      <c r="APD262" s="18"/>
      <c r="APG262" s="18"/>
      <c r="APH262" s="18"/>
      <c r="APK262" s="18"/>
      <c r="APL262" s="18"/>
      <c r="APP262" s="18"/>
      <c r="APT262" s="18"/>
      <c r="APW262" s="18"/>
      <c r="APX262" s="18"/>
      <c r="AQA262" s="18"/>
      <c r="AQB262" s="18"/>
      <c r="AQE262" s="18"/>
      <c r="AQF262" s="18"/>
      <c r="AQI262" s="18"/>
      <c r="AQJ262" s="18"/>
      <c r="AQM262" s="18"/>
      <c r="AQN262" s="18"/>
      <c r="AQQ262" s="18"/>
      <c r="AQR262" s="18"/>
      <c r="AQU262" s="18"/>
      <c r="AQV262" s="18"/>
      <c r="AQY262" s="18"/>
      <c r="AQZ262" s="18"/>
      <c r="ARC262" s="18"/>
      <c r="ARD262" s="18"/>
      <c r="ARG262" s="18"/>
      <c r="ARH262" s="18"/>
      <c r="ARK262" s="18"/>
      <c r="ARL262" s="18"/>
      <c r="ARO262" s="18"/>
      <c r="ARP262" s="18"/>
      <c r="ARS262" s="18"/>
      <c r="ART262" s="18"/>
      <c r="ARX262" s="18"/>
      <c r="ASB262" s="18"/>
      <c r="ASE262" s="18"/>
      <c r="ASF262" s="18"/>
      <c r="ASI262" s="18"/>
      <c r="ASJ262" s="18"/>
      <c r="ASM262" s="18"/>
      <c r="ASN262" s="18"/>
      <c r="ASQ262" s="18"/>
      <c r="ASR262" s="18"/>
      <c r="ASU262" s="18"/>
      <c r="ASV262" s="18"/>
      <c r="ASY262" s="18"/>
      <c r="ASZ262" s="18"/>
      <c r="ATC262" s="18"/>
      <c r="ATD262" s="18"/>
      <c r="ATG262" s="18"/>
      <c r="ATH262" s="18"/>
      <c r="ATK262" s="18"/>
      <c r="ATL262" s="18"/>
      <c r="ATO262" s="18"/>
      <c r="ATP262" s="18"/>
      <c r="ATS262" s="18"/>
      <c r="ATT262" s="18"/>
      <c r="ATW262" s="18"/>
      <c r="ATX262" s="18"/>
      <c r="AUB262" s="18"/>
      <c r="AUF262" s="18"/>
      <c r="AUI262" s="18"/>
      <c r="AUJ262" s="18"/>
      <c r="AUM262" s="18"/>
      <c r="AUN262" s="18"/>
      <c r="AUQ262" s="18"/>
      <c r="AUR262" s="18"/>
      <c r="AUU262" s="18"/>
      <c r="AUV262" s="18"/>
      <c r="AUY262" s="18"/>
      <c r="AUZ262" s="18"/>
      <c r="AVC262" s="18"/>
      <c r="AVD262" s="18"/>
      <c r="AVG262" s="18"/>
      <c r="AVH262" s="18"/>
      <c r="AVK262" s="18"/>
      <c r="AVL262" s="18"/>
      <c r="AVO262" s="18"/>
      <c r="AVP262" s="18"/>
      <c r="AVS262" s="18"/>
      <c r="AVT262" s="18"/>
      <c r="AVW262" s="18"/>
      <c r="AVX262" s="18"/>
      <c r="AWA262" s="18"/>
      <c r="AWB262" s="18"/>
      <c r="AWF262" s="18"/>
      <c r="AWJ262" s="18"/>
      <c r="AWM262" s="18"/>
      <c r="AWN262" s="18"/>
      <c r="AWQ262" s="18"/>
      <c r="AWR262" s="18"/>
      <c r="AWU262" s="18"/>
      <c r="AWV262" s="18"/>
      <c r="AWY262" s="18"/>
      <c r="AWZ262" s="18"/>
      <c r="AXC262" s="18"/>
      <c r="AXD262" s="18"/>
      <c r="AXG262" s="18"/>
      <c r="AXH262" s="18"/>
      <c r="AXK262" s="18"/>
      <c r="AXL262" s="18"/>
      <c r="AXO262" s="18"/>
      <c r="AXP262" s="18"/>
      <c r="AXS262" s="18"/>
      <c r="AXT262" s="18"/>
      <c r="AXW262" s="18"/>
      <c r="AXX262" s="18"/>
      <c r="AYA262" s="18"/>
      <c r="AYB262" s="18"/>
      <c r="AYF262" s="18"/>
      <c r="AYJ262" s="18"/>
      <c r="AYM262" s="18"/>
      <c r="AYN262" s="18"/>
      <c r="AYQ262" s="18"/>
      <c r="AYR262" s="18"/>
      <c r="AYU262" s="18"/>
      <c r="AYV262" s="18"/>
      <c r="AYY262" s="18"/>
      <c r="AYZ262" s="18"/>
      <c r="AZC262" s="18"/>
      <c r="AZD262" s="18"/>
      <c r="AZG262" s="18"/>
      <c r="AZH262" s="18"/>
      <c r="AZK262" s="18"/>
      <c r="AZL262" s="18"/>
      <c r="AZO262" s="18"/>
      <c r="AZP262" s="18"/>
      <c r="AZS262" s="18"/>
      <c r="AZT262" s="18"/>
      <c r="AZW262" s="18"/>
      <c r="AZX262" s="18"/>
      <c r="BAA262" s="18"/>
      <c r="BAB262" s="18"/>
      <c r="BAF262" s="18"/>
      <c r="BAJ262" s="18"/>
      <c r="BAM262" s="18"/>
      <c r="BAN262" s="18"/>
      <c r="BAQ262" s="18"/>
      <c r="BAR262" s="18"/>
      <c r="BAU262" s="18"/>
      <c r="BAV262" s="18"/>
      <c r="BAY262" s="18"/>
      <c r="BAZ262" s="18"/>
      <c r="BBC262" s="18"/>
      <c r="BBD262" s="18"/>
      <c r="BBG262" s="18"/>
      <c r="BBH262" s="18"/>
      <c r="BBK262" s="18"/>
      <c r="BBL262" s="18"/>
      <c r="BBO262" s="18"/>
      <c r="BBP262" s="18"/>
      <c r="BBS262" s="18"/>
      <c r="BBT262" s="18"/>
      <c r="BBW262" s="18"/>
      <c r="BBX262" s="18"/>
      <c r="BCB262" s="18"/>
      <c r="BCF262" s="18"/>
      <c r="BCI262" s="18"/>
      <c r="BCJ262" s="18"/>
      <c r="BCM262" s="18"/>
      <c r="BCN262" s="18"/>
      <c r="BCQ262" s="18"/>
      <c r="BCR262" s="18"/>
      <c r="BCU262" s="18"/>
      <c r="BCV262" s="18"/>
      <c r="BCY262" s="18"/>
      <c r="BCZ262" s="18"/>
      <c r="BDC262" s="18"/>
      <c r="BDD262" s="18"/>
      <c r="BDG262" s="18"/>
      <c r="BDH262" s="18"/>
      <c r="BDK262" s="18"/>
      <c r="BDL262" s="18"/>
      <c r="BDO262" s="18"/>
      <c r="BDP262" s="18"/>
      <c r="BDS262" s="18"/>
      <c r="BDT262" s="18"/>
      <c r="BDX262" s="18"/>
      <c r="BEB262" s="18"/>
      <c r="BEE262" s="18"/>
      <c r="BEF262" s="18"/>
      <c r="BEI262" s="18"/>
      <c r="BEJ262" s="18"/>
      <c r="BEM262" s="18"/>
      <c r="BEN262" s="18"/>
      <c r="BEQ262" s="18"/>
      <c r="BER262" s="18"/>
      <c r="BEU262" s="18"/>
      <c r="BEV262" s="18"/>
      <c r="BEY262" s="18"/>
      <c r="BEZ262" s="18"/>
      <c r="BFC262" s="18"/>
      <c r="BFD262" s="18"/>
      <c r="BFG262" s="18"/>
      <c r="BFH262" s="18"/>
      <c r="BFK262" s="18"/>
      <c r="BFL262" s="18"/>
      <c r="BFP262" s="18"/>
      <c r="BFT262" s="18"/>
      <c r="BFW262" s="18"/>
      <c r="BFX262" s="18"/>
      <c r="BGA262" s="18"/>
      <c r="BGB262" s="18"/>
      <c r="BGE262" s="18"/>
      <c r="BGF262" s="18"/>
      <c r="BGI262" s="18"/>
      <c r="BGJ262" s="18"/>
      <c r="BGM262" s="18"/>
      <c r="BGN262" s="18"/>
      <c r="BGQ262" s="18"/>
      <c r="BGR262" s="18"/>
      <c r="BGU262" s="18"/>
      <c r="BGV262" s="18"/>
      <c r="BGY262" s="18"/>
      <c r="BGZ262" s="18"/>
      <c r="BHC262" s="18"/>
      <c r="BHD262" s="18"/>
      <c r="BHH262" s="18"/>
      <c r="BHL262" s="18"/>
      <c r="BHO262" s="18"/>
      <c r="BHP262" s="18"/>
      <c r="BHS262" s="18"/>
      <c r="BHT262" s="18"/>
      <c r="BHW262" s="18"/>
      <c r="BHX262" s="18"/>
      <c r="BIA262" s="18"/>
      <c r="BIB262" s="18"/>
      <c r="BIE262" s="18"/>
      <c r="BIF262" s="18"/>
      <c r="BII262" s="18"/>
      <c r="BIJ262" s="18"/>
      <c r="BIM262" s="18"/>
      <c r="BIN262" s="18"/>
      <c r="BIQ262" s="18"/>
      <c r="BIR262" s="18"/>
      <c r="BIU262" s="18"/>
      <c r="BIV262" s="18"/>
      <c r="BIZ262" s="18"/>
      <c r="BJD262" s="18"/>
      <c r="BJG262" s="18"/>
      <c r="BJH262" s="18"/>
      <c r="BJK262" s="18"/>
      <c r="BJL262" s="18"/>
      <c r="BJO262" s="18"/>
      <c r="BJP262" s="18"/>
      <c r="BJS262" s="18"/>
      <c r="BJT262" s="18"/>
      <c r="BJW262" s="18"/>
      <c r="BJX262" s="18"/>
      <c r="BKA262" s="18"/>
      <c r="BKB262" s="18"/>
      <c r="BKE262" s="18"/>
      <c r="BKF262" s="18"/>
      <c r="BKI262" s="18"/>
      <c r="BKJ262" s="18"/>
      <c r="BKM262" s="18"/>
      <c r="BKN262" s="18"/>
      <c r="BKR262" s="18"/>
      <c r="BKV262" s="18"/>
      <c r="BKY262" s="18"/>
      <c r="BKZ262" s="18"/>
      <c r="BLC262" s="18"/>
      <c r="BLD262" s="18"/>
      <c r="BLG262" s="18"/>
      <c r="BLH262" s="18"/>
      <c r="BLK262" s="18"/>
      <c r="BLL262" s="18"/>
      <c r="BLO262" s="18"/>
      <c r="BLP262" s="18"/>
      <c r="BLS262" s="18"/>
      <c r="BLT262" s="18"/>
      <c r="BLW262" s="18"/>
      <c r="BLX262" s="18"/>
      <c r="BMA262" s="18"/>
      <c r="BMB262" s="18"/>
      <c r="BMF262" s="18"/>
      <c r="BMJ262" s="18"/>
      <c r="BMM262" s="18"/>
      <c r="BMN262" s="18"/>
      <c r="BMQ262" s="18"/>
      <c r="BMR262" s="18"/>
      <c r="BMU262" s="18"/>
      <c r="BMV262" s="18"/>
      <c r="BMY262" s="18"/>
      <c r="BMZ262" s="18"/>
      <c r="BNC262" s="18"/>
      <c r="BND262" s="18"/>
      <c r="BNG262" s="18"/>
      <c r="BNH262" s="18"/>
      <c r="BNK262" s="18"/>
      <c r="BNL262" s="18"/>
      <c r="BNO262" s="18"/>
      <c r="BNP262" s="18"/>
      <c r="BNT262" s="18"/>
      <c r="BNX262" s="18"/>
      <c r="BOA262" s="18"/>
      <c r="BOB262" s="18"/>
      <c r="BOE262" s="18"/>
      <c r="BOF262" s="18"/>
      <c r="BOI262" s="18"/>
      <c r="BOJ262" s="18"/>
      <c r="BOM262" s="18"/>
      <c r="BON262" s="18"/>
      <c r="BOQ262" s="18"/>
      <c r="BOR262" s="18"/>
      <c r="BOU262" s="18"/>
      <c r="BOV262" s="18"/>
      <c r="BOY262" s="18"/>
      <c r="BOZ262" s="18"/>
      <c r="BPC262" s="18"/>
      <c r="BPD262" s="18"/>
      <c r="BPH262" s="18"/>
      <c r="BPL262" s="18"/>
      <c r="BPO262" s="18"/>
      <c r="BPP262" s="18"/>
      <c r="BPS262" s="18"/>
      <c r="BPT262" s="18"/>
      <c r="BPW262" s="18"/>
      <c r="BPX262" s="18"/>
      <c r="BQA262" s="18"/>
      <c r="BQB262" s="18"/>
      <c r="BQE262" s="18"/>
      <c r="BQF262" s="18"/>
      <c r="BQI262" s="18"/>
      <c r="BQJ262" s="18"/>
      <c r="BQM262" s="18"/>
      <c r="BQN262" s="18"/>
      <c r="BQQ262" s="18"/>
      <c r="BQR262" s="18"/>
      <c r="BQV262" s="18"/>
      <c r="BQZ262" s="18"/>
      <c r="BRC262" s="18"/>
      <c r="BRD262" s="18"/>
      <c r="BRG262" s="18"/>
      <c r="BRH262" s="18"/>
      <c r="BRK262" s="18"/>
      <c r="BRL262" s="18"/>
      <c r="BRO262" s="18"/>
      <c r="BRP262" s="18"/>
      <c r="BRS262" s="18"/>
      <c r="BRT262" s="18"/>
      <c r="BRW262" s="18"/>
      <c r="BRX262" s="18"/>
      <c r="BSA262" s="18"/>
      <c r="BSB262" s="18"/>
      <c r="BSF262" s="18"/>
      <c r="BSJ262" s="18"/>
      <c r="BSM262" s="18"/>
      <c r="BSN262" s="18"/>
      <c r="BSQ262" s="18"/>
      <c r="BSR262" s="18"/>
      <c r="BSU262" s="18"/>
      <c r="BSV262" s="18"/>
      <c r="BSY262" s="18"/>
      <c r="BSZ262" s="18"/>
      <c r="BTC262" s="18"/>
      <c r="BTD262" s="18"/>
      <c r="BTG262" s="18"/>
      <c r="BTH262" s="18"/>
      <c r="BTK262" s="18"/>
      <c r="BTL262" s="18"/>
      <c r="BTP262" s="18"/>
      <c r="BTT262" s="18"/>
      <c r="BTW262" s="18"/>
      <c r="BTX262" s="18"/>
      <c r="BUA262" s="18"/>
      <c r="BUB262" s="18"/>
      <c r="BUE262" s="18"/>
      <c r="BUF262" s="18"/>
      <c r="BUI262" s="18"/>
      <c r="BUJ262" s="18"/>
      <c r="BUM262" s="18"/>
      <c r="BUN262" s="18"/>
      <c r="BUQ262" s="18"/>
      <c r="BUR262" s="18"/>
      <c r="BUU262" s="18"/>
      <c r="BUV262" s="18"/>
      <c r="BUZ262" s="18"/>
      <c r="BVD262" s="18"/>
      <c r="BVG262" s="18"/>
      <c r="BVH262" s="18"/>
      <c r="BVK262" s="18"/>
      <c r="BVL262" s="18"/>
      <c r="BVO262" s="18"/>
      <c r="BVP262" s="18"/>
      <c r="BVS262" s="18"/>
      <c r="BVT262" s="18"/>
      <c r="BVW262" s="18"/>
      <c r="BVX262" s="18"/>
      <c r="BWA262" s="18"/>
      <c r="BWB262" s="18"/>
      <c r="BWE262" s="18"/>
      <c r="BWF262" s="18"/>
      <c r="BWJ262" s="18"/>
      <c r="BWN262" s="18"/>
      <c r="BWQ262" s="18"/>
      <c r="BWR262" s="18"/>
      <c r="BWU262" s="18"/>
      <c r="BWV262" s="18"/>
      <c r="BWY262" s="18"/>
      <c r="BWZ262" s="18"/>
      <c r="BXC262" s="18"/>
      <c r="BXD262" s="18"/>
      <c r="BXG262" s="18"/>
      <c r="BXH262" s="18"/>
      <c r="BXK262" s="18"/>
      <c r="BXL262" s="18"/>
      <c r="BXO262" s="18"/>
      <c r="BXP262" s="18"/>
      <c r="BXT262" s="18"/>
      <c r="BXX262" s="18"/>
      <c r="BYA262" s="18"/>
      <c r="BYB262" s="18"/>
      <c r="BYE262" s="18"/>
      <c r="BYF262" s="18"/>
      <c r="BYI262" s="18"/>
      <c r="BYJ262" s="18"/>
      <c r="BYM262" s="18"/>
      <c r="BYN262" s="18"/>
      <c r="BYQ262" s="18"/>
      <c r="BYR262" s="18"/>
      <c r="BYU262" s="18"/>
      <c r="BYV262" s="18"/>
      <c r="BYY262" s="18"/>
      <c r="BYZ262" s="18"/>
      <c r="BZD262" s="18"/>
      <c r="BZH262" s="18"/>
      <c r="BZK262" s="18"/>
      <c r="BZL262" s="18"/>
      <c r="BZO262" s="18"/>
      <c r="BZP262" s="18"/>
      <c r="BZS262" s="18"/>
      <c r="BZT262" s="18"/>
      <c r="BZW262" s="18"/>
      <c r="BZX262" s="18"/>
      <c r="CAA262" s="18"/>
      <c r="CAB262" s="18"/>
      <c r="CAE262" s="18"/>
      <c r="CAF262" s="18"/>
      <c r="CAI262" s="18"/>
      <c r="CAJ262" s="18"/>
      <c r="CAN262" s="18"/>
      <c r="CAR262" s="18"/>
      <c r="CAU262" s="18"/>
      <c r="CAV262" s="18"/>
      <c r="CAY262" s="18"/>
      <c r="CAZ262" s="18"/>
      <c r="CBC262" s="18"/>
      <c r="CBD262" s="18"/>
      <c r="CBG262" s="18"/>
      <c r="CBH262" s="18"/>
      <c r="CBK262" s="18"/>
      <c r="CBL262" s="18"/>
      <c r="CBO262" s="18"/>
      <c r="CBP262" s="18"/>
      <c r="CBT262" s="18"/>
      <c r="CBX262" s="18"/>
      <c r="CCA262" s="18"/>
      <c r="CCB262" s="18"/>
      <c r="CCE262" s="18"/>
      <c r="CCF262" s="18"/>
      <c r="CCI262" s="18"/>
      <c r="CCJ262" s="18"/>
      <c r="CCM262" s="18"/>
      <c r="CCN262" s="18"/>
      <c r="CCQ262" s="18"/>
      <c r="CCR262" s="18"/>
      <c r="CCU262" s="18"/>
      <c r="CCV262" s="18"/>
      <c r="CCZ262" s="18"/>
      <c r="CDD262" s="18"/>
      <c r="CDG262" s="18"/>
      <c r="CDH262" s="18"/>
      <c r="CDK262" s="18"/>
      <c r="CDL262" s="18"/>
      <c r="CDO262" s="18"/>
      <c r="CDP262" s="18"/>
      <c r="CDS262" s="18"/>
      <c r="CDT262" s="18"/>
      <c r="CDW262" s="18"/>
      <c r="CDX262" s="18"/>
      <c r="CEA262" s="18"/>
      <c r="CEB262" s="18"/>
      <c r="CEF262" s="18"/>
      <c r="CEJ262" s="18"/>
      <c r="CEM262" s="18"/>
      <c r="CEN262" s="18"/>
      <c r="CEQ262" s="18"/>
      <c r="CER262" s="18"/>
      <c r="CEU262" s="18"/>
      <c r="CEV262" s="18"/>
      <c r="CEY262" s="18"/>
      <c r="CEZ262" s="18"/>
      <c r="CFC262" s="18"/>
      <c r="CFD262" s="18"/>
      <c r="CFG262" s="18"/>
      <c r="CFH262" s="18"/>
      <c r="CFL262" s="18"/>
      <c r="CFP262" s="18"/>
      <c r="CFS262" s="18"/>
      <c r="CFT262" s="18"/>
      <c r="CFW262" s="18"/>
      <c r="CFX262" s="18"/>
      <c r="CGA262" s="18"/>
      <c r="CGB262" s="18"/>
      <c r="CGE262" s="18"/>
      <c r="CGF262" s="18"/>
      <c r="CGI262" s="18"/>
      <c r="CGJ262" s="18"/>
      <c r="CGM262" s="18"/>
      <c r="CGN262" s="18"/>
      <c r="CGR262" s="18"/>
      <c r="CGV262" s="18"/>
      <c r="CGY262" s="18"/>
      <c r="CGZ262" s="18"/>
      <c r="CHC262" s="18"/>
      <c r="CHD262" s="18"/>
      <c r="CHG262" s="18"/>
      <c r="CHH262" s="18"/>
      <c r="CHK262" s="18"/>
      <c r="CHL262" s="18"/>
      <c r="CHO262" s="18"/>
      <c r="CHP262" s="18"/>
      <c r="CHS262" s="18"/>
      <c r="CHT262" s="18"/>
      <c r="CHX262" s="18"/>
      <c r="CIB262" s="18"/>
      <c r="CIE262" s="18"/>
      <c r="CIF262" s="18"/>
      <c r="CII262" s="18"/>
      <c r="CIJ262" s="18"/>
      <c r="CIM262" s="18"/>
      <c r="CIN262" s="18"/>
      <c r="CIQ262" s="18"/>
      <c r="CIR262" s="18"/>
      <c r="CIU262" s="18"/>
      <c r="CIV262" s="18"/>
      <c r="CIY262" s="18"/>
      <c r="CIZ262" s="18"/>
      <c r="CJD262" s="18"/>
      <c r="CJH262" s="18"/>
      <c r="CJK262" s="18"/>
      <c r="CJL262" s="18"/>
      <c r="CJO262" s="18"/>
      <c r="CJP262" s="18"/>
      <c r="CJS262" s="18"/>
      <c r="CJT262" s="18"/>
      <c r="CJW262" s="18"/>
      <c r="CJX262" s="18"/>
      <c r="CKA262" s="18"/>
      <c r="CKB262" s="18"/>
      <c r="CKE262" s="18"/>
      <c r="CKF262" s="18"/>
      <c r="CKJ262" s="18"/>
      <c r="CKN262" s="18"/>
      <c r="CKQ262" s="18"/>
      <c r="CKR262" s="18"/>
      <c r="CKU262" s="18"/>
      <c r="CKV262" s="18"/>
      <c r="CKY262" s="18"/>
      <c r="CKZ262" s="18"/>
      <c r="CLC262" s="18"/>
      <c r="CLD262" s="18"/>
      <c r="CLG262" s="18"/>
      <c r="CLH262" s="18"/>
      <c r="CLK262" s="18"/>
      <c r="CLL262" s="18"/>
      <c r="CLP262" s="18"/>
      <c r="CLT262" s="18"/>
      <c r="CLW262" s="18"/>
      <c r="CLX262" s="18"/>
      <c r="CMA262" s="18"/>
      <c r="CMB262" s="18"/>
      <c r="CME262" s="18"/>
      <c r="CMF262" s="18"/>
      <c r="CMI262" s="18"/>
      <c r="CMJ262" s="18"/>
      <c r="CMM262" s="18"/>
      <c r="CMN262" s="18"/>
      <c r="CMR262" s="18"/>
      <c r="CMV262" s="18"/>
      <c r="CMY262" s="18"/>
      <c r="CMZ262" s="18"/>
      <c r="CNC262" s="18"/>
      <c r="CND262" s="18"/>
      <c r="CNG262" s="18"/>
      <c r="CNH262" s="18"/>
      <c r="CNK262" s="18"/>
      <c r="CNL262" s="18"/>
      <c r="CNO262" s="18"/>
      <c r="CNP262" s="18"/>
      <c r="CNT262" s="18"/>
      <c r="CNX262" s="18"/>
      <c r="COA262" s="18"/>
      <c r="COB262" s="18"/>
      <c r="COE262" s="18"/>
      <c r="COF262" s="18"/>
      <c r="COI262" s="18"/>
      <c r="COJ262" s="18"/>
      <c r="COM262" s="18"/>
      <c r="CON262" s="18"/>
      <c r="COQ262" s="18"/>
      <c r="COR262" s="18"/>
      <c r="COV262" s="18"/>
      <c r="COZ262" s="18"/>
      <c r="CPC262" s="18"/>
      <c r="CPD262" s="18"/>
      <c r="CPG262" s="18"/>
      <c r="CPH262" s="18"/>
      <c r="CPK262" s="18"/>
      <c r="CPL262" s="18"/>
      <c r="CPO262" s="18"/>
      <c r="CPP262" s="18"/>
      <c r="CPS262" s="18"/>
      <c r="CPT262" s="18"/>
      <c r="CPX262" s="18"/>
      <c r="CQB262" s="18"/>
      <c r="CQE262" s="18"/>
      <c r="CQF262" s="18"/>
      <c r="CQI262" s="18"/>
      <c r="CQJ262" s="18"/>
      <c r="CQM262" s="18"/>
      <c r="CQN262" s="18"/>
      <c r="CQQ262" s="18"/>
      <c r="CQR262" s="18"/>
      <c r="CQU262" s="18"/>
      <c r="CQV262" s="18"/>
      <c r="CQZ262" s="18"/>
      <c r="CRD262" s="18"/>
      <c r="CRG262" s="18"/>
      <c r="CRH262" s="18"/>
      <c r="CRK262" s="18"/>
      <c r="CRL262" s="18"/>
      <c r="CRO262" s="18"/>
      <c r="CRP262" s="18"/>
      <c r="CRS262" s="18"/>
      <c r="CRT262" s="18"/>
      <c r="CRW262" s="18"/>
      <c r="CRX262" s="18"/>
      <c r="CSB262" s="18"/>
      <c r="CSF262" s="18"/>
      <c r="CSI262" s="18"/>
      <c r="CSJ262" s="18"/>
      <c r="CSM262" s="18"/>
      <c r="CSN262" s="18"/>
      <c r="CSQ262" s="18"/>
      <c r="CSR262" s="18"/>
      <c r="CSU262" s="18"/>
      <c r="CSV262" s="18"/>
      <c r="CSY262" s="18"/>
      <c r="CSZ262" s="18"/>
      <c r="CTD262" s="18"/>
      <c r="CTH262" s="18"/>
      <c r="CTK262" s="18"/>
      <c r="CTL262" s="18"/>
      <c r="CTO262" s="18"/>
      <c r="CTP262" s="18"/>
      <c r="CTS262" s="18"/>
      <c r="CTT262" s="18"/>
      <c r="CTW262" s="18"/>
      <c r="CTX262" s="18"/>
      <c r="CUA262" s="18"/>
      <c r="CUB262" s="18"/>
      <c r="CUF262" s="18"/>
      <c r="CUJ262" s="18"/>
      <c r="CUM262" s="18"/>
      <c r="CUN262" s="18"/>
      <c r="CUQ262" s="18"/>
      <c r="CUR262" s="18"/>
      <c r="CUU262" s="18"/>
      <c r="CUV262" s="18"/>
      <c r="CUY262" s="18"/>
      <c r="CUZ262" s="18"/>
      <c r="CVC262" s="18"/>
      <c r="CVD262" s="18"/>
      <c r="CVH262" s="18"/>
      <c r="CVL262" s="18"/>
      <c r="CVO262" s="18"/>
      <c r="CVP262" s="18"/>
      <c r="CVS262" s="18"/>
      <c r="CVT262" s="18"/>
      <c r="CVW262" s="18"/>
      <c r="CVX262" s="18"/>
      <c r="CWA262" s="18"/>
      <c r="CWB262" s="18"/>
      <c r="CWE262" s="18"/>
      <c r="CWF262" s="18"/>
      <c r="CWJ262" s="18"/>
      <c r="CWN262" s="18"/>
      <c r="CWQ262" s="18"/>
      <c r="CWR262" s="18"/>
      <c r="CWU262" s="18"/>
      <c r="CWV262" s="18"/>
      <c r="CWY262" s="18"/>
      <c r="CWZ262" s="18"/>
      <c r="CXC262" s="18"/>
      <c r="CXD262" s="18"/>
      <c r="CXG262" s="18"/>
      <c r="CXH262" s="18"/>
      <c r="CXL262" s="18"/>
      <c r="CXP262" s="18"/>
      <c r="CXS262" s="18"/>
      <c r="CXT262" s="18"/>
      <c r="CXW262" s="18"/>
      <c r="CXX262" s="18"/>
      <c r="CYA262" s="18"/>
      <c r="CYB262" s="18"/>
      <c r="CYE262" s="18"/>
      <c r="CYF262" s="18"/>
      <c r="CYI262" s="18"/>
      <c r="CYJ262" s="18"/>
      <c r="CYN262" s="18"/>
      <c r="CYR262" s="18"/>
      <c r="CYU262" s="18"/>
      <c r="CYV262" s="18"/>
      <c r="CYY262" s="18"/>
      <c r="CYZ262" s="18"/>
      <c r="CZC262" s="18"/>
      <c r="CZD262" s="18"/>
      <c r="CZG262" s="18"/>
      <c r="CZH262" s="18"/>
      <c r="CZK262" s="18"/>
      <c r="CZL262" s="18"/>
      <c r="CZP262" s="18"/>
      <c r="CZT262" s="18"/>
      <c r="CZW262" s="18"/>
      <c r="CZX262" s="18"/>
      <c r="DAA262" s="18"/>
      <c r="DAB262" s="18"/>
      <c r="DAE262" s="18"/>
      <c r="DAF262" s="18"/>
      <c r="DAI262" s="18"/>
      <c r="DAJ262" s="18"/>
      <c r="DAM262" s="18"/>
      <c r="DAN262" s="18"/>
      <c r="DAR262" s="18"/>
      <c r="DAV262" s="18"/>
      <c r="DAY262" s="18"/>
      <c r="DAZ262" s="18"/>
      <c r="DBC262" s="18"/>
      <c r="DBD262" s="18"/>
      <c r="DBG262" s="18"/>
      <c r="DBH262" s="18"/>
      <c r="DBK262" s="18"/>
      <c r="DBL262" s="18"/>
      <c r="DBP262" s="18"/>
      <c r="DBT262" s="18"/>
      <c r="DBW262" s="18"/>
      <c r="DBX262" s="18"/>
      <c r="DCA262" s="18"/>
      <c r="DCB262" s="18"/>
      <c r="DCE262" s="18"/>
      <c r="DCF262" s="18"/>
      <c r="DCI262" s="18"/>
      <c r="DCJ262" s="18"/>
      <c r="DCN262" s="18"/>
      <c r="DCR262" s="18"/>
      <c r="DCU262" s="18"/>
      <c r="DCV262" s="18"/>
      <c r="DCY262" s="18"/>
      <c r="DCZ262" s="18"/>
      <c r="DDC262" s="18"/>
      <c r="DDD262" s="18"/>
      <c r="DDG262" s="18"/>
      <c r="DDH262" s="18"/>
      <c r="DDL262" s="18"/>
      <c r="DDP262" s="18"/>
      <c r="DDS262" s="18"/>
      <c r="DDT262" s="18"/>
      <c r="DDW262" s="18"/>
      <c r="DDX262" s="18"/>
      <c r="DEA262" s="18"/>
      <c r="DEB262" s="18"/>
      <c r="DEE262" s="18"/>
      <c r="DEF262" s="18"/>
      <c r="DEJ262" s="18"/>
      <c r="DEN262" s="18"/>
      <c r="DEQ262" s="18"/>
      <c r="DER262" s="18"/>
      <c r="DEU262" s="18"/>
      <c r="DEV262" s="18"/>
      <c r="DEY262" s="18"/>
      <c r="DEZ262" s="18"/>
      <c r="DFC262" s="18"/>
      <c r="DFD262" s="18"/>
      <c r="DFH262" s="18"/>
      <c r="DFL262" s="18"/>
      <c r="DFO262" s="18"/>
      <c r="DFP262" s="18"/>
      <c r="DFS262" s="18"/>
      <c r="DFT262" s="18"/>
      <c r="DFW262" s="18"/>
      <c r="DFX262" s="18"/>
      <c r="DGA262" s="18"/>
      <c r="DGB262" s="18"/>
      <c r="DGF262" s="18"/>
      <c r="DGJ262" s="18"/>
      <c r="DGM262" s="18"/>
      <c r="DGN262" s="18"/>
      <c r="DGQ262" s="18"/>
      <c r="DGR262" s="18"/>
      <c r="DGU262" s="18"/>
      <c r="DGV262" s="18"/>
      <c r="DGY262" s="18"/>
      <c r="DGZ262" s="18"/>
      <c r="DHD262" s="18"/>
      <c r="DHH262" s="18"/>
      <c r="DHK262" s="18"/>
      <c r="DHL262" s="18"/>
      <c r="DHO262" s="18"/>
      <c r="DHP262" s="18"/>
      <c r="DHS262" s="18"/>
      <c r="DHT262" s="18"/>
      <c r="DHW262" s="18"/>
      <c r="DHX262" s="18"/>
      <c r="DIB262" s="18"/>
      <c r="DIF262" s="18"/>
      <c r="DII262" s="18"/>
      <c r="DIJ262" s="18"/>
      <c r="DIM262" s="18"/>
      <c r="DIN262" s="18"/>
      <c r="DIQ262" s="18"/>
      <c r="DIR262" s="18"/>
      <c r="DIU262" s="18"/>
      <c r="DIV262" s="18"/>
      <c r="DIZ262" s="18"/>
      <c r="DJD262" s="18"/>
      <c r="DJG262" s="18"/>
      <c r="DJH262" s="18"/>
      <c r="DJK262" s="18"/>
      <c r="DJL262" s="18"/>
      <c r="DJO262" s="18"/>
      <c r="DJP262" s="18"/>
      <c r="DJS262" s="18"/>
      <c r="DJT262" s="18"/>
      <c r="DJX262" s="18"/>
      <c r="DKB262" s="18"/>
      <c r="DKE262" s="18"/>
      <c r="DKF262" s="18"/>
      <c r="DKI262" s="18"/>
      <c r="DKJ262" s="18"/>
      <c r="DKM262" s="18"/>
      <c r="DKN262" s="18"/>
      <c r="DKQ262" s="18"/>
      <c r="DKR262" s="18"/>
      <c r="DKV262" s="18"/>
      <c r="DKZ262" s="18"/>
      <c r="DLC262" s="18"/>
      <c r="DLD262" s="18"/>
      <c r="DLG262" s="18"/>
      <c r="DLH262" s="18"/>
      <c r="DLK262" s="18"/>
      <c r="DLL262" s="18"/>
      <c r="DLO262" s="18"/>
      <c r="DLP262" s="18"/>
      <c r="DLT262" s="18"/>
      <c r="DLX262" s="18"/>
      <c r="DMA262" s="18"/>
      <c r="DMB262" s="18"/>
      <c r="DME262" s="18"/>
      <c r="DMF262" s="18"/>
      <c r="DMI262" s="18"/>
      <c r="DMJ262" s="18"/>
      <c r="DMM262" s="18"/>
      <c r="DMN262" s="18"/>
      <c r="DMR262" s="18"/>
      <c r="DMV262" s="18"/>
      <c r="DMY262" s="18"/>
      <c r="DMZ262" s="18"/>
      <c r="DNC262" s="18"/>
      <c r="DND262" s="18"/>
      <c r="DNG262" s="18"/>
      <c r="DNH262" s="18"/>
      <c r="DNK262" s="18"/>
      <c r="DNL262" s="18"/>
      <c r="DNP262" s="18"/>
      <c r="DNT262" s="18"/>
      <c r="DNW262" s="18"/>
      <c r="DNX262" s="18"/>
      <c r="DOA262" s="18"/>
      <c r="DOB262" s="18"/>
      <c r="DOE262" s="18"/>
      <c r="DOF262" s="18"/>
      <c r="DOI262" s="18"/>
      <c r="DOJ262" s="18"/>
      <c r="DON262" s="18"/>
      <c r="DOR262" s="18"/>
      <c r="DOU262" s="18"/>
      <c r="DOV262" s="18"/>
      <c r="DOY262" s="18"/>
      <c r="DOZ262" s="18"/>
      <c r="DPC262" s="18"/>
      <c r="DPD262" s="18"/>
      <c r="DPG262" s="18"/>
      <c r="DPH262" s="18"/>
      <c r="DPL262" s="18"/>
      <c r="DPP262" s="18"/>
      <c r="DPS262" s="18"/>
      <c r="DPT262" s="18"/>
      <c r="DPW262" s="18"/>
      <c r="DPX262" s="18"/>
      <c r="DQA262" s="18"/>
      <c r="DQB262" s="18"/>
      <c r="DQE262" s="18"/>
      <c r="DQF262" s="18"/>
      <c r="DQJ262" s="18"/>
      <c r="DQN262" s="18"/>
      <c r="DQQ262" s="18"/>
      <c r="DQR262" s="18"/>
      <c r="DQU262" s="18"/>
      <c r="DQV262" s="18"/>
      <c r="DQY262" s="18"/>
      <c r="DQZ262" s="18"/>
      <c r="DRC262" s="18"/>
      <c r="DRD262" s="18"/>
      <c r="DRH262" s="18"/>
      <c r="DRL262" s="18"/>
      <c r="DRO262" s="18"/>
      <c r="DRP262" s="18"/>
      <c r="DRS262" s="18"/>
      <c r="DRT262" s="18"/>
      <c r="DRW262" s="18"/>
      <c r="DRX262" s="18"/>
      <c r="DSA262" s="18"/>
      <c r="DSB262" s="18"/>
      <c r="DSF262" s="18"/>
      <c r="DSJ262" s="18"/>
      <c r="DSM262" s="18"/>
      <c r="DSN262" s="18"/>
      <c r="DSQ262" s="18"/>
      <c r="DSR262" s="18"/>
      <c r="DSU262" s="18"/>
      <c r="DSV262" s="18"/>
      <c r="DSY262" s="18"/>
      <c r="DSZ262" s="18"/>
      <c r="DTD262" s="18"/>
      <c r="DTH262" s="18"/>
      <c r="DTK262" s="18"/>
      <c r="DTL262" s="18"/>
      <c r="DTO262" s="18"/>
      <c r="DTP262" s="18"/>
      <c r="DTS262" s="18"/>
      <c r="DTT262" s="18"/>
      <c r="DTW262" s="18"/>
      <c r="DTX262" s="18"/>
      <c r="DUB262" s="18"/>
      <c r="DUF262" s="18"/>
      <c r="DUI262" s="18"/>
      <c r="DUJ262" s="18"/>
      <c r="DUM262" s="18"/>
      <c r="DUN262" s="18"/>
      <c r="DUQ262" s="18"/>
      <c r="DUR262" s="18"/>
      <c r="DUU262" s="18"/>
      <c r="DUV262" s="18"/>
      <c r="DUZ262" s="18"/>
      <c r="DVD262" s="18"/>
      <c r="DVG262" s="18"/>
      <c r="DVH262" s="18"/>
      <c r="DVK262" s="18"/>
      <c r="DVL262" s="18"/>
      <c r="DVO262" s="18"/>
      <c r="DVP262" s="18"/>
      <c r="DVT262" s="18"/>
      <c r="DVX262" s="18"/>
      <c r="DWA262" s="18"/>
      <c r="DWB262" s="18"/>
      <c r="DWE262" s="18"/>
      <c r="DWF262" s="18"/>
      <c r="DWI262" s="18"/>
      <c r="DWJ262" s="18"/>
      <c r="DWN262" s="18"/>
      <c r="DWR262" s="18"/>
      <c r="DWU262" s="18"/>
      <c r="DWV262" s="18"/>
      <c r="DWY262" s="18"/>
      <c r="DWZ262" s="18"/>
      <c r="DXC262" s="18"/>
      <c r="DXD262" s="18"/>
      <c r="DXH262" s="18"/>
      <c r="DXL262" s="18"/>
      <c r="DXO262" s="18"/>
      <c r="DXP262" s="18"/>
      <c r="DXS262" s="18"/>
      <c r="DXT262" s="18"/>
      <c r="DXW262" s="18"/>
      <c r="DXX262" s="18"/>
      <c r="DYB262" s="18"/>
      <c r="DYF262" s="18"/>
      <c r="DYI262" s="18"/>
      <c r="DYJ262" s="18"/>
      <c r="DYM262" s="18"/>
      <c r="DYN262" s="18"/>
      <c r="DYQ262" s="18"/>
      <c r="DYR262" s="18"/>
      <c r="DYV262" s="18"/>
      <c r="DYZ262" s="18"/>
      <c r="DZC262" s="18"/>
      <c r="DZD262" s="18"/>
      <c r="DZG262" s="18"/>
      <c r="DZH262" s="18"/>
      <c r="DZK262" s="18"/>
      <c r="DZL262" s="18"/>
      <c r="DZP262" s="18"/>
      <c r="DZT262" s="18"/>
      <c r="DZW262" s="18"/>
      <c r="DZX262" s="18"/>
      <c r="EAA262" s="18"/>
      <c r="EAB262" s="18"/>
      <c r="EAE262" s="18"/>
      <c r="EAF262" s="18"/>
      <c r="EAJ262" s="18"/>
      <c r="EAN262" s="18"/>
      <c r="EAQ262" s="18"/>
      <c r="EAR262" s="18"/>
      <c r="EAU262" s="18"/>
      <c r="EAV262" s="18"/>
      <c r="EAY262" s="18"/>
      <c r="EAZ262" s="18"/>
      <c r="EBD262" s="18"/>
      <c r="EBH262" s="18"/>
      <c r="EBK262" s="18"/>
      <c r="EBL262" s="18"/>
      <c r="EBO262" s="18"/>
      <c r="EBP262" s="18"/>
      <c r="EBS262" s="18"/>
      <c r="EBT262" s="18"/>
      <c r="EBX262" s="18"/>
      <c r="ECB262" s="18"/>
      <c r="ECE262" s="18"/>
      <c r="ECF262" s="18"/>
      <c r="ECI262" s="18"/>
      <c r="ECJ262" s="18"/>
      <c r="ECM262" s="18"/>
      <c r="ECN262" s="18"/>
      <c r="ECR262" s="18"/>
      <c r="ECV262" s="18"/>
      <c r="ECY262" s="18"/>
      <c r="ECZ262" s="18"/>
      <c r="EDC262" s="18"/>
      <c r="EDD262" s="18"/>
      <c r="EDG262" s="18"/>
      <c r="EDH262" s="18"/>
      <c r="EDL262" s="18"/>
      <c r="EDP262" s="18"/>
      <c r="EDS262" s="18"/>
      <c r="EDT262" s="18"/>
      <c r="EDW262" s="18"/>
      <c r="EDX262" s="18"/>
      <c r="EEA262" s="18"/>
      <c r="EEB262" s="18"/>
      <c r="EEF262" s="18"/>
      <c r="EEJ262" s="18"/>
      <c r="EEM262" s="18"/>
      <c r="EEN262" s="18"/>
      <c r="EEQ262" s="18"/>
      <c r="EER262" s="18"/>
      <c r="EEU262" s="18"/>
      <c r="EEV262" s="18"/>
      <c r="EEZ262" s="18"/>
      <c r="EFD262" s="18"/>
      <c r="EFG262" s="18"/>
      <c r="EFH262" s="18"/>
      <c r="EFK262" s="18"/>
      <c r="EFL262" s="18"/>
      <c r="EFO262" s="18"/>
      <c r="EFP262" s="18"/>
      <c r="EFT262" s="18"/>
      <c r="EFX262" s="18"/>
      <c r="EGA262" s="18"/>
      <c r="EGB262" s="18"/>
      <c r="EGE262" s="18"/>
      <c r="EGF262" s="18"/>
      <c r="EGI262" s="18"/>
      <c r="EGJ262" s="18"/>
      <c r="EGN262" s="18"/>
      <c r="EGR262" s="18"/>
      <c r="EGU262" s="18"/>
      <c r="EGV262" s="18"/>
      <c r="EGY262" s="18"/>
      <c r="EGZ262" s="18"/>
      <c r="EHC262" s="18"/>
      <c r="EHD262" s="18"/>
      <c r="EHH262" s="18"/>
      <c r="EHL262" s="18"/>
      <c r="EHO262" s="18"/>
      <c r="EHP262" s="18"/>
      <c r="EHS262" s="18"/>
      <c r="EHT262" s="18"/>
      <c r="EHW262" s="18"/>
      <c r="EHX262" s="18"/>
      <c r="EIB262" s="18"/>
      <c r="EIF262" s="18"/>
      <c r="EII262" s="18"/>
      <c r="EIJ262" s="18"/>
      <c r="EIM262" s="18"/>
      <c r="EIN262" s="18"/>
      <c r="EIQ262" s="18"/>
      <c r="EIR262" s="18"/>
      <c r="EIV262" s="18"/>
      <c r="EIZ262" s="18"/>
      <c r="EJC262" s="18"/>
      <c r="EJD262" s="18"/>
      <c r="EJG262" s="18"/>
      <c r="EJH262" s="18"/>
      <c r="EJK262" s="18"/>
      <c r="EJL262" s="18"/>
      <c r="EJP262" s="18"/>
      <c r="EJT262" s="18"/>
      <c r="EJW262" s="18"/>
      <c r="EJX262" s="18"/>
      <c r="EKA262" s="18"/>
      <c r="EKB262" s="18"/>
      <c r="EKE262" s="18"/>
      <c r="EKF262" s="18"/>
      <c r="EKJ262" s="18"/>
      <c r="EKN262" s="18"/>
      <c r="EKQ262" s="18"/>
      <c r="EKR262" s="18"/>
      <c r="EKU262" s="18"/>
      <c r="EKV262" s="18"/>
      <c r="EKY262" s="18"/>
      <c r="EKZ262" s="18"/>
      <c r="ELD262" s="18"/>
      <c r="ELH262" s="18"/>
      <c r="ELK262" s="18"/>
      <c r="ELL262" s="18"/>
      <c r="ELO262" s="18"/>
      <c r="ELP262" s="18"/>
      <c r="ELS262" s="18"/>
      <c r="ELT262" s="18"/>
      <c r="ELX262" s="18"/>
      <c r="EMB262" s="18"/>
      <c r="EME262" s="18"/>
      <c r="EMF262" s="18"/>
      <c r="EMI262" s="18"/>
      <c r="EMJ262" s="18"/>
      <c r="EMM262" s="18"/>
      <c r="EMN262" s="18"/>
      <c r="EMR262" s="18"/>
      <c r="EMV262" s="18"/>
      <c r="EMY262" s="18"/>
      <c r="EMZ262" s="18"/>
      <c r="ENC262" s="18"/>
      <c r="END262" s="18"/>
      <c r="ENG262" s="18"/>
      <c r="ENH262" s="18"/>
      <c r="ENL262" s="18"/>
      <c r="ENP262" s="18"/>
      <c r="ENS262" s="18"/>
      <c r="ENT262" s="18"/>
      <c r="ENW262" s="18"/>
      <c r="ENX262" s="18"/>
      <c r="EOA262" s="18"/>
      <c r="EOB262" s="18"/>
      <c r="EOF262" s="18"/>
      <c r="EOJ262" s="18"/>
      <c r="EOM262" s="18"/>
      <c r="EON262" s="18"/>
      <c r="EOQ262" s="18"/>
      <c r="EOR262" s="18"/>
      <c r="EOU262" s="18"/>
      <c r="EOV262" s="18"/>
      <c r="EOZ262" s="18"/>
      <c r="EPD262" s="18"/>
      <c r="EPG262" s="18"/>
      <c r="EPH262" s="18"/>
      <c r="EPK262" s="18"/>
      <c r="EPL262" s="18"/>
      <c r="EPO262" s="18"/>
      <c r="EPP262" s="18"/>
      <c r="EPT262" s="18"/>
      <c r="EPX262" s="18"/>
      <c r="EQA262" s="18"/>
      <c r="EQB262" s="18"/>
      <c r="EQE262" s="18"/>
      <c r="EQF262" s="18"/>
      <c r="EQI262" s="18"/>
      <c r="EQJ262" s="18"/>
      <c r="EQN262" s="18"/>
      <c r="EQR262" s="18"/>
      <c r="EQU262" s="18"/>
      <c r="EQV262" s="18"/>
      <c r="EQY262" s="18"/>
      <c r="EQZ262" s="18"/>
      <c r="ERC262" s="18"/>
      <c r="ERD262" s="18"/>
      <c r="ERH262" s="18"/>
      <c r="ERL262" s="18"/>
      <c r="ERO262" s="18"/>
      <c r="ERP262" s="18"/>
      <c r="ERS262" s="18"/>
      <c r="ERT262" s="18"/>
      <c r="ERW262" s="18"/>
      <c r="ERX262" s="18"/>
      <c r="ESB262" s="18"/>
      <c r="ESF262" s="18"/>
      <c r="ESI262" s="18"/>
      <c r="ESJ262" s="18"/>
      <c r="ESM262" s="18"/>
      <c r="ESN262" s="18"/>
      <c r="ESQ262" s="18"/>
      <c r="ESR262" s="18"/>
      <c r="ESV262" s="18"/>
      <c r="ESZ262" s="18"/>
      <c r="ETC262" s="18"/>
      <c r="ETD262" s="18"/>
      <c r="ETG262" s="18"/>
      <c r="ETH262" s="18"/>
      <c r="ETK262" s="18"/>
      <c r="ETL262" s="18"/>
      <c r="ETP262" s="18"/>
      <c r="ETT262" s="18"/>
      <c r="ETW262" s="18"/>
      <c r="ETX262" s="18"/>
      <c r="EUA262" s="18"/>
      <c r="EUB262" s="18"/>
      <c r="EUE262" s="18"/>
      <c r="EUF262" s="18"/>
      <c r="EUJ262" s="18"/>
      <c r="EUN262" s="18"/>
      <c r="EUQ262" s="18"/>
      <c r="EUR262" s="18"/>
      <c r="EUU262" s="18"/>
      <c r="EUV262" s="18"/>
      <c r="EUY262" s="18"/>
      <c r="EUZ262" s="18"/>
      <c r="EVD262" s="18"/>
      <c r="EVH262" s="18"/>
      <c r="EVK262" s="18"/>
      <c r="EVL262" s="18"/>
      <c r="EVO262" s="18"/>
      <c r="EVP262" s="18"/>
      <c r="EVS262" s="18"/>
      <c r="EVT262" s="18"/>
      <c r="EVX262" s="18"/>
      <c r="EWB262" s="18"/>
      <c r="EWE262" s="18"/>
      <c r="EWF262" s="18"/>
      <c r="EWI262" s="18"/>
      <c r="EWJ262" s="18"/>
      <c r="EWM262" s="18"/>
      <c r="EWN262" s="18"/>
      <c r="EWR262" s="18"/>
      <c r="EWV262" s="18"/>
      <c r="EWY262" s="18"/>
      <c r="EWZ262" s="18"/>
      <c r="EXC262" s="18"/>
      <c r="EXD262" s="18"/>
      <c r="EXG262" s="18"/>
      <c r="EXH262" s="18"/>
      <c r="EXL262" s="18"/>
      <c r="EXP262" s="18"/>
      <c r="EXS262" s="18"/>
      <c r="EXT262" s="18"/>
      <c r="EXW262" s="18"/>
      <c r="EXX262" s="18"/>
      <c r="EYA262" s="18"/>
      <c r="EYB262" s="18"/>
      <c r="EYF262" s="18"/>
      <c r="EYJ262" s="18"/>
      <c r="EYM262" s="18"/>
      <c r="EYN262" s="18"/>
      <c r="EYQ262" s="18"/>
      <c r="EYR262" s="18"/>
      <c r="EYU262" s="18"/>
      <c r="EYV262" s="18"/>
      <c r="EYZ262" s="18"/>
      <c r="EZD262" s="18"/>
      <c r="EZG262" s="18"/>
      <c r="EZH262" s="18"/>
      <c r="EZK262" s="18"/>
      <c r="EZL262" s="18"/>
      <c r="EZO262" s="18"/>
      <c r="EZP262" s="18"/>
      <c r="EZT262" s="18"/>
      <c r="EZX262" s="18"/>
      <c r="FAA262" s="18"/>
      <c r="FAB262" s="18"/>
      <c r="FAE262" s="18"/>
      <c r="FAF262" s="18"/>
      <c r="FAI262" s="18"/>
      <c r="FAJ262" s="18"/>
      <c r="FAN262" s="18"/>
      <c r="FAR262" s="18"/>
      <c r="FAU262" s="18"/>
      <c r="FAV262" s="18"/>
      <c r="FAY262" s="18"/>
      <c r="FAZ262" s="18"/>
      <c r="FBD262" s="18"/>
      <c r="FBH262" s="18"/>
      <c r="FBK262" s="18"/>
      <c r="FBL262" s="18"/>
      <c r="FBO262" s="18"/>
      <c r="FBP262" s="18"/>
      <c r="FBT262" s="18"/>
      <c r="FBX262" s="18"/>
      <c r="FCA262" s="18"/>
      <c r="FCB262" s="18"/>
      <c r="FCE262" s="18"/>
      <c r="FCF262" s="18"/>
      <c r="FCJ262" s="18"/>
      <c r="FCN262" s="18"/>
      <c r="FCQ262" s="18"/>
      <c r="FCR262" s="18"/>
      <c r="FCU262" s="18"/>
      <c r="FCV262" s="18"/>
      <c r="FCZ262" s="18"/>
      <c r="FDD262" s="18"/>
      <c r="FDG262" s="18"/>
      <c r="FDH262" s="18"/>
      <c r="FDK262" s="18"/>
      <c r="FDL262" s="18"/>
      <c r="FDP262" s="18"/>
      <c r="FDT262" s="18"/>
      <c r="FDW262" s="18"/>
      <c r="FDX262" s="18"/>
      <c r="FEA262" s="18"/>
      <c r="FEB262" s="18"/>
      <c r="FEF262" s="18"/>
      <c r="FEJ262" s="18"/>
      <c r="FEM262" s="18"/>
      <c r="FEN262" s="18"/>
      <c r="FEQ262" s="18"/>
      <c r="FER262" s="18"/>
      <c r="FEV262" s="18"/>
      <c r="FEZ262" s="18"/>
      <c r="FFC262" s="18"/>
      <c r="FFD262" s="18"/>
      <c r="FFG262" s="18"/>
      <c r="FFH262" s="18"/>
      <c r="FFL262" s="18"/>
      <c r="FFP262" s="18"/>
      <c r="FFS262" s="18"/>
      <c r="FFT262" s="18"/>
      <c r="FFW262" s="18"/>
      <c r="FFX262" s="18"/>
      <c r="FGB262" s="18"/>
      <c r="FGF262" s="18"/>
      <c r="FGI262" s="18"/>
      <c r="FGJ262" s="18"/>
      <c r="FGM262" s="18"/>
      <c r="FGN262" s="18"/>
      <c r="FGR262" s="18"/>
      <c r="FGV262" s="18"/>
      <c r="FGY262" s="18"/>
      <c r="FGZ262" s="18"/>
      <c r="FHC262" s="18"/>
      <c r="FHD262" s="18"/>
      <c r="FHH262" s="18"/>
      <c r="FHL262" s="18"/>
      <c r="FHO262" s="18"/>
      <c r="FHP262" s="18"/>
      <c r="FHS262" s="18"/>
      <c r="FHT262" s="18"/>
      <c r="FHX262" s="18"/>
      <c r="FIB262" s="18"/>
      <c r="FIE262" s="18"/>
      <c r="FIF262" s="18"/>
      <c r="FII262" s="18"/>
      <c r="FIJ262" s="18"/>
      <c r="FIN262" s="18"/>
      <c r="FIR262" s="18"/>
      <c r="FIU262" s="18"/>
      <c r="FIV262" s="18"/>
      <c r="FIY262" s="18"/>
      <c r="FIZ262" s="18"/>
      <c r="FJD262" s="18"/>
      <c r="FJH262" s="18"/>
      <c r="FJK262" s="18"/>
      <c r="FJL262" s="18"/>
      <c r="FJO262" s="18"/>
      <c r="FJP262" s="18"/>
      <c r="FJT262" s="18"/>
      <c r="FJX262" s="18"/>
      <c r="FKA262" s="18"/>
      <c r="FKB262" s="18"/>
      <c r="FKE262" s="18"/>
      <c r="FKF262" s="18"/>
      <c r="FKJ262" s="18"/>
      <c r="FKN262" s="18"/>
      <c r="FKQ262" s="18"/>
      <c r="FKR262" s="18"/>
      <c r="FKU262" s="18"/>
      <c r="FKV262" s="18"/>
      <c r="FKZ262" s="18"/>
      <c r="FLD262" s="18"/>
      <c r="FLG262" s="18"/>
      <c r="FLH262" s="18"/>
      <c r="FLK262" s="18"/>
      <c r="FLL262" s="18"/>
      <c r="FLP262" s="18"/>
      <c r="FLT262" s="18"/>
      <c r="FLW262" s="18"/>
      <c r="FLX262" s="18"/>
      <c r="FMA262" s="18"/>
      <c r="FMB262" s="18"/>
      <c r="FMF262" s="18"/>
      <c r="FMJ262" s="18"/>
      <c r="FMM262" s="18"/>
      <c r="FMN262" s="18"/>
      <c r="FMQ262" s="18"/>
      <c r="FMR262" s="18"/>
      <c r="FMV262" s="18"/>
      <c r="FMZ262" s="18"/>
      <c r="FNC262" s="18"/>
      <c r="FND262" s="18"/>
      <c r="FNG262" s="18"/>
      <c r="FNH262" s="18"/>
      <c r="FNL262" s="18"/>
      <c r="FNP262" s="18"/>
      <c r="FNS262" s="18"/>
      <c r="FNT262" s="18"/>
      <c r="FNW262" s="18"/>
      <c r="FNX262" s="18"/>
      <c r="FOB262" s="18"/>
      <c r="FOF262" s="18"/>
      <c r="FOI262" s="18"/>
      <c r="FOJ262" s="18"/>
      <c r="FOM262" s="18"/>
      <c r="FON262" s="18"/>
      <c r="FOR262" s="18"/>
      <c r="FOV262" s="18"/>
      <c r="FOY262" s="18"/>
      <c r="FOZ262" s="18"/>
      <c r="FPC262" s="18"/>
      <c r="FPD262" s="18"/>
      <c r="FPH262" s="18"/>
      <c r="FPL262" s="18"/>
      <c r="FPO262" s="18"/>
      <c r="FPP262" s="18"/>
      <c r="FPS262" s="18"/>
      <c r="FPT262" s="18"/>
      <c r="FPX262" s="18"/>
      <c r="FQB262" s="18"/>
      <c r="FQE262" s="18"/>
      <c r="FQF262" s="18"/>
      <c r="FQI262" s="18"/>
      <c r="FQJ262" s="18"/>
      <c r="FQN262" s="18"/>
      <c r="FQR262" s="18"/>
      <c r="FQU262" s="18"/>
      <c r="FQV262" s="18"/>
      <c r="FQY262" s="18"/>
      <c r="FQZ262" s="18"/>
      <c r="FRD262" s="18"/>
      <c r="FRH262" s="18"/>
      <c r="FRK262" s="18"/>
      <c r="FRL262" s="18"/>
      <c r="FRO262" s="18"/>
      <c r="FRP262" s="18"/>
      <c r="FRT262" s="18"/>
      <c r="FRX262" s="18"/>
      <c r="FSA262" s="18"/>
      <c r="FSB262" s="18"/>
      <c r="FSE262" s="18"/>
      <c r="FSF262" s="18"/>
      <c r="FSJ262" s="18"/>
      <c r="FSN262" s="18"/>
      <c r="FSQ262" s="18"/>
      <c r="FSR262" s="18"/>
      <c r="FSU262" s="18"/>
      <c r="FSV262" s="18"/>
      <c r="FSZ262" s="18"/>
      <c r="FTD262" s="18"/>
      <c r="FTG262" s="18"/>
      <c r="FTH262" s="18"/>
      <c r="FTK262" s="18"/>
      <c r="FTL262" s="18"/>
      <c r="FTP262" s="18"/>
      <c r="FTT262" s="18"/>
      <c r="FTW262" s="18"/>
      <c r="FTX262" s="18"/>
      <c r="FUA262" s="18"/>
      <c r="FUB262" s="18"/>
      <c r="FUF262" s="18"/>
      <c r="FUJ262" s="18"/>
      <c r="FUM262" s="18"/>
      <c r="FUN262" s="18"/>
      <c r="FUQ262" s="18"/>
      <c r="FUR262" s="18"/>
      <c r="FUV262" s="18"/>
      <c r="FUZ262" s="18"/>
      <c r="FVC262" s="18"/>
      <c r="FVD262" s="18"/>
      <c r="FVG262" s="18"/>
      <c r="FVH262" s="18"/>
      <c r="FVL262" s="18"/>
      <c r="FVP262" s="18"/>
      <c r="FVS262" s="18"/>
      <c r="FVT262" s="18"/>
      <c r="FVW262" s="18"/>
      <c r="FVX262" s="18"/>
      <c r="FWB262" s="18"/>
      <c r="FWF262" s="18"/>
      <c r="FWI262" s="18"/>
      <c r="FWJ262" s="18"/>
      <c r="FWM262" s="18"/>
      <c r="FWN262" s="18"/>
      <c r="FWR262" s="18"/>
      <c r="FWV262" s="18"/>
      <c r="FWY262" s="18"/>
      <c r="FWZ262" s="18"/>
      <c r="FXC262" s="18"/>
      <c r="FXD262" s="18"/>
      <c r="FXH262" s="18"/>
      <c r="FXL262" s="18"/>
      <c r="FXO262" s="18"/>
      <c r="FXP262" s="18"/>
      <c r="FXS262" s="18"/>
      <c r="FXT262" s="18"/>
      <c r="FXX262" s="18"/>
      <c r="FYB262" s="18"/>
      <c r="FYE262" s="18"/>
      <c r="FYF262" s="18"/>
      <c r="FYI262" s="18"/>
      <c r="FYJ262" s="18"/>
      <c r="FYN262" s="18"/>
      <c r="FYR262" s="18"/>
      <c r="FYU262" s="18"/>
      <c r="FYV262" s="18"/>
      <c r="FYY262" s="18"/>
      <c r="FYZ262" s="18"/>
      <c r="FZD262" s="18"/>
      <c r="FZH262" s="18"/>
      <c r="FZK262" s="18"/>
      <c r="FZL262" s="18"/>
      <c r="FZO262" s="18"/>
      <c r="FZP262" s="18"/>
      <c r="FZT262" s="18"/>
      <c r="FZX262" s="18"/>
      <c r="GAA262" s="18"/>
      <c r="GAB262" s="18"/>
      <c r="GAE262" s="18"/>
      <c r="GAF262" s="18"/>
      <c r="GAJ262" s="18"/>
      <c r="GAN262" s="18"/>
      <c r="GAQ262" s="18"/>
      <c r="GAR262" s="18"/>
      <c r="GAU262" s="18"/>
      <c r="GAV262" s="18"/>
      <c r="GAZ262" s="18"/>
      <c r="GBD262" s="18"/>
      <c r="GBG262" s="18"/>
      <c r="GBH262" s="18"/>
      <c r="GBK262" s="18"/>
      <c r="GBL262" s="18"/>
      <c r="GBP262" s="18"/>
      <c r="GBT262" s="18"/>
      <c r="GBW262" s="18"/>
      <c r="GBX262" s="18"/>
      <c r="GCA262" s="18"/>
      <c r="GCB262" s="18"/>
      <c r="GCF262" s="18"/>
      <c r="GCJ262" s="18"/>
      <c r="GCM262" s="18"/>
      <c r="GCN262" s="18"/>
      <c r="GCQ262" s="18"/>
      <c r="GCR262" s="18"/>
      <c r="GCV262" s="18"/>
      <c r="GCZ262" s="18"/>
      <c r="GDC262" s="18"/>
      <c r="GDD262" s="18"/>
      <c r="GDG262" s="18"/>
      <c r="GDH262" s="18"/>
      <c r="GDL262" s="18"/>
      <c r="GDP262" s="18"/>
      <c r="GDS262" s="18"/>
      <c r="GDT262" s="18"/>
      <c r="GDW262" s="18"/>
      <c r="GDX262" s="18"/>
      <c r="GEB262" s="18"/>
      <c r="GEF262" s="18"/>
      <c r="GEI262" s="18"/>
      <c r="GEJ262" s="18"/>
      <c r="GEM262" s="18"/>
      <c r="GEN262" s="18"/>
      <c r="GER262" s="18"/>
      <c r="GEV262" s="18"/>
      <c r="GEY262" s="18"/>
      <c r="GEZ262" s="18"/>
      <c r="GFC262" s="18"/>
      <c r="GFD262" s="18"/>
      <c r="GFH262" s="18"/>
      <c r="GFL262" s="18"/>
      <c r="GFO262" s="18"/>
      <c r="GFP262" s="18"/>
      <c r="GFS262" s="18"/>
      <c r="GFT262" s="18"/>
      <c r="GFX262" s="18"/>
      <c r="GGB262" s="18"/>
      <c r="GGE262" s="18"/>
      <c r="GGF262" s="18"/>
      <c r="GGI262" s="18"/>
      <c r="GGJ262" s="18"/>
      <c r="GGN262" s="18"/>
      <c r="GGR262" s="18"/>
      <c r="GGU262" s="18"/>
      <c r="GGV262" s="18"/>
      <c r="GGY262" s="18"/>
      <c r="GGZ262" s="18"/>
      <c r="GHD262" s="18"/>
      <c r="GHH262" s="18"/>
      <c r="GHK262" s="18"/>
      <c r="GHL262" s="18"/>
      <c r="GHO262" s="18"/>
      <c r="GHP262" s="18"/>
      <c r="GHT262" s="18"/>
      <c r="GHX262" s="18"/>
      <c r="GIA262" s="18"/>
      <c r="GIB262" s="18"/>
      <c r="GIE262" s="18"/>
      <c r="GIF262" s="18"/>
      <c r="GIJ262" s="18"/>
      <c r="GIN262" s="18"/>
      <c r="GIQ262" s="18"/>
      <c r="GIR262" s="18"/>
      <c r="GIU262" s="18"/>
      <c r="GIV262" s="18"/>
      <c r="GIZ262" s="18"/>
      <c r="GJD262" s="18"/>
      <c r="GJG262" s="18"/>
      <c r="GJH262" s="18"/>
      <c r="GJK262" s="18"/>
      <c r="GJL262" s="18"/>
      <c r="GJP262" s="18"/>
      <c r="GJT262" s="18"/>
      <c r="GJW262" s="18"/>
      <c r="GJX262" s="18"/>
      <c r="GKA262" s="18"/>
      <c r="GKB262" s="18"/>
      <c r="GKF262" s="18"/>
      <c r="GKJ262" s="18"/>
      <c r="GKM262" s="18"/>
      <c r="GKN262" s="18"/>
      <c r="GKQ262" s="18"/>
      <c r="GKR262" s="18"/>
      <c r="GKV262" s="18"/>
      <c r="GKZ262" s="18"/>
      <c r="GLC262" s="18"/>
      <c r="GLD262" s="18"/>
      <c r="GLG262" s="18"/>
      <c r="GLH262" s="18"/>
      <c r="GLL262" s="18"/>
      <c r="GLP262" s="18"/>
      <c r="GLS262" s="18"/>
      <c r="GLT262" s="18"/>
      <c r="GLW262" s="18"/>
      <c r="GLX262" s="18"/>
      <c r="GMB262" s="18"/>
      <c r="GMF262" s="18"/>
      <c r="GMI262" s="18"/>
      <c r="GMJ262" s="18"/>
      <c r="GMM262" s="18"/>
      <c r="GMN262" s="18"/>
      <c r="GMR262" s="18"/>
      <c r="GMV262" s="18"/>
      <c r="GMY262" s="18"/>
      <c r="GMZ262" s="18"/>
      <c r="GNC262" s="18"/>
      <c r="GND262" s="18"/>
      <c r="GNH262" s="18"/>
      <c r="GNL262" s="18"/>
      <c r="GNO262" s="18"/>
      <c r="GNP262" s="18"/>
      <c r="GNS262" s="18"/>
      <c r="GNT262" s="18"/>
      <c r="GNX262" s="18"/>
      <c r="GOB262" s="18"/>
      <c r="GOE262" s="18"/>
      <c r="GOF262" s="18"/>
      <c r="GOI262" s="18"/>
      <c r="GOJ262" s="18"/>
      <c r="GON262" s="18"/>
      <c r="GOR262" s="18"/>
      <c r="GOU262" s="18"/>
      <c r="GOV262" s="18"/>
      <c r="GOY262" s="18"/>
      <c r="GOZ262" s="18"/>
      <c r="GPD262" s="18"/>
      <c r="GPH262" s="18"/>
      <c r="GPK262" s="18"/>
      <c r="GPL262" s="18"/>
      <c r="GPO262" s="18"/>
      <c r="GPP262" s="18"/>
      <c r="GPT262" s="18"/>
      <c r="GPX262" s="18"/>
      <c r="GQA262" s="18"/>
      <c r="GQB262" s="18"/>
      <c r="GQE262" s="18"/>
      <c r="GQF262" s="18"/>
      <c r="GQJ262" s="18"/>
      <c r="GQN262" s="18"/>
      <c r="GQQ262" s="18"/>
      <c r="GQR262" s="18"/>
      <c r="GQU262" s="18"/>
      <c r="GQV262" s="18"/>
      <c r="GQZ262" s="18"/>
      <c r="GRD262" s="18"/>
      <c r="GRG262" s="18"/>
      <c r="GRH262" s="18"/>
      <c r="GRK262" s="18"/>
      <c r="GRL262" s="18"/>
      <c r="GRP262" s="18"/>
      <c r="GRT262" s="18"/>
      <c r="GRW262" s="18"/>
      <c r="GRX262" s="18"/>
      <c r="GSA262" s="18"/>
      <c r="GSB262" s="18"/>
      <c r="GSF262" s="18"/>
      <c r="GSJ262" s="18"/>
      <c r="GSM262" s="18"/>
      <c r="GSN262" s="18"/>
      <c r="GSQ262" s="18"/>
      <c r="GSR262" s="18"/>
      <c r="GSV262" s="18"/>
      <c r="GSZ262" s="18"/>
      <c r="GTC262" s="18"/>
      <c r="GTD262" s="18"/>
      <c r="GTG262" s="18"/>
      <c r="GTH262" s="18"/>
      <c r="GTL262" s="18"/>
      <c r="GTP262" s="18"/>
      <c r="GTS262" s="18"/>
      <c r="GTT262" s="18"/>
      <c r="GTW262" s="18"/>
      <c r="GTX262" s="18"/>
      <c r="GUB262" s="18"/>
      <c r="GUF262" s="18"/>
      <c r="GUI262" s="18"/>
      <c r="GUJ262" s="18"/>
      <c r="GUM262" s="18"/>
      <c r="GUN262" s="18"/>
      <c r="GUR262" s="18"/>
      <c r="GUV262" s="18"/>
      <c r="GUY262" s="18"/>
      <c r="GUZ262" s="18"/>
      <c r="GVC262" s="18"/>
      <c r="GVD262" s="18"/>
      <c r="GVH262" s="18"/>
      <c r="GVL262" s="18"/>
      <c r="GVO262" s="18"/>
      <c r="GVP262" s="18"/>
      <c r="GVS262" s="18"/>
      <c r="GVT262" s="18"/>
      <c r="GVX262" s="18"/>
      <c r="GWB262" s="18"/>
      <c r="GWE262" s="18"/>
      <c r="GWF262" s="18"/>
      <c r="GWI262" s="18"/>
      <c r="GWJ262" s="18"/>
      <c r="GWN262" s="18"/>
      <c r="GWR262" s="18"/>
      <c r="GWU262" s="18"/>
      <c r="GWV262" s="18"/>
      <c r="GWY262" s="18"/>
      <c r="GWZ262" s="18"/>
      <c r="GXD262" s="18"/>
      <c r="GXH262" s="18"/>
      <c r="GXK262" s="18"/>
      <c r="GXL262" s="18"/>
      <c r="GXO262" s="18"/>
      <c r="GXP262" s="18"/>
      <c r="GXT262" s="18"/>
      <c r="GXX262" s="18"/>
      <c r="GYA262" s="18"/>
      <c r="GYB262" s="18"/>
      <c r="GYE262" s="18"/>
      <c r="GYF262" s="18"/>
      <c r="GYJ262" s="18"/>
      <c r="GYN262" s="18"/>
      <c r="GYQ262" s="18"/>
      <c r="GYR262" s="18"/>
      <c r="GYU262" s="18"/>
      <c r="GYV262" s="18"/>
      <c r="GYZ262" s="18"/>
      <c r="GZD262" s="18"/>
      <c r="GZG262" s="18"/>
      <c r="GZH262" s="18"/>
      <c r="GZK262" s="18"/>
      <c r="GZL262" s="18"/>
      <c r="GZP262" s="18"/>
      <c r="GZT262" s="18"/>
      <c r="GZW262" s="18"/>
      <c r="GZX262" s="18"/>
      <c r="HAA262" s="18"/>
      <c r="HAB262" s="18"/>
      <c r="HAF262" s="18"/>
      <c r="HAJ262" s="18"/>
      <c r="HAM262" s="18"/>
      <c r="HAN262" s="18"/>
      <c r="HAQ262" s="18"/>
      <c r="HAR262" s="18"/>
      <c r="HAV262" s="18"/>
      <c r="HAZ262" s="18"/>
      <c r="HBC262" s="18"/>
      <c r="HBD262" s="18"/>
      <c r="HBG262" s="18"/>
      <c r="HBH262" s="18"/>
      <c r="HBL262" s="18"/>
      <c r="HBP262" s="18"/>
      <c r="HBS262" s="18"/>
      <c r="HBT262" s="18"/>
      <c r="HBX262" s="18"/>
      <c r="HCB262" s="18"/>
      <c r="HCE262" s="18"/>
      <c r="HCF262" s="18"/>
      <c r="HCJ262" s="18"/>
      <c r="HCN262" s="18"/>
      <c r="HCQ262" s="18"/>
      <c r="HCR262" s="18"/>
      <c r="HCV262" s="18"/>
      <c r="HCZ262" s="18"/>
      <c r="HDC262" s="18"/>
      <c r="HDD262" s="18"/>
      <c r="HDH262" s="18"/>
      <c r="HDL262" s="18"/>
      <c r="HDO262" s="18"/>
      <c r="HDP262" s="18"/>
      <c r="HDT262" s="18"/>
      <c r="HDX262" s="18"/>
      <c r="HEA262" s="18"/>
      <c r="HEB262" s="18"/>
      <c r="HEF262" s="18"/>
      <c r="HEJ262" s="18"/>
      <c r="HEM262" s="18"/>
      <c r="HEN262" s="18"/>
      <c r="HER262" s="18"/>
      <c r="HEV262" s="18"/>
      <c r="HEY262" s="18"/>
      <c r="HEZ262" s="18"/>
      <c r="HFD262" s="18"/>
      <c r="HFH262" s="18"/>
      <c r="HFK262" s="18"/>
      <c r="HFL262" s="18"/>
      <c r="HFP262" s="18"/>
      <c r="HFT262" s="18"/>
      <c r="HFW262" s="18"/>
      <c r="HFX262" s="18"/>
      <c r="HGB262" s="18"/>
      <c r="HGF262" s="18"/>
      <c r="HGI262" s="18"/>
      <c r="HGJ262" s="18"/>
      <c r="HGN262" s="18"/>
      <c r="HGR262" s="18"/>
      <c r="HGU262" s="18"/>
      <c r="HGV262" s="18"/>
      <c r="HGZ262" s="18"/>
      <c r="HHD262" s="18"/>
      <c r="HHG262" s="18"/>
      <c r="HHH262" s="18"/>
      <c r="HHL262" s="18"/>
      <c r="HHP262" s="18"/>
      <c r="HHS262" s="18"/>
      <c r="HHT262" s="18"/>
      <c r="HHX262" s="18"/>
      <c r="HIB262" s="18"/>
      <c r="HIE262" s="18"/>
      <c r="HIF262" s="18"/>
      <c r="HIJ262" s="18"/>
      <c r="HIN262" s="18"/>
      <c r="HIQ262" s="18"/>
      <c r="HIR262" s="18"/>
      <c r="HIV262" s="18"/>
      <c r="HIZ262" s="18"/>
      <c r="HJC262" s="18"/>
      <c r="HJD262" s="18"/>
      <c r="HJH262" s="18"/>
      <c r="HJL262" s="18"/>
      <c r="HJO262" s="18"/>
      <c r="HJP262" s="18"/>
      <c r="HJT262" s="18"/>
      <c r="HJX262" s="18"/>
      <c r="HKA262" s="18"/>
      <c r="HKB262" s="18"/>
      <c r="HKF262" s="18"/>
      <c r="HKJ262" s="18"/>
      <c r="HKM262" s="18"/>
      <c r="HKN262" s="18"/>
      <c r="HKR262" s="18"/>
      <c r="HKV262" s="18"/>
      <c r="HKY262" s="18"/>
      <c r="HKZ262" s="18"/>
      <c r="HLD262" s="18"/>
      <c r="HLH262" s="18"/>
      <c r="HLK262" s="18"/>
      <c r="HLL262" s="18"/>
      <c r="HLP262" s="18"/>
      <c r="HLT262" s="18"/>
      <c r="HLW262" s="18"/>
      <c r="HLX262" s="18"/>
      <c r="HMB262" s="18"/>
      <c r="HMF262" s="18"/>
      <c r="HMI262" s="18"/>
      <c r="HMJ262" s="18"/>
      <c r="HMN262" s="18"/>
      <c r="HMR262" s="18"/>
      <c r="HMU262" s="18"/>
      <c r="HMV262" s="18"/>
      <c r="HMZ262" s="18"/>
      <c r="HND262" s="18"/>
      <c r="HNG262" s="18"/>
      <c r="HNH262" s="18"/>
      <c r="HNL262" s="18"/>
      <c r="HNP262" s="18"/>
      <c r="HNS262" s="18"/>
      <c r="HNT262" s="18"/>
      <c r="HNX262" s="18"/>
      <c r="HOB262" s="18"/>
      <c r="HOE262" s="18"/>
      <c r="HOF262" s="18"/>
      <c r="HOJ262" s="18"/>
      <c r="HON262" s="18"/>
      <c r="HOQ262" s="18"/>
      <c r="HOR262" s="18"/>
      <c r="HOV262" s="18"/>
      <c r="HOZ262" s="18"/>
      <c r="HPC262" s="18"/>
      <c r="HPD262" s="18"/>
      <c r="HPH262" s="18"/>
      <c r="HPL262" s="18"/>
      <c r="HPO262" s="18"/>
      <c r="HPP262" s="18"/>
      <c r="HPT262" s="18"/>
      <c r="HPX262" s="18"/>
      <c r="HQA262" s="18"/>
      <c r="HQB262" s="18"/>
      <c r="HQF262" s="18"/>
      <c r="HQJ262" s="18"/>
      <c r="HQM262" s="18"/>
      <c r="HQN262" s="18"/>
      <c r="HQR262" s="18"/>
      <c r="HQV262" s="18"/>
      <c r="HQY262" s="18"/>
      <c r="HQZ262" s="18"/>
      <c r="HRD262" s="18"/>
      <c r="HRH262" s="18"/>
      <c r="HRK262" s="18"/>
      <c r="HRL262" s="18"/>
      <c r="HRP262" s="18"/>
      <c r="HRT262" s="18"/>
      <c r="HRW262" s="18"/>
      <c r="HRX262" s="18"/>
      <c r="HSB262" s="18"/>
      <c r="HSF262" s="18"/>
      <c r="HSI262" s="18"/>
      <c r="HSJ262" s="18"/>
      <c r="HSN262" s="18"/>
      <c r="HSR262" s="18"/>
      <c r="HSU262" s="18"/>
      <c r="HSV262" s="18"/>
      <c r="HSZ262" s="18"/>
      <c r="HTD262" s="18"/>
      <c r="HTG262" s="18"/>
      <c r="HTH262" s="18"/>
      <c r="HTL262" s="18"/>
      <c r="HTP262" s="18"/>
      <c r="HTS262" s="18"/>
      <c r="HTT262" s="18"/>
      <c r="HTX262" s="18"/>
      <c r="HUB262" s="18"/>
      <c r="HUE262" s="18"/>
      <c r="HUF262" s="18"/>
      <c r="HUJ262" s="18"/>
      <c r="HUN262" s="18"/>
      <c r="HUQ262" s="18"/>
      <c r="HUR262" s="18"/>
      <c r="HUV262" s="18"/>
      <c r="HUZ262" s="18"/>
      <c r="HVC262" s="18"/>
      <c r="HVD262" s="18"/>
      <c r="HVH262" s="18"/>
      <c r="HVL262" s="18"/>
      <c r="HVO262" s="18"/>
      <c r="HVP262" s="18"/>
      <c r="HVT262" s="18"/>
      <c r="HVX262" s="18"/>
      <c r="HWA262" s="18"/>
      <c r="HWB262" s="18"/>
      <c r="HWF262" s="18"/>
      <c r="HWJ262" s="18"/>
      <c r="HWM262" s="18"/>
      <c r="HWN262" s="18"/>
      <c r="HWR262" s="18"/>
      <c r="HWV262" s="18"/>
      <c r="HWY262" s="18"/>
      <c r="HWZ262" s="18"/>
      <c r="HXD262" s="18"/>
      <c r="HXH262" s="18"/>
      <c r="HXK262" s="18"/>
      <c r="HXL262" s="18"/>
      <c r="HXP262" s="18"/>
      <c r="HXT262" s="18"/>
      <c r="HXW262" s="18"/>
      <c r="HXX262" s="18"/>
      <c r="HYB262" s="18"/>
      <c r="HYF262" s="18"/>
      <c r="HYI262" s="18"/>
      <c r="HYJ262" s="18"/>
      <c r="HYN262" s="18"/>
      <c r="HYR262" s="18"/>
      <c r="HYU262" s="18"/>
      <c r="HYV262" s="18"/>
      <c r="HYZ262" s="18"/>
      <c r="HZD262" s="18"/>
      <c r="HZG262" s="18"/>
      <c r="HZH262" s="18"/>
      <c r="HZL262" s="18"/>
      <c r="HZP262" s="18"/>
      <c r="HZS262" s="18"/>
      <c r="HZT262" s="18"/>
      <c r="HZX262" s="18"/>
      <c r="IAB262" s="18"/>
      <c r="IAE262" s="18"/>
      <c r="IAF262" s="18"/>
      <c r="IAJ262" s="18"/>
      <c r="IAN262" s="18"/>
      <c r="IAQ262" s="18"/>
      <c r="IAR262" s="18"/>
      <c r="IAV262" s="18"/>
      <c r="IAZ262" s="18"/>
      <c r="IBC262" s="18"/>
      <c r="IBD262" s="18"/>
      <c r="IBH262" s="18"/>
      <c r="IBL262" s="18"/>
      <c r="IBO262" s="18"/>
      <c r="IBP262" s="18"/>
      <c r="IBT262" s="18"/>
      <c r="IBX262" s="18"/>
      <c r="ICA262" s="18"/>
      <c r="ICB262" s="18"/>
      <c r="ICF262" s="18"/>
      <c r="ICJ262" s="18"/>
      <c r="ICM262" s="18"/>
      <c r="ICN262" s="18"/>
      <c r="ICR262" s="18"/>
      <c r="ICV262" s="18"/>
      <c r="ICY262" s="18"/>
      <c r="ICZ262" s="18"/>
      <c r="IDD262" s="18"/>
      <c r="IDH262" s="18"/>
      <c r="IDK262" s="18"/>
      <c r="IDL262" s="18"/>
      <c r="IDP262" s="18"/>
      <c r="IDT262" s="18"/>
      <c r="IDW262" s="18"/>
      <c r="IDX262" s="18"/>
      <c r="IEB262" s="18"/>
      <c r="IEF262" s="18"/>
      <c r="IEI262" s="18"/>
      <c r="IEJ262" s="18"/>
      <c r="IEN262" s="18"/>
      <c r="IER262" s="18"/>
      <c r="IEU262" s="18"/>
      <c r="IEV262" s="18"/>
      <c r="IEZ262" s="18"/>
      <c r="IFD262" s="18"/>
      <c r="IFG262" s="18"/>
      <c r="IFH262" s="18"/>
      <c r="IFL262" s="18"/>
      <c r="IFP262" s="18"/>
      <c r="IFS262" s="18"/>
      <c r="IFT262" s="18"/>
      <c r="IFX262" s="18"/>
      <c r="IGB262" s="18"/>
      <c r="IGE262" s="18"/>
      <c r="IGF262" s="18"/>
      <c r="IGJ262" s="18"/>
      <c r="IGN262" s="18"/>
      <c r="IGQ262" s="18"/>
      <c r="IGR262" s="18"/>
      <c r="IGV262" s="18"/>
      <c r="IGZ262" s="18"/>
      <c r="IHC262" s="18"/>
      <c r="IHD262" s="18"/>
      <c r="IHH262" s="18"/>
      <c r="IHL262" s="18"/>
      <c r="IHO262" s="18"/>
      <c r="IHP262" s="18"/>
      <c r="IHT262" s="18"/>
      <c r="IHX262" s="18"/>
      <c r="IIA262" s="18"/>
      <c r="IIB262" s="18"/>
      <c r="IIF262" s="18"/>
      <c r="IIJ262" s="18"/>
      <c r="IIM262" s="18"/>
      <c r="IIN262" s="18"/>
      <c r="IIR262" s="18"/>
      <c r="IIV262" s="18"/>
      <c r="IIY262" s="18"/>
      <c r="IIZ262" s="18"/>
      <c r="IJD262" s="18"/>
      <c r="IJH262" s="18"/>
      <c r="IJK262" s="18"/>
      <c r="IJL262" s="18"/>
      <c r="IJP262" s="18"/>
      <c r="IJT262" s="18"/>
      <c r="IJW262" s="18"/>
      <c r="IJX262" s="18"/>
      <c r="IKB262" s="18"/>
      <c r="IKF262" s="18"/>
      <c r="IKI262" s="18"/>
      <c r="IKJ262" s="18"/>
      <c r="IKN262" s="18"/>
      <c r="IKR262" s="18"/>
      <c r="IKU262" s="18"/>
      <c r="IKV262" s="18"/>
      <c r="IKZ262" s="18"/>
      <c r="ILD262" s="18"/>
      <c r="ILG262" s="18"/>
      <c r="ILH262" s="18"/>
      <c r="ILL262" s="18"/>
      <c r="ILP262" s="18"/>
      <c r="ILS262" s="18"/>
      <c r="ILT262" s="18"/>
      <c r="ILX262" s="18"/>
      <c r="IMB262" s="18"/>
      <c r="IME262" s="18"/>
      <c r="IMF262" s="18"/>
      <c r="IMJ262" s="18"/>
      <c r="IMN262" s="18"/>
      <c r="IMQ262" s="18"/>
      <c r="IMR262" s="18"/>
      <c r="IMV262" s="18"/>
      <c r="IMZ262" s="18"/>
      <c r="INC262" s="18"/>
      <c r="IND262" s="18"/>
      <c r="INH262" s="18"/>
      <c r="INL262" s="18"/>
      <c r="INO262" s="18"/>
      <c r="INP262" s="18"/>
      <c r="INT262" s="18"/>
      <c r="INX262" s="18"/>
      <c r="IOA262" s="18"/>
      <c r="IOB262" s="18"/>
      <c r="IOF262" s="18"/>
      <c r="IOJ262" s="18"/>
      <c r="IOM262" s="18"/>
      <c r="ION262" s="18"/>
      <c r="IOR262" s="18"/>
      <c r="IOV262" s="18"/>
      <c r="IOY262" s="18"/>
      <c r="IOZ262" s="18"/>
      <c r="IPD262" s="18"/>
      <c r="IPH262" s="18"/>
      <c r="IPK262" s="18"/>
      <c r="IPL262" s="18"/>
      <c r="IPP262" s="18"/>
      <c r="IPT262" s="18"/>
      <c r="IPW262" s="18"/>
      <c r="IPX262" s="18"/>
      <c r="IQB262" s="18"/>
      <c r="IQF262" s="18"/>
      <c r="IQI262" s="18"/>
      <c r="IQJ262" s="18"/>
      <c r="IQN262" s="18"/>
      <c r="IQR262" s="18"/>
      <c r="IQU262" s="18"/>
      <c r="IQV262" s="18"/>
      <c r="IQZ262" s="18"/>
      <c r="IRD262" s="18"/>
      <c r="IRG262" s="18"/>
      <c r="IRH262" s="18"/>
      <c r="IRL262" s="18"/>
      <c r="IRP262" s="18"/>
      <c r="IRS262" s="18"/>
      <c r="IRT262" s="18"/>
      <c r="IRX262" s="18"/>
      <c r="ISB262" s="18"/>
      <c r="ISE262" s="18"/>
      <c r="ISF262" s="18"/>
      <c r="ISJ262" s="18"/>
      <c r="ISN262" s="18"/>
      <c r="ISQ262" s="18"/>
      <c r="ISR262" s="18"/>
      <c r="ISV262" s="18"/>
      <c r="ISZ262" s="18"/>
      <c r="ITC262" s="18"/>
      <c r="ITD262" s="18"/>
      <c r="ITH262" s="18"/>
      <c r="ITL262" s="18"/>
      <c r="ITO262" s="18"/>
      <c r="ITP262" s="18"/>
      <c r="ITT262" s="18"/>
      <c r="ITX262" s="18"/>
      <c r="IUA262" s="18"/>
      <c r="IUB262" s="18"/>
      <c r="IUF262" s="18"/>
      <c r="IUJ262" s="18"/>
      <c r="IUM262" s="18"/>
      <c r="IUN262" s="18"/>
      <c r="IUR262" s="18"/>
      <c r="IUV262" s="18"/>
      <c r="IUY262" s="18"/>
      <c r="IUZ262" s="18"/>
      <c r="IVD262" s="18"/>
      <c r="IVH262" s="18"/>
      <c r="IVK262" s="18"/>
      <c r="IVL262" s="18"/>
      <c r="IVP262" s="18"/>
      <c r="IVT262" s="18"/>
      <c r="IVW262" s="18"/>
      <c r="IVX262" s="18"/>
      <c r="IWB262" s="18"/>
      <c r="IWF262" s="18"/>
      <c r="IWI262" s="18"/>
      <c r="IWJ262" s="18"/>
      <c r="IWN262" s="18"/>
      <c r="IWR262" s="18"/>
      <c r="IWU262" s="18"/>
      <c r="IWV262" s="18"/>
      <c r="IWZ262" s="18"/>
      <c r="IXD262" s="18"/>
      <c r="IXG262" s="18"/>
      <c r="IXH262" s="18"/>
      <c r="IXL262" s="18"/>
      <c r="IXP262" s="18"/>
      <c r="IXS262" s="18"/>
      <c r="IXT262" s="18"/>
      <c r="IXX262" s="18"/>
      <c r="IYB262" s="18"/>
      <c r="IYE262" s="18"/>
      <c r="IYF262" s="18"/>
      <c r="IYJ262" s="18"/>
      <c r="IYN262" s="18"/>
      <c r="IYQ262" s="18"/>
      <c r="IYR262" s="18"/>
      <c r="IYV262" s="18"/>
      <c r="IYZ262" s="18"/>
      <c r="IZC262" s="18"/>
      <c r="IZD262" s="18"/>
      <c r="IZH262" s="18"/>
      <c r="IZL262" s="18"/>
      <c r="IZO262" s="18"/>
      <c r="IZP262" s="18"/>
      <c r="IZT262" s="18"/>
      <c r="IZX262" s="18"/>
      <c r="JAA262" s="18"/>
      <c r="JAB262" s="18"/>
      <c r="JAF262" s="18"/>
      <c r="JAJ262" s="18"/>
      <c r="JAM262" s="18"/>
      <c r="JAN262" s="18"/>
      <c r="JAR262" s="18"/>
      <c r="JAV262" s="18"/>
      <c r="JAY262" s="18"/>
      <c r="JAZ262" s="18"/>
      <c r="JBD262" s="18"/>
      <c r="JBH262" s="18"/>
      <c r="JBK262" s="18"/>
      <c r="JBL262" s="18"/>
      <c r="JBP262" s="18"/>
      <c r="JBT262" s="18"/>
      <c r="JBW262" s="18"/>
      <c r="JBX262" s="18"/>
      <c r="JCB262" s="18"/>
      <c r="JCF262" s="18"/>
      <c r="JCI262" s="18"/>
      <c r="JCJ262" s="18"/>
      <c r="JCN262" s="18"/>
      <c r="JCR262" s="18"/>
      <c r="JCU262" s="18"/>
      <c r="JCV262" s="18"/>
      <c r="JCZ262" s="18"/>
      <c r="JDD262" s="18"/>
      <c r="JDG262" s="18"/>
      <c r="JDH262" s="18"/>
      <c r="JDL262" s="18"/>
      <c r="JDP262" s="18"/>
      <c r="JDS262" s="18"/>
      <c r="JDT262" s="18"/>
      <c r="JDX262" s="18"/>
      <c r="JEB262" s="18"/>
      <c r="JEE262" s="18"/>
      <c r="JEF262" s="18"/>
      <c r="JEJ262" s="18"/>
      <c r="JEN262" s="18"/>
      <c r="JEQ262" s="18"/>
      <c r="JER262" s="18"/>
      <c r="JEV262" s="18"/>
      <c r="JEZ262" s="18"/>
      <c r="JFC262" s="18"/>
      <c r="JFD262" s="18"/>
      <c r="JFH262" s="18"/>
      <c r="JFL262" s="18"/>
      <c r="JFO262" s="18"/>
      <c r="JFP262" s="18"/>
      <c r="JFT262" s="18"/>
      <c r="JFX262" s="18"/>
      <c r="JGA262" s="18"/>
      <c r="JGB262" s="18"/>
      <c r="JGF262" s="18"/>
      <c r="JGJ262" s="18"/>
      <c r="JGM262" s="18"/>
      <c r="JGN262" s="18"/>
      <c r="JGR262" s="18"/>
      <c r="JGV262" s="18"/>
      <c r="JGY262" s="18"/>
      <c r="JGZ262" s="18"/>
      <c r="JHD262" s="18"/>
      <c r="JHH262" s="18"/>
      <c r="JHK262" s="18"/>
      <c r="JHL262" s="18"/>
      <c r="JHP262" s="18"/>
      <c r="JHT262" s="18"/>
      <c r="JHW262" s="18"/>
      <c r="JHX262" s="18"/>
      <c r="JIB262" s="18"/>
      <c r="JIF262" s="18"/>
      <c r="JII262" s="18"/>
      <c r="JIJ262" s="18"/>
      <c r="JIN262" s="18"/>
      <c r="JIR262" s="18"/>
      <c r="JIU262" s="18"/>
      <c r="JIV262" s="18"/>
      <c r="JIZ262" s="18"/>
      <c r="JJD262" s="18"/>
      <c r="JJG262" s="18"/>
      <c r="JJH262" s="18"/>
      <c r="JJL262" s="18"/>
      <c r="JJP262" s="18"/>
      <c r="JJS262" s="18"/>
      <c r="JJT262" s="18"/>
      <c r="JJX262" s="18"/>
      <c r="JKB262" s="18"/>
      <c r="JKE262" s="18"/>
      <c r="JKF262" s="18"/>
      <c r="JKJ262" s="18"/>
      <c r="JKN262" s="18"/>
      <c r="JKQ262" s="18"/>
      <c r="JKR262" s="18"/>
      <c r="JKV262" s="18"/>
      <c r="JKZ262" s="18"/>
      <c r="JLC262" s="18"/>
      <c r="JLD262" s="18"/>
      <c r="JLH262" s="18"/>
      <c r="JLL262" s="18"/>
      <c r="JLO262" s="18"/>
      <c r="JLP262" s="18"/>
      <c r="JLT262" s="18"/>
      <c r="JLX262" s="18"/>
      <c r="JMA262" s="18"/>
      <c r="JMB262" s="18"/>
      <c r="JMF262" s="18"/>
      <c r="JMJ262" s="18"/>
      <c r="JMM262" s="18"/>
      <c r="JMN262" s="18"/>
      <c r="JMR262" s="18"/>
      <c r="JMV262" s="18"/>
      <c r="JMY262" s="18"/>
      <c r="JMZ262" s="18"/>
      <c r="JND262" s="18"/>
      <c r="JNH262" s="18"/>
      <c r="JNK262" s="18"/>
      <c r="JNL262" s="18"/>
      <c r="JNP262" s="18"/>
      <c r="JNT262" s="18"/>
      <c r="JNW262" s="18"/>
      <c r="JNX262" s="18"/>
      <c r="JOB262" s="18"/>
      <c r="JOF262" s="18"/>
      <c r="JOI262" s="18"/>
      <c r="JOJ262" s="18"/>
      <c r="JON262" s="18"/>
      <c r="JOR262" s="18"/>
      <c r="JOU262" s="18"/>
      <c r="JOV262" s="18"/>
      <c r="JOZ262" s="18"/>
      <c r="JPD262" s="18"/>
      <c r="JPG262" s="18"/>
      <c r="JPH262" s="18"/>
      <c r="JPL262" s="18"/>
      <c r="JPP262" s="18"/>
      <c r="JPS262" s="18"/>
      <c r="JPT262" s="18"/>
      <c r="JPX262" s="18"/>
      <c r="JQB262" s="18"/>
      <c r="JQE262" s="18"/>
      <c r="JQF262" s="18"/>
      <c r="JQJ262" s="18"/>
      <c r="JQN262" s="18"/>
      <c r="JQQ262" s="18"/>
      <c r="JQR262" s="18"/>
      <c r="JQV262" s="18"/>
      <c r="JQZ262" s="18"/>
      <c r="JRC262" s="18"/>
      <c r="JRD262" s="18"/>
      <c r="JRH262" s="18"/>
      <c r="JRL262" s="18"/>
      <c r="JRO262" s="18"/>
      <c r="JRP262" s="18"/>
      <c r="JRT262" s="18"/>
      <c r="JRX262" s="18"/>
      <c r="JSA262" s="18"/>
      <c r="JSB262" s="18"/>
      <c r="JSF262" s="18"/>
      <c r="JSJ262" s="18"/>
      <c r="JSM262" s="18"/>
      <c r="JSN262" s="18"/>
      <c r="JSR262" s="18"/>
      <c r="JSV262" s="18"/>
      <c r="JSY262" s="18"/>
      <c r="JSZ262" s="18"/>
      <c r="JTD262" s="18"/>
      <c r="JTH262" s="18"/>
      <c r="JTK262" s="18"/>
      <c r="JTL262" s="18"/>
      <c r="JTP262" s="18"/>
      <c r="JTT262" s="18"/>
      <c r="JTW262" s="18"/>
      <c r="JTX262" s="18"/>
      <c r="JUB262" s="18"/>
      <c r="JUF262" s="18"/>
      <c r="JUI262" s="18"/>
      <c r="JUJ262" s="18"/>
      <c r="JUN262" s="18"/>
      <c r="JUR262" s="18"/>
      <c r="JUU262" s="18"/>
      <c r="JUV262" s="18"/>
      <c r="JUZ262" s="18"/>
      <c r="JVD262" s="18"/>
      <c r="JVG262" s="18"/>
      <c r="JVH262" s="18"/>
      <c r="JVL262" s="18"/>
      <c r="JVP262" s="18"/>
      <c r="JVS262" s="18"/>
      <c r="JVT262" s="18"/>
      <c r="JVX262" s="18"/>
      <c r="JWB262" s="18"/>
      <c r="JWE262" s="18"/>
      <c r="JWF262" s="18"/>
      <c r="JWJ262" s="18"/>
      <c r="JWN262" s="18"/>
      <c r="JWQ262" s="18"/>
      <c r="JWR262" s="18"/>
      <c r="JWV262" s="18"/>
      <c r="JWZ262" s="18"/>
      <c r="JXC262" s="18"/>
      <c r="JXD262" s="18"/>
      <c r="JXH262" s="18"/>
      <c r="JXL262" s="18"/>
      <c r="JXO262" s="18"/>
      <c r="JXP262" s="18"/>
      <c r="JXT262" s="18"/>
      <c r="JXX262" s="18"/>
      <c r="JYA262" s="18"/>
      <c r="JYB262" s="18"/>
      <c r="JYF262" s="18"/>
      <c r="JYJ262" s="18"/>
      <c r="JYM262" s="18"/>
      <c r="JYN262" s="18"/>
      <c r="JYR262" s="18"/>
      <c r="JYV262" s="18"/>
      <c r="JYY262" s="18"/>
      <c r="JYZ262" s="18"/>
      <c r="JZD262" s="18"/>
      <c r="JZH262" s="18"/>
      <c r="JZK262" s="18"/>
      <c r="JZL262" s="18"/>
      <c r="JZP262" s="18"/>
      <c r="JZT262" s="18"/>
      <c r="JZW262" s="18"/>
      <c r="JZX262" s="18"/>
      <c r="KAB262" s="18"/>
      <c r="KAF262" s="18"/>
      <c r="KAI262" s="18"/>
      <c r="KAJ262" s="18"/>
      <c r="KAN262" s="18"/>
      <c r="KAR262" s="18"/>
      <c r="KAU262" s="18"/>
      <c r="KAV262" s="18"/>
      <c r="KAZ262" s="18"/>
      <c r="KBD262" s="18"/>
      <c r="KBG262" s="18"/>
      <c r="KBH262" s="18"/>
      <c r="KBL262" s="18"/>
      <c r="KBP262" s="18"/>
      <c r="KBS262" s="18"/>
      <c r="KBT262" s="18"/>
      <c r="KBX262" s="18"/>
      <c r="KCB262" s="18"/>
      <c r="KCE262" s="18"/>
      <c r="KCF262" s="18"/>
      <c r="KCJ262" s="18"/>
      <c r="KCN262" s="18"/>
      <c r="KCQ262" s="18"/>
      <c r="KCR262" s="18"/>
      <c r="KCV262" s="18"/>
      <c r="KCZ262" s="18"/>
      <c r="KDC262" s="18"/>
      <c r="KDD262" s="18"/>
      <c r="KDH262" s="18"/>
      <c r="KDL262" s="18"/>
      <c r="KDO262" s="18"/>
      <c r="KDP262" s="18"/>
      <c r="KDT262" s="18"/>
      <c r="KDX262" s="18"/>
      <c r="KEA262" s="18"/>
      <c r="KEB262" s="18"/>
      <c r="KEF262" s="18"/>
      <c r="KEJ262" s="18"/>
      <c r="KEM262" s="18"/>
      <c r="KEN262" s="18"/>
      <c r="KER262" s="18"/>
      <c r="KEV262" s="18"/>
      <c r="KEY262" s="18"/>
      <c r="KEZ262" s="18"/>
      <c r="KFD262" s="18"/>
      <c r="KFH262" s="18"/>
      <c r="KFK262" s="18"/>
      <c r="KFL262" s="18"/>
      <c r="KFP262" s="18"/>
      <c r="KFT262" s="18"/>
      <c r="KFW262" s="18"/>
      <c r="KFX262" s="18"/>
      <c r="KGB262" s="18"/>
      <c r="KGF262" s="18"/>
      <c r="KGI262" s="18"/>
      <c r="KGJ262" s="18"/>
      <c r="KGN262" s="18"/>
      <c r="KGR262" s="18"/>
      <c r="KGU262" s="18"/>
      <c r="KGV262" s="18"/>
      <c r="KGZ262" s="18"/>
      <c r="KHD262" s="18"/>
      <c r="KHG262" s="18"/>
      <c r="KHH262" s="18"/>
      <c r="KHL262" s="18"/>
      <c r="KHP262" s="18"/>
      <c r="KHS262" s="18"/>
      <c r="KHT262" s="18"/>
      <c r="KHX262" s="18"/>
      <c r="KIB262" s="18"/>
      <c r="KIE262" s="18"/>
      <c r="KIF262" s="18"/>
      <c r="KIJ262" s="18"/>
      <c r="KIN262" s="18"/>
      <c r="KIQ262" s="18"/>
      <c r="KIR262" s="18"/>
      <c r="KIV262" s="18"/>
      <c r="KIZ262" s="18"/>
      <c r="KJC262" s="18"/>
      <c r="KJD262" s="18"/>
      <c r="KJH262" s="18"/>
      <c r="KJL262" s="18"/>
      <c r="KJO262" s="18"/>
      <c r="KJP262" s="18"/>
      <c r="KJT262" s="18"/>
      <c r="KJX262" s="18"/>
      <c r="KKA262" s="18"/>
      <c r="KKB262" s="18"/>
      <c r="KKF262" s="18"/>
      <c r="KKJ262" s="18"/>
      <c r="KKM262" s="18"/>
      <c r="KKN262" s="18"/>
      <c r="KKR262" s="18"/>
      <c r="KKV262" s="18"/>
      <c r="KKY262" s="18"/>
      <c r="KKZ262" s="18"/>
      <c r="KLD262" s="18"/>
      <c r="KLH262" s="18"/>
      <c r="KLK262" s="18"/>
      <c r="KLL262" s="18"/>
      <c r="KLP262" s="18"/>
      <c r="KLT262" s="18"/>
      <c r="KLW262" s="18"/>
      <c r="KLX262" s="18"/>
      <c r="KMB262" s="18"/>
      <c r="KMF262" s="18"/>
      <c r="KMI262" s="18"/>
      <c r="KMJ262" s="18"/>
      <c r="KMN262" s="18"/>
      <c r="KMR262" s="18"/>
      <c r="KMU262" s="18"/>
      <c r="KMV262" s="18"/>
      <c r="KMZ262" s="18"/>
      <c r="KND262" s="18"/>
      <c r="KNG262" s="18"/>
      <c r="KNH262" s="18"/>
      <c r="KNL262" s="18"/>
      <c r="KNP262" s="18"/>
      <c r="KNS262" s="18"/>
      <c r="KNT262" s="18"/>
      <c r="KNX262" s="18"/>
      <c r="KOB262" s="18"/>
      <c r="KOE262" s="18"/>
      <c r="KOF262" s="18"/>
      <c r="KOJ262" s="18"/>
      <c r="KON262" s="18"/>
      <c r="KOQ262" s="18"/>
      <c r="KOR262" s="18"/>
      <c r="KOV262" s="18"/>
      <c r="KOZ262" s="18"/>
      <c r="KPC262" s="18"/>
      <c r="KPD262" s="18"/>
      <c r="KPH262" s="18"/>
      <c r="KPL262" s="18"/>
      <c r="KPO262" s="18"/>
      <c r="KPP262" s="18"/>
      <c r="KPT262" s="18"/>
      <c r="KPX262" s="18"/>
      <c r="KQA262" s="18"/>
      <c r="KQB262" s="18"/>
      <c r="KQF262" s="18"/>
      <c r="KQJ262" s="18"/>
      <c r="KQM262" s="18"/>
      <c r="KQN262" s="18"/>
      <c r="KQR262" s="18"/>
      <c r="KQV262" s="18"/>
      <c r="KQY262" s="18"/>
      <c r="KQZ262" s="18"/>
      <c r="KRD262" s="18"/>
      <c r="KRH262" s="18"/>
      <c r="KRK262" s="18"/>
      <c r="KRL262" s="18"/>
      <c r="KRP262" s="18"/>
      <c r="KRT262" s="18"/>
      <c r="KRW262" s="18"/>
      <c r="KRX262" s="18"/>
      <c r="KSB262" s="18"/>
      <c r="KSF262" s="18"/>
      <c r="KSI262" s="18"/>
      <c r="KSJ262" s="18"/>
      <c r="KSN262" s="18"/>
      <c r="KSR262" s="18"/>
      <c r="KSU262" s="18"/>
      <c r="KSV262" s="18"/>
      <c r="KSZ262" s="18"/>
      <c r="KTD262" s="18"/>
      <c r="KTG262" s="18"/>
      <c r="KTH262" s="18"/>
      <c r="KTL262" s="18"/>
      <c r="KTP262" s="18"/>
      <c r="KTS262" s="18"/>
      <c r="KTT262" s="18"/>
      <c r="KTX262" s="18"/>
      <c r="KUB262" s="18"/>
      <c r="KUE262" s="18"/>
      <c r="KUF262" s="18"/>
      <c r="KUJ262" s="18"/>
      <c r="KUN262" s="18"/>
      <c r="KUQ262" s="18"/>
      <c r="KUR262" s="18"/>
      <c r="KUV262" s="18"/>
      <c r="KUZ262" s="18"/>
      <c r="KVC262" s="18"/>
      <c r="KVD262" s="18"/>
      <c r="KVH262" s="18"/>
      <c r="KVL262" s="18"/>
      <c r="KVO262" s="18"/>
      <c r="KVP262" s="18"/>
      <c r="KVT262" s="18"/>
      <c r="KVX262" s="18"/>
      <c r="KWA262" s="18"/>
      <c r="KWB262" s="18"/>
      <c r="KWF262" s="18"/>
      <c r="KWJ262" s="18"/>
      <c r="KWM262" s="18"/>
      <c r="KWN262" s="18"/>
      <c r="KWR262" s="18"/>
      <c r="KWV262" s="18"/>
      <c r="KWY262" s="18"/>
      <c r="KWZ262" s="18"/>
      <c r="KXD262" s="18"/>
      <c r="KXH262" s="18"/>
      <c r="KXK262" s="18"/>
      <c r="KXL262" s="18"/>
      <c r="KXP262" s="18"/>
      <c r="KXT262" s="18"/>
      <c r="KXW262" s="18"/>
      <c r="KXX262" s="18"/>
      <c r="KYB262" s="18"/>
      <c r="KYF262" s="18"/>
      <c r="KYI262" s="18"/>
      <c r="KYJ262" s="18"/>
      <c r="KYN262" s="18"/>
      <c r="KYR262" s="18"/>
      <c r="KYU262" s="18"/>
      <c r="KYV262" s="18"/>
      <c r="KYZ262" s="18"/>
      <c r="KZD262" s="18"/>
      <c r="KZG262" s="18"/>
      <c r="KZH262" s="18"/>
      <c r="KZL262" s="18"/>
      <c r="KZP262" s="18"/>
      <c r="KZS262" s="18"/>
      <c r="KZT262" s="18"/>
      <c r="KZX262" s="18"/>
      <c r="LAB262" s="18"/>
      <c r="LAE262" s="18"/>
      <c r="LAF262" s="18"/>
      <c r="LAJ262" s="18"/>
      <c r="LAN262" s="18"/>
      <c r="LAQ262" s="18"/>
      <c r="LAR262" s="18"/>
      <c r="LAV262" s="18"/>
      <c r="LAZ262" s="18"/>
      <c r="LBC262" s="18"/>
      <c r="LBD262" s="18"/>
      <c r="LBH262" s="18"/>
      <c r="LBL262" s="18"/>
      <c r="LBO262" s="18"/>
      <c r="LBP262" s="18"/>
      <c r="LBT262" s="18"/>
      <c r="LBX262" s="18"/>
      <c r="LCA262" s="18"/>
      <c r="LCB262" s="18"/>
      <c r="LCF262" s="18"/>
      <c r="LCJ262" s="18"/>
      <c r="LCN262" s="18"/>
      <c r="LCR262" s="18"/>
      <c r="LCV262" s="18"/>
      <c r="LCZ262" s="18"/>
      <c r="LDD262" s="18"/>
      <c r="LDH262" s="18"/>
      <c r="LDL262" s="18"/>
      <c r="LDP262" s="18"/>
      <c r="LDT262" s="18"/>
      <c r="LDX262" s="18"/>
      <c r="LEB262" s="18"/>
      <c r="LEF262" s="18"/>
      <c r="LEJ262" s="18"/>
      <c r="LEN262" s="18"/>
      <c r="LER262" s="18"/>
      <c r="LEV262" s="18"/>
      <c r="LEZ262" s="18"/>
      <c r="LFD262" s="18"/>
      <c r="LFH262" s="18"/>
      <c r="LFL262" s="18"/>
      <c r="LFP262" s="18"/>
      <c r="LFT262" s="18"/>
      <c r="LFX262" s="18"/>
      <c r="LGB262" s="18"/>
      <c r="LGF262" s="18"/>
      <c r="LGJ262" s="18"/>
      <c r="LGN262" s="18"/>
      <c r="LGR262" s="18"/>
      <c r="LGV262" s="18"/>
      <c r="LGZ262" s="18"/>
      <c r="LHD262" s="18"/>
      <c r="LHH262" s="18"/>
      <c r="LHL262" s="18"/>
      <c r="LHP262" s="18"/>
      <c r="LHT262" s="18"/>
      <c r="LHX262" s="18"/>
      <c r="LIB262" s="18"/>
      <c r="LIF262" s="18"/>
      <c r="LIJ262" s="18"/>
      <c r="LIN262" s="18"/>
      <c r="LIR262" s="18"/>
      <c r="LIV262" s="18"/>
      <c r="LIZ262" s="18"/>
      <c r="LJD262" s="18"/>
      <c r="LJH262" s="18"/>
      <c r="LJL262" s="18"/>
      <c r="LJP262" s="18"/>
      <c r="LJT262" s="18"/>
      <c r="LJX262" s="18"/>
      <c r="LKB262" s="18"/>
      <c r="LKF262" s="18"/>
      <c r="LKJ262" s="18"/>
      <c r="LKN262" s="18"/>
      <c r="LKR262" s="18"/>
      <c r="LKV262" s="18"/>
      <c r="LKZ262" s="18"/>
      <c r="LLD262" s="18"/>
      <c r="LLH262" s="18"/>
      <c r="LLL262" s="18"/>
      <c r="LLP262" s="18"/>
      <c r="LLT262" s="18"/>
      <c r="LLX262" s="18"/>
      <c r="LMB262" s="18"/>
      <c r="LMF262" s="18"/>
      <c r="LMJ262" s="18"/>
      <c r="LMN262" s="18"/>
      <c r="LMR262" s="18"/>
      <c r="LMV262" s="18"/>
      <c r="LMZ262" s="18"/>
      <c r="LND262" s="18"/>
      <c r="LNH262" s="18"/>
      <c r="LNL262" s="18"/>
      <c r="LNP262" s="18"/>
      <c r="LNT262" s="18"/>
      <c r="LNX262" s="18"/>
      <c r="LOB262" s="18"/>
      <c r="LOF262" s="18"/>
      <c r="LOJ262" s="18"/>
      <c r="LON262" s="18"/>
      <c r="LOR262" s="18"/>
      <c r="LOV262" s="18"/>
      <c r="LOZ262" s="18"/>
      <c r="LPD262" s="18"/>
      <c r="LPH262" s="18"/>
      <c r="LPL262" s="18"/>
      <c r="LPP262" s="18"/>
      <c r="LPT262" s="18"/>
      <c r="LPX262" s="18"/>
      <c r="LQB262" s="18"/>
      <c r="LQF262" s="18"/>
      <c r="LQJ262" s="18"/>
      <c r="LQN262" s="18"/>
      <c r="LQR262" s="18"/>
      <c r="LQV262" s="18"/>
      <c r="LQZ262" s="18"/>
      <c r="LRD262" s="18"/>
      <c r="LRH262" s="18"/>
      <c r="LRL262" s="18"/>
      <c r="LRP262" s="18"/>
      <c r="LRT262" s="18"/>
      <c r="LRX262" s="18"/>
      <c r="LSB262" s="18"/>
      <c r="LSF262" s="18"/>
      <c r="LSJ262" s="18"/>
      <c r="LSN262" s="18"/>
      <c r="LSR262" s="18"/>
      <c r="LSV262" s="18"/>
      <c r="LSZ262" s="18"/>
      <c r="LTD262" s="18"/>
      <c r="LTH262" s="18"/>
      <c r="LTL262" s="18"/>
      <c r="LTP262" s="18"/>
      <c r="LTT262" s="18"/>
      <c r="LTX262" s="18"/>
      <c r="LUB262" s="18"/>
      <c r="LUF262" s="18"/>
      <c r="LUJ262" s="18"/>
      <c r="LUN262" s="18"/>
      <c r="LUR262" s="18"/>
      <c r="LUV262" s="18"/>
      <c r="LUZ262" s="18"/>
      <c r="LVD262" s="18"/>
      <c r="LVH262" s="18"/>
      <c r="LVL262" s="18"/>
      <c r="LVP262" s="18"/>
      <c r="LVT262" s="18"/>
      <c r="LVX262" s="18"/>
      <c r="LWB262" s="18"/>
      <c r="LWF262" s="18"/>
      <c r="LWJ262" s="18"/>
      <c r="LWN262" s="18"/>
      <c r="LWR262" s="18"/>
      <c r="LWV262" s="18"/>
      <c r="LWZ262" s="18"/>
      <c r="LXD262" s="18"/>
      <c r="LXH262" s="18"/>
      <c r="LXL262" s="18"/>
      <c r="LXP262" s="18"/>
      <c r="LXT262" s="18"/>
      <c r="LXX262" s="18"/>
      <c r="LYB262" s="18"/>
      <c r="LYF262" s="18"/>
      <c r="LYJ262" s="18"/>
      <c r="LYN262" s="18"/>
      <c r="LYR262" s="18"/>
      <c r="LYV262" s="18"/>
      <c r="LYZ262" s="18"/>
      <c r="LZD262" s="18"/>
      <c r="LZH262" s="18"/>
      <c r="LZL262" s="18"/>
      <c r="LZP262" s="18"/>
      <c r="LZT262" s="18"/>
      <c r="LZX262" s="18"/>
      <c r="MAB262" s="18"/>
      <c r="MAF262" s="18"/>
      <c r="MAJ262" s="18"/>
      <c r="MAN262" s="18"/>
      <c r="MAR262" s="18"/>
      <c r="MAV262" s="18"/>
      <c r="MAZ262" s="18"/>
      <c r="MBD262" s="18"/>
      <c r="MBH262" s="18"/>
      <c r="MBL262" s="18"/>
      <c r="MBP262" s="18"/>
      <c r="MBT262" s="18"/>
      <c r="MBX262" s="18"/>
      <c r="MCB262" s="18"/>
      <c r="MCF262" s="18"/>
      <c r="MCJ262" s="18"/>
      <c r="MCN262" s="18"/>
      <c r="MCR262" s="18"/>
      <c r="MCV262" s="18"/>
      <c r="MCZ262" s="18"/>
      <c r="MDD262" s="18"/>
      <c r="MDH262" s="18"/>
      <c r="MDL262" s="18"/>
      <c r="MDP262" s="18"/>
      <c r="MDT262" s="18"/>
      <c r="MDX262" s="18"/>
      <c r="MEB262" s="18"/>
      <c r="MEF262" s="18"/>
      <c r="MEJ262" s="18"/>
      <c r="MEN262" s="18"/>
      <c r="MER262" s="18"/>
      <c r="MEV262" s="18"/>
      <c r="MEZ262" s="18"/>
      <c r="MFD262" s="18"/>
      <c r="MFH262" s="18"/>
      <c r="MFL262" s="18"/>
      <c r="MFP262" s="18"/>
      <c r="MFT262" s="18"/>
      <c r="MFX262" s="18"/>
      <c r="MGB262" s="18"/>
      <c r="MGF262" s="18"/>
      <c r="MGJ262" s="18"/>
      <c r="MGN262" s="18"/>
      <c r="MGR262" s="18"/>
      <c r="MGV262" s="18"/>
      <c r="MGZ262" s="18"/>
      <c r="MHD262" s="18"/>
      <c r="MHH262" s="18"/>
      <c r="MHL262" s="18"/>
      <c r="MHP262" s="18"/>
      <c r="MHT262" s="18"/>
      <c r="MHX262" s="18"/>
      <c r="MIB262" s="18"/>
      <c r="MIF262" s="18"/>
      <c r="MIJ262" s="18"/>
      <c r="MIN262" s="18"/>
      <c r="MIR262" s="18"/>
      <c r="MIV262" s="18"/>
      <c r="MIZ262" s="18"/>
      <c r="MJD262" s="18"/>
      <c r="MJH262" s="18"/>
      <c r="MJL262" s="18"/>
      <c r="MJP262" s="18"/>
      <c r="MJT262" s="18"/>
      <c r="MJX262" s="18"/>
      <c r="MKB262" s="18"/>
      <c r="MKF262" s="18"/>
      <c r="MKJ262" s="18"/>
      <c r="MKN262" s="18"/>
      <c r="MKR262" s="18"/>
      <c r="MKV262" s="18"/>
      <c r="MKZ262" s="18"/>
      <c r="MLD262" s="18"/>
      <c r="MLH262" s="18"/>
      <c r="MLL262" s="18"/>
      <c r="MLP262" s="18"/>
      <c r="MLT262" s="18"/>
      <c r="MLX262" s="18"/>
      <c r="MMB262" s="18"/>
      <c r="MMF262" s="18"/>
      <c r="MMJ262" s="18"/>
      <c r="MMN262" s="18"/>
      <c r="MMR262" s="18"/>
      <c r="MMV262" s="18"/>
      <c r="MMZ262" s="18"/>
      <c r="MND262" s="18"/>
      <c r="MNH262" s="18"/>
      <c r="MNL262" s="18"/>
      <c r="MNP262" s="18"/>
      <c r="MNT262" s="18"/>
      <c r="MNX262" s="18"/>
      <c r="MOB262" s="18"/>
      <c r="MOF262" s="18"/>
      <c r="MOJ262" s="18"/>
      <c r="MON262" s="18"/>
      <c r="MOR262" s="18"/>
      <c r="MOV262" s="18"/>
      <c r="MOZ262" s="18"/>
      <c r="MPD262" s="18"/>
      <c r="MPH262" s="18"/>
      <c r="MPL262" s="18"/>
      <c r="MPP262" s="18"/>
      <c r="MPT262" s="18"/>
      <c r="MPX262" s="18"/>
      <c r="MQB262" s="18"/>
      <c r="MQF262" s="18"/>
      <c r="MQJ262" s="18"/>
      <c r="MQN262" s="18"/>
      <c r="MQR262" s="18"/>
      <c r="MQV262" s="18"/>
      <c r="MQZ262" s="18"/>
      <c r="MRD262" s="18"/>
      <c r="MRH262" s="18"/>
      <c r="MRL262" s="18"/>
      <c r="MRP262" s="18"/>
      <c r="MRT262" s="18"/>
      <c r="MRX262" s="18"/>
      <c r="MSB262" s="18"/>
      <c r="MSF262" s="18"/>
      <c r="MSJ262" s="18"/>
      <c r="MSN262" s="18"/>
      <c r="MSR262" s="18"/>
      <c r="MSV262" s="18"/>
      <c r="MSZ262" s="18"/>
      <c r="MTD262" s="18"/>
      <c r="MTH262" s="18"/>
      <c r="MTL262" s="18"/>
      <c r="MTP262" s="18"/>
      <c r="MTT262" s="18"/>
      <c r="MTX262" s="18"/>
      <c r="MUB262" s="18"/>
      <c r="MUF262" s="18"/>
      <c r="MUJ262" s="18"/>
      <c r="MUN262" s="18"/>
      <c r="MUR262" s="18"/>
      <c r="MUV262" s="18"/>
      <c r="MUZ262" s="18"/>
      <c r="MVD262" s="18"/>
      <c r="MVH262" s="18"/>
      <c r="MVL262" s="18"/>
      <c r="MVP262" s="18"/>
      <c r="MVT262" s="18"/>
      <c r="MVX262" s="18"/>
      <c r="MWB262" s="18"/>
      <c r="MWF262" s="18"/>
      <c r="MWJ262" s="18"/>
      <c r="MWN262" s="18"/>
      <c r="MWR262" s="18"/>
      <c r="MWV262" s="18"/>
      <c r="MWZ262" s="18"/>
      <c r="MXD262" s="18"/>
      <c r="MXH262" s="18"/>
      <c r="MXL262" s="18"/>
      <c r="MXP262" s="18"/>
      <c r="MXT262" s="18"/>
      <c r="MXX262" s="18"/>
      <c r="MYB262" s="18"/>
      <c r="MYF262" s="18"/>
      <c r="MYJ262" s="18"/>
      <c r="MYN262" s="18"/>
      <c r="MYR262" s="18"/>
      <c r="MYV262" s="18"/>
      <c r="MYZ262" s="18"/>
      <c r="MZD262" s="18"/>
      <c r="MZH262" s="18"/>
      <c r="MZL262" s="18"/>
      <c r="MZP262" s="18"/>
      <c r="MZT262" s="18"/>
      <c r="MZX262" s="18"/>
      <c r="NAB262" s="18"/>
      <c r="NAF262" s="18"/>
      <c r="NAJ262" s="18"/>
      <c r="NAN262" s="18"/>
      <c r="NAR262" s="18"/>
      <c r="NAV262" s="18"/>
      <c r="NAZ262" s="18"/>
      <c r="NBD262" s="18"/>
      <c r="NBH262" s="18"/>
      <c r="NBL262" s="18"/>
      <c r="NBP262" s="18"/>
      <c r="NBT262" s="18"/>
      <c r="NBX262" s="18"/>
      <c r="NCB262" s="18"/>
      <c r="NCF262" s="18"/>
      <c r="NCJ262" s="18"/>
      <c r="NCN262" s="18"/>
      <c r="NCR262" s="18"/>
      <c r="NCV262" s="18"/>
      <c r="NCZ262" s="18"/>
      <c r="NDD262" s="18"/>
      <c r="NDH262" s="18"/>
      <c r="NDL262" s="18"/>
      <c r="NDP262" s="18"/>
      <c r="NDT262" s="18"/>
      <c r="NDX262" s="18"/>
      <c r="NEB262" s="18"/>
      <c r="NEF262" s="18"/>
      <c r="NEJ262" s="18"/>
      <c r="NEN262" s="18"/>
      <c r="NER262" s="18"/>
      <c r="NEV262" s="18"/>
      <c r="NEZ262" s="18"/>
      <c r="NFD262" s="18"/>
      <c r="NFH262" s="18"/>
      <c r="NFL262" s="18"/>
      <c r="NFP262" s="18"/>
      <c r="NFT262" s="18"/>
      <c r="NFX262" s="18"/>
      <c r="NGB262" s="18"/>
      <c r="NGF262" s="18"/>
      <c r="NGJ262" s="18"/>
      <c r="NGN262" s="18"/>
      <c r="NGR262" s="18"/>
      <c r="NGV262" s="18"/>
      <c r="NGZ262" s="18"/>
      <c r="NHD262" s="18"/>
      <c r="NHH262" s="18"/>
      <c r="NHL262" s="18"/>
      <c r="NHP262" s="18"/>
      <c r="NHT262" s="18"/>
      <c r="NHX262" s="18"/>
      <c r="NIB262" s="18"/>
      <c r="NIF262" s="18"/>
      <c r="NIJ262" s="18"/>
      <c r="NIN262" s="18"/>
      <c r="NIR262" s="18"/>
      <c r="NIV262" s="18"/>
      <c r="NIZ262" s="18"/>
      <c r="NJD262" s="18"/>
      <c r="NJH262" s="18"/>
      <c r="NJL262" s="18"/>
      <c r="NJP262" s="18"/>
      <c r="NJT262" s="18"/>
      <c r="NJX262" s="18"/>
      <c r="NKB262" s="18"/>
      <c r="NKF262" s="18"/>
      <c r="NKJ262" s="18"/>
      <c r="NKN262" s="18"/>
      <c r="NKR262" s="18"/>
      <c r="NKV262" s="18"/>
      <c r="NKZ262" s="18"/>
      <c r="NLD262" s="18"/>
      <c r="NLH262" s="18"/>
      <c r="NLL262" s="18"/>
      <c r="NLP262" s="18"/>
      <c r="NLT262" s="18"/>
      <c r="NLX262" s="18"/>
      <c r="NMB262" s="18"/>
      <c r="NMF262" s="18"/>
      <c r="NMJ262" s="18"/>
      <c r="NMN262" s="18"/>
      <c r="NMR262" s="18"/>
      <c r="NMV262" s="18"/>
      <c r="NMZ262" s="18"/>
      <c r="NND262" s="18"/>
      <c r="NNH262" s="18"/>
      <c r="NNL262" s="18"/>
      <c r="NNP262" s="18"/>
      <c r="NNT262" s="18"/>
      <c r="NNX262" s="18"/>
      <c r="NOB262" s="18"/>
      <c r="NOF262" s="18"/>
      <c r="NOJ262" s="18"/>
      <c r="NON262" s="18"/>
      <c r="NOR262" s="18"/>
      <c r="NOV262" s="18"/>
      <c r="NOZ262" s="18"/>
      <c r="NPD262" s="18"/>
      <c r="NPH262" s="18"/>
      <c r="NPL262" s="18"/>
      <c r="NPP262" s="18"/>
      <c r="NPT262" s="18"/>
      <c r="NPX262" s="18"/>
      <c r="NQB262" s="18"/>
      <c r="NQF262" s="18"/>
      <c r="NQJ262" s="18"/>
      <c r="NQN262" s="18"/>
      <c r="NQR262" s="18"/>
      <c r="NQV262" s="18"/>
      <c r="NQZ262" s="18"/>
      <c r="NRD262" s="18"/>
      <c r="NRH262" s="18"/>
      <c r="NRL262" s="18"/>
      <c r="NRP262" s="18"/>
      <c r="NRT262" s="18"/>
      <c r="NRX262" s="18"/>
      <c r="NSB262" s="18"/>
      <c r="NSF262" s="18"/>
      <c r="NSJ262" s="18"/>
      <c r="NSN262" s="18"/>
      <c r="NSR262" s="18"/>
      <c r="NSV262" s="18"/>
      <c r="NSZ262" s="18"/>
      <c r="NTD262" s="18"/>
      <c r="NTH262" s="18"/>
      <c r="NTL262" s="18"/>
      <c r="NTP262" s="18"/>
      <c r="NTT262" s="18"/>
      <c r="NTX262" s="18"/>
      <c r="NUB262" s="18"/>
      <c r="NUF262" s="18"/>
      <c r="NUJ262" s="18"/>
      <c r="NUN262" s="18"/>
      <c r="NUR262" s="18"/>
      <c r="NUV262" s="18"/>
      <c r="NUZ262" s="18"/>
      <c r="NVD262" s="18"/>
      <c r="NVH262" s="18"/>
      <c r="NVL262" s="18"/>
      <c r="NVP262" s="18"/>
      <c r="NVT262" s="18"/>
      <c r="NVX262" s="18"/>
      <c r="NWB262" s="18"/>
      <c r="NWF262" s="18"/>
      <c r="NWJ262" s="18"/>
      <c r="NWN262" s="18"/>
      <c r="NWR262" s="18"/>
      <c r="NWV262" s="18"/>
      <c r="NWZ262" s="18"/>
      <c r="NXD262" s="18"/>
      <c r="NXH262" s="18"/>
      <c r="NXL262" s="18"/>
      <c r="NXP262" s="18"/>
      <c r="NXT262" s="18"/>
      <c r="NXX262" s="18"/>
      <c r="NYB262" s="18"/>
      <c r="NYF262" s="18"/>
      <c r="NYJ262" s="18"/>
      <c r="NYN262" s="18"/>
      <c r="NYR262" s="18"/>
      <c r="NYV262" s="18"/>
      <c r="NYZ262" s="18"/>
      <c r="NZD262" s="18"/>
      <c r="NZH262" s="18"/>
      <c r="NZL262" s="18"/>
      <c r="NZP262" s="18"/>
      <c r="NZT262" s="18"/>
      <c r="NZX262" s="18"/>
      <c r="OAB262" s="18"/>
      <c r="OAF262" s="18"/>
      <c r="OAJ262" s="18"/>
      <c r="OAN262" s="18"/>
      <c r="OAR262" s="18"/>
      <c r="OAV262" s="18"/>
      <c r="OAZ262" s="18"/>
      <c r="OBD262" s="18"/>
      <c r="OBH262" s="18"/>
      <c r="OBL262" s="18"/>
      <c r="OBP262" s="18"/>
      <c r="OBT262" s="18"/>
      <c r="OBX262" s="18"/>
      <c r="OCB262" s="18"/>
      <c r="OCF262" s="18"/>
      <c r="OCJ262" s="18"/>
      <c r="OCN262" s="18"/>
      <c r="OCR262" s="18"/>
      <c r="OCV262" s="18"/>
      <c r="OCZ262" s="18"/>
      <c r="ODD262" s="18"/>
      <c r="ODH262" s="18"/>
      <c r="ODL262" s="18"/>
      <c r="ODP262" s="18"/>
      <c r="ODT262" s="18"/>
      <c r="ODX262" s="18"/>
      <c r="OEB262" s="18"/>
      <c r="OEF262" s="18"/>
      <c r="OEJ262" s="18"/>
      <c r="OEN262" s="18"/>
      <c r="OER262" s="18"/>
      <c r="OEV262" s="18"/>
      <c r="OEZ262" s="18"/>
      <c r="OFD262" s="18"/>
      <c r="OFH262" s="18"/>
      <c r="OFL262" s="18"/>
      <c r="OFP262" s="18"/>
      <c r="OFT262" s="18"/>
      <c r="OFX262" s="18"/>
      <c r="OGB262" s="18"/>
      <c r="OGF262" s="18"/>
      <c r="OGJ262" s="18"/>
      <c r="OGN262" s="18"/>
      <c r="OGR262" s="18"/>
      <c r="OGV262" s="18"/>
      <c r="OGZ262" s="18"/>
      <c r="OHD262" s="18"/>
      <c r="OHH262" s="18"/>
      <c r="OHL262" s="18"/>
      <c r="OHP262" s="18"/>
      <c r="OHT262" s="18"/>
      <c r="OHX262" s="18"/>
      <c r="OIB262" s="18"/>
      <c r="OIF262" s="18"/>
      <c r="OIJ262" s="18"/>
      <c r="OIN262" s="18"/>
      <c r="OIR262" s="18"/>
      <c r="OIV262" s="18"/>
      <c r="OIZ262" s="18"/>
      <c r="OJD262" s="18"/>
      <c r="OJH262" s="18"/>
      <c r="OJL262" s="18"/>
      <c r="OJP262" s="18"/>
      <c r="OJT262" s="18"/>
      <c r="OJX262" s="18"/>
      <c r="OKB262" s="18"/>
      <c r="OKF262" s="18"/>
      <c r="OKJ262" s="18"/>
      <c r="OKN262" s="18"/>
      <c r="OKR262" s="18"/>
      <c r="OKV262" s="18"/>
      <c r="OKZ262" s="18"/>
      <c r="OLD262" s="18"/>
      <c r="OLH262" s="18"/>
      <c r="OLL262" s="18"/>
      <c r="OLP262" s="18"/>
      <c r="OLT262" s="18"/>
      <c r="OLX262" s="18"/>
      <c r="OMB262" s="18"/>
      <c r="OMF262" s="18"/>
      <c r="OMJ262" s="18"/>
      <c r="OMN262" s="18"/>
      <c r="OMR262" s="18"/>
      <c r="OMV262" s="18"/>
      <c r="OMZ262" s="18"/>
      <c r="OND262" s="18"/>
      <c r="ONH262" s="18"/>
      <c r="ONL262" s="18"/>
      <c r="ONP262" s="18"/>
      <c r="ONT262" s="18"/>
      <c r="ONX262" s="18"/>
      <c r="OOB262" s="18"/>
      <c r="OOF262" s="18"/>
      <c r="OOJ262" s="18"/>
      <c r="OON262" s="18"/>
      <c r="OOR262" s="18"/>
      <c r="OOV262" s="18"/>
      <c r="OOZ262" s="18"/>
      <c r="OPD262" s="18"/>
      <c r="OPH262" s="18"/>
      <c r="OPL262" s="18"/>
      <c r="OPP262" s="18"/>
      <c r="OPT262" s="18"/>
      <c r="OPX262" s="18"/>
      <c r="OQB262" s="18"/>
      <c r="OQF262" s="18"/>
      <c r="OQJ262" s="18"/>
      <c r="OQN262" s="18"/>
      <c r="OQR262" s="18"/>
      <c r="OQV262" s="18"/>
      <c r="OQZ262" s="18"/>
      <c r="ORD262" s="18"/>
      <c r="ORH262" s="18"/>
      <c r="ORL262" s="18"/>
      <c r="ORP262" s="18"/>
      <c r="ORT262" s="18"/>
      <c r="ORX262" s="18"/>
      <c r="OSB262" s="18"/>
      <c r="OSF262" s="18"/>
      <c r="OSJ262" s="18"/>
      <c r="OSN262" s="18"/>
      <c r="OSR262" s="18"/>
      <c r="OSV262" s="18"/>
      <c r="OSZ262" s="18"/>
      <c r="OTD262" s="18"/>
      <c r="OTH262" s="18"/>
      <c r="OTL262" s="18"/>
      <c r="OTP262" s="18"/>
      <c r="OTT262" s="18"/>
      <c r="OTX262" s="18"/>
      <c r="OUB262" s="18"/>
      <c r="OUF262" s="18"/>
      <c r="OUJ262" s="18"/>
      <c r="OUN262" s="18"/>
      <c r="OUR262" s="18"/>
      <c r="OUV262" s="18"/>
      <c r="OUZ262" s="18"/>
      <c r="OVD262" s="18"/>
      <c r="OVH262" s="18"/>
      <c r="OVL262" s="18"/>
      <c r="OVP262" s="18"/>
      <c r="OVT262" s="18"/>
      <c r="OVX262" s="18"/>
      <c r="OWB262" s="18"/>
      <c r="OWF262" s="18"/>
      <c r="OWJ262" s="18"/>
      <c r="OWN262" s="18"/>
      <c r="OWR262" s="18"/>
      <c r="OWV262" s="18"/>
      <c r="OWZ262" s="18"/>
      <c r="OXD262" s="18"/>
      <c r="OXH262" s="18"/>
      <c r="OXL262" s="18"/>
      <c r="OXP262" s="18"/>
      <c r="OXT262" s="18"/>
      <c r="OXX262" s="18"/>
      <c r="OYB262" s="18"/>
      <c r="OYF262" s="18"/>
      <c r="OYJ262" s="18"/>
      <c r="OYN262" s="18"/>
      <c r="OYR262" s="18"/>
      <c r="OYV262" s="18"/>
      <c r="OYZ262" s="18"/>
      <c r="OZD262" s="18"/>
      <c r="OZH262" s="18"/>
      <c r="OZL262" s="18"/>
      <c r="OZP262" s="18"/>
      <c r="OZT262" s="18"/>
      <c r="OZX262" s="18"/>
      <c r="PAB262" s="18"/>
      <c r="PAF262" s="18"/>
      <c r="PAJ262" s="18"/>
      <c r="PAN262" s="18"/>
      <c r="PAR262" s="18"/>
      <c r="PAV262" s="18"/>
      <c r="PAZ262" s="18"/>
      <c r="PBD262" s="18"/>
      <c r="PBH262" s="18"/>
      <c r="PBL262" s="18"/>
      <c r="PBP262" s="18"/>
      <c r="PBT262" s="18"/>
      <c r="PBX262" s="18"/>
      <c r="PCB262" s="18"/>
      <c r="PCF262" s="18"/>
      <c r="PCJ262" s="18"/>
      <c r="PCN262" s="18"/>
      <c r="PCR262" s="18"/>
      <c r="PCV262" s="18"/>
      <c r="PCZ262" s="18"/>
      <c r="PDD262" s="18"/>
      <c r="PDH262" s="18"/>
      <c r="PDL262" s="18"/>
      <c r="PDP262" s="18"/>
      <c r="PDT262" s="18"/>
      <c r="PDX262" s="18"/>
      <c r="PEB262" s="18"/>
      <c r="PEF262" s="18"/>
      <c r="PEJ262" s="18"/>
      <c r="PEN262" s="18"/>
      <c r="PER262" s="18"/>
      <c r="PEV262" s="18"/>
      <c r="PEZ262" s="18"/>
      <c r="PFD262" s="18"/>
      <c r="PFH262" s="18"/>
      <c r="PFL262" s="18"/>
      <c r="PFP262" s="18"/>
      <c r="PFT262" s="18"/>
      <c r="PFX262" s="18"/>
      <c r="PGB262" s="18"/>
      <c r="PGF262" s="18"/>
      <c r="PGJ262" s="18"/>
      <c r="PGN262" s="18"/>
      <c r="PGR262" s="18"/>
      <c r="PGV262" s="18"/>
      <c r="PGZ262" s="18"/>
      <c r="PHD262" s="18"/>
      <c r="PHH262" s="18"/>
      <c r="PHL262" s="18"/>
      <c r="PHP262" s="18"/>
      <c r="PHT262" s="18"/>
      <c r="PHX262" s="18"/>
      <c r="PIB262" s="18"/>
      <c r="PIF262" s="18"/>
      <c r="PIJ262" s="18"/>
      <c r="PIN262" s="18"/>
      <c r="PIR262" s="18"/>
      <c r="PIV262" s="18"/>
      <c r="PIZ262" s="18"/>
      <c r="PJD262" s="18"/>
      <c r="PJH262" s="18"/>
      <c r="PJL262" s="18"/>
      <c r="PJP262" s="18"/>
      <c r="PJT262" s="18"/>
      <c r="PJX262" s="18"/>
      <c r="PKB262" s="18"/>
      <c r="PKF262" s="18"/>
      <c r="PKJ262" s="18"/>
      <c r="PKN262" s="18"/>
      <c r="PKR262" s="18"/>
      <c r="PKV262" s="18"/>
      <c r="PKZ262" s="18"/>
      <c r="PLD262" s="18"/>
      <c r="PLH262" s="18"/>
      <c r="PLL262" s="18"/>
      <c r="PLP262" s="18"/>
      <c r="PLT262" s="18"/>
      <c r="PLX262" s="18"/>
      <c r="PMB262" s="18"/>
      <c r="PMF262" s="18"/>
      <c r="PMJ262" s="18"/>
      <c r="PMN262" s="18"/>
      <c r="PMR262" s="18"/>
      <c r="PMV262" s="18"/>
      <c r="PMZ262" s="18"/>
      <c r="PND262" s="18"/>
      <c r="PNH262" s="18"/>
      <c r="PNL262" s="18"/>
      <c r="PNP262" s="18"/>
      <c r="PNT262" s="18"/>
      <c r="PNX262" s="18"/>
      <c r="POB262" s="18"/>
      <c r="POF262" s="18"/>
      <c r="POJ262" s="18"/>
      <c r="PON262" s="18"/>
      <c r="POR262" s="18"/>
      <c r="POV262" s="18"/>
      <c r="POZ262" s="18"/>
      <c r="PPD262" s="18"/>
      <c r="PPH262" s="18"/>
      <c r="PPL262" s="18"/>
      <c r="PPP262" s="18"/>
      <c r="PPT262" s="18"/>
      <c r="PPX262" s="18"/>
      <c r="PQB262" s="18"/>
      <c r="PQF262" s="18"/>
      <c r="PQJ262" s="18"/>
      <c r="PQN262" s="18"/>
      <c r="PQR262" s="18"/>
      <c r="PQV262" s="18"/>
      <c r="PQZ262" s="18"/>
      <c r="PRD262" s="18"/>
      <c r="PRH262" s="18"/>
      <c r="PRL262" s="18"/>
      <c r="PRP262" s="18"/>
      <c r="PRT262" s="18"/>
      <c r="PRX262" s="18"/>
      <c r="PSB262" s="18"/>
      <c r="PSF262" s="18"/>
      <c r="PSJ262" s="18"/>
      <c r="PSN262" s="18"/>
      <c r="PSR262" s="18"/>
      <c r="PSV262" s="18"/>
      <c r="PSZ262" s="18"/>
      <c r="PTD262" s="18"/>
      <c r="PTH262" s="18"/>
      <c r="PTL262" s="18"/>
      <c r="PTP262" s="18"/>
      <c r="PTT262" s="18"/>
      <c r="PTX262" s="18"/>
      <c r="PUB262" s="18"/>
      <c r="PUF262" s="18"/>
      <c r="PUJ262" s="18"/>
      <c r="PUN262" s="18"/>
      <c r="PUR262" s="18"/>
      <c r="PUV262" s="18"/>
      <c r="PUZ262" s="18"/>
      <c r="PVD262" s="18"/>
      <c r="PVH262" s="18"/>
      <c r="PVL262" s="18"/>
      <c r="PVP262" s="18"/>
      <c r="PVT262" s="18"/>
      <c r="PVX262" s="18"/>
      <c r="PWB262" s="18"/>
      <c r="PWF262" s="18"/>
      <c r="PWJ262" s="18"/>
      <c r="PWN262" s="18"/>
      <c r="PWR262" s="18"/>
      <c r="PWV262" s="18"/>
      <c r="PWZ262" s="18"/>
      <c r="PXD262" s="18"/>
      <c r="PXH262" s="18"/>
      <c r="PXL262" s="18"/>
      <c r="PXP262" s="18"/>
      <c r="PXT262" s="18"/>
      <c r="PXX262" s="18"/>
      <c r="PYB262" s="18"/>
      <c r="PYF262" s="18"/>
      <c r="PYJ262" s="18"/>
      <c r="PYN262" s="18"/>
      <c r="PYR262" s="18"/>
      <c r="PYV262" s="18"/>
      <c r="PYZ262" s="18"/>
      <c r="PZD262" s="18"/>
      <c r="PZH262" s="18"/>
      <c r="PZL262" s="18"/>
      <c r="PZP262" s="18"/>
      <c r="PZT262" s="18"/>
      <c r="PZX262" s="18"/>
      <c r="QAB262" s="18"/>
      <c r="QAF262" s="18"/>
      <c r="QAJ262" s="18"/>
      <c r="QAN262" s="18"/>
      <c r="QAR262" s="18"/>
      <c r="QAV262" s="18"/>
      <c r="QAZ262" s="18"/>
      <c r="QBD262" s="18"/>
      <c r="QBH262" s="18"/>
      <c r="QBL262" s="18"/>
      <c r="QBP262" s="18"/>
      <c r="QBT262" s="18"/>
      <c r="QBX262" s="18"/>
      <c r="QCB262" s="18"/>
      <c r="QCF262" s="18"/>
      <c r="QCJ262" s="18"/>
      <c r="QCN262" s="18"/>
      <c r="QCR262" s="18"/>
      <c r="QCV262" s="18"/>
      <c r="QCZ262" s="18"/>
      <c r="QDD262" s="18"/>
      <c r="QDH262" s="18"/>
      <c r="QDL262" s="18"/>
      <c r="QDP262" s="18"/>
      <c r="QDT262" s="18"/>
      <c r="QDX262" s="18"/>
      <c r="QEB262" s="18"/>
      <c r="QEF262" s="18"/>
      <c r="QEJ262" s="18"/>
      <c r="QEN262" s="18"/>
      <c r="QER262" s="18"/>
      <c r="QEV262" s="18"/>
      <c r="QEZ262" s="18"/>
      <c r="QFD262" s="18"/>
      <c r="QFH262" s="18"/>
      <c r="QFL262" s="18"/>
      <c r="QFP262" s="18"/>
      <c r="QFT262" s="18"/>
      <c r="QFX262" s="18"/>
      <c r="QGB262" s="18"/>
      <c r="QGF262" s="18"/>
      <c r="QGJ262" s="18"/>
      <c r="QGN262" s="18"/>
      <c r="QGR262" s="18"/>
      <c r="QGV262" s="18"/>
      <c r="QGZ262" s="18"/>
      <c r="QHD262" s="18"/>
      <c r="QHH262" s="18"/>
      <c r="QHL262" s="18"/>
      <c r="QHP262" s="18"/>
      <c r="QHT262" s="18"/>
      <c r="QHX262" s="18"/>
      <c r="QIB262" s="18"/>
      <c r="QIF262" s="18"/>
      <c r="QIJ262" s="18"/>
      <c r="QIN262" s="18"/>
      <c r="QIR262" s="18"/>
      <c r="QIV262" s="18"/>
      <c r="QIZ262" s="18"/>
      <c r="QJD262" s="18"/>
      <c r="QJH262" s="18"/>
      <c r="QJL262" s="18"/>
      <c r="QJP262" s="18"/>
      <c r="QJT262" s="18"/>
      <c r="QJX262" s="18"/>
      <c r="QKB262" s="18"/>
      <c r="QKF262" s="18"/>
      <c r="QKJ262" s="18"/>
      <c r="QKN262" s="18"/>
      <c r="QKR262" s="18"/>
      <c r="QKV262" s="18"/>
      <c r="QKZ262" s="18"/>
      <c r="QLD262" s="18"/>
      <c r="QLH262" s="18"/>
      <c r="QLL262" s="18"/>
      <c r="QLP262" s="18"/>
      <c r="QLT262" s="18"/>
      <c r="QLX262" s="18"/>
      <c r="QMB262" s="18"/>
      <c r="QMF262" s="18"/>
      <c r="QMJ262" s="18"/>
      <c r="QMN262" s="18"/>
      <c r="QMR262" s="18"/>
      <c r="QMV262" s="18"/>
      <c r="QMZ262" s="18"/>
      <c r="QND262" s="18"/>
      <c r="QNH262" s="18"/>
      <c r="QNL262" s="18"/>
      <c r="QNP262" s="18"/>
      <c r="QNT262" s="18"/>
      <c r="QNX262" s="18"/>
      <c r="QOB262" s="18"/>
      <c r="QOF262" s="18"/>
      <c r="QOJ262" s="18"/>
      <c r="QON262" s="18"/>
      <c r="QOR262" s="18"/>
      <c r="QOV262" s="18"/>
      <c r="QOZ262" s="18"/>
      <c r="QPD262" s="18"/>
      <c r="QPH262" s="18"/>
      <c r="QPL262" s="18"/>
      <c r="QPP262" s="18"/>
      <c r="QPT262" s="18"/>
      <c r="QPX262" s="18"/>
      <c r="QQB262" s="18"/>
      <c r="QQF262" s="18"/>
      <c r="QQJ262" s="18"/>
      <c r="QQN262" s="18"/>
      <c r="QQR262" s="18"/>
      <c r="QQV262" s="18"/>
      <c r="QQZ262" s="18"/>
      <c r="QRD262" s="18"/>
      <c r="QRH262" s="18"/>
      <c r="QRL262" s="18"/>
      <c r="QRP262" s="18"/>
      <c r="QRT262" s="18"/>
      <c r="QRX262" s="18"/>
      <c r="QSB262" s="18"/>
      <c r="QSF262" s="18"/>
      <c r="QSJ262" s="18"/>
      <c r="QSN262" s="18"/>
      <c r="QSR262" s="18"/>
      <c r="QSV262" s="18"/>
      <c r="QSZ262" s="18"/>
      <c r="QTD262" s="18"/>
      <c r="QTH262" s="18"/>
      <c r="QTL262" s="18"/>
      <c r="QTP262" s="18"/>
      <c r="QTT262" s="18"/>
      <c r="QTX262" s="18"/>
      <c r="QUB262" s="18"/>
      <c r="QUF262" s="18"/>
      <c r="QUJ262" s="18"/>
      <c r="QUN262" s="18"/>
      <c r="QUR262" s="18"/>
      <c r="QUV262" s="18"/>
      <c r="QUZ262" s="18"/>
      <c r="QVD262" s="18"/>
      <c r="QVH262" s="18"/>
      <c r="QVL262" s="18"/>
      <c r="QVP262" s="18"/>
      <c r="QVT262" s="18"/>
      <c r="QVX262" s="18"/>
      <c r="QWB262" s="18"/>
      <c r="QWF262" s="18"/>
      <c r="QWJ262" s="18"/>
      <c r="QWN262" s="18"/>
      <c r="QWR262" s="18"/>
      <c r="QWV262" s="18"/>
      <c r="QWZ262" s="18"/>
      <c r="QXD262" s="18"/>
      <c r="QXH262" s="18"/>
      <c r="QXL262" s="18"/>
      <c r="QXP262" s="18"/>
      <c r="QXT262" s="18"/>
      <c r="QXX262" s="18"/>
      <c r="QYB262" s="18"/>
      <c r="QYF262" s="18"/>
      <c r="QYJ262" s="18"/>
      <c r="QYN262" s="18"/>
      <c r="QYR262" s="18"/>
      <c r="QYV262" s="18"/>
      <c r="QYZ262" s="18"/>
      <c r="QZD262" s="18"/>
      <c r="QZH262" s="18"/>
      <c r="QZL262" s="18"/>
      <c r="QZP262" s="18"/>
      <c r="QZT262" s="18"/>
      <c r="QZX262" s="18"/>
      <c r="RAB262" s="18"/>
      <c r="RAF262" s="18"/>
      <c r="RAJ262" s="18"/>
      <c r="RAN262" s="18"/>
      <c r="RAR262" s="18"/>
      <c r="RAV262" s="18"/>
      <c r="RAZ262" s="18"/>
      <c r="RBD262" s="18"/>
      <c r="RBH262" s="18"/>
      <c r="RBL262" s="18"/>
      <c r="RBP262" s="18"/>
      <c r="RBT262" s="18"/>
      <c r="RBX262" s="18"/>
      <c r="RCB262" s="18"/>
      <c r="RCF262" s="18"/>
      <c r="RCJ262" s="18"/>
      <c r="RCN262" s="18"/>
      <c r="RCR262" s="18"/>
      <c r="RCV262" s="18"/>
      <c r="RCZ262" s="18"/>
      <c r="RDD262" s="18"/>
      <c r="RDH262" s="18"/>
      <c r="RDL262" s="18"/>
      <c r="RDP262" s="18"/>
      <c r="RDT262" s="18"/>
      <c r="RDX262" s="18"/>
      <c r="REB262" s="18"/>
      <c r="REF262" s="18"/>
      <c r="REJ262" s="18"/>
      <c r="REN262" s="18"/>
      <c r="RER262" s="18"/>
      <c r="REV262" s="18"/>
      <c r="REZ262" s="18"/>
      <c r="RFD262" s="18"/>
      <c r="RFH262" s="18"/>
      <c r="RFL262" s="18"/>
      <c r="RFP262" s="18"/>
      <c r="RFT262" s="18"/>
      <c r="RFX262" s="18"/>
      <c r="RGB262" s="18"/>
      <c r="RGF262" s="18"/>
      <c r="RGJ262" s="18"/>
      <c r="RGN262" s="18"/>
      <c r="RGR262" s="18"/>
      <c r="RGV262" s="18"/>
      <c r="RGZ262" s="18"/>
      <c r="RHD262" s="18"/>
      <c r="RHH262" s="18"/>
      <c r="RHL262" s="18"/>
      <c r="RHP262" s="18"/>
      <c r="RHT262" s="18"/>
      <c r="RHX262" s="18"/>
      <c r="RIB262" s="18"/>
      <c r="RIF262" s="18"/>
      <c r="RIJ262" s="18"/>
      <c r="RIN262" s="18"/>
      <c r="RIR262" s="18"/>
      <c r="RIV262" s="18"/>
      <c r="RIZ262" s="18"/>
      <c r="RJD262" s="18"/>
      <c r="RJH262" s="18"/>
      <c r="RJL262" s="18"/>
      <c r="RJP262" s="18"/>
      <c r="RJT262" s="18"/>
      <c r="RJX262" s="18"/>
      <c r="RKB262" s="18"/>
      <c r="RKF262" s="18"/>
      <c r="RKJ262" s="18"/>
      <c r="RKN262" s="18"/>
      <c r="RKR262" s="18"/>
      <c r="RKV262" s="18"/>
      <c r="RKZ262" s="18"/>
      <c r="RLD262" s="18"/>
      <c r="RLH262" s="18"/>
      <c r="RLL262" s="18"/>
      <c r="RLP262" s="18"/>
      <c r="RLT262" s="18"/>
      <c r="RLX262" s="18"/>
      <c r="RMB262" s="18"/>
      <c r="RMF262" s="18"/>
      <c r="RMJ262" s="18"/>
      <c r="RMN262" s="18"/>
      <c r="RMR262" s="18"/>
      <c r="RMV262" s="18"/>
      <c r="RMZ262" s="18"/>
      <c r="RND262" s="18"/>
      <c r="RNH262" s="18"/>
      <c r="RNL262" s="18"/>
      <c r="RNP262" s="18"/>
      <c r="RNT262" s="18"/>
      <c r="RNX262" s="18"/>
      <c r="ROB262" s="18"/>
      <c r="ROF262" s="18"/>
      <c r="ROJ262" s="18"/>
      <c r="RON262" s="18"/>
      <c r="ROR262" s="18"/>
      <c r="ROV262" s="18"/>
      <c r="ROZ262" s="18"/>
      <c r="RPD262" s="18"/>
      <c r="RPH262" s="18"/>
      <c r="RPL262" s="18"/>
      <c r="RPP262" s="18"/>
      <c r="RPT262" s="18"/>
      <c r="RPX262" s="18"/>
      <c r="RQB262" s="18"/>
      <c r="RQF262" s="18"/>
      <c r="RQJ262" s="18"/>
      <c r="RQN262" s="18"/>
      <c r="RQR262" s="18"/>
      <c r="RQV262" s="18"/>
      <c r="RQZ262" s="18"/>
      <c r="RRD262" s="18"/>
      <c r="RRH262" s="18"/>
      <c r="RRL262" s="18"/>
      <c r="RRP262" s="18"/>
      <c r="RRT262" s="18"/>
      <c r="RRX262" s="18"/>
      <c r="RSB262" s="18"/>
      <c r="RSF262" s="18"/>
      <c r="RSJ262" s="18"/>
      <c r="RSN262" s="18"/>
      <c r="RSR262" s="18"/>
      <c r="RSV262" s="18"/>
      <c r="RSZ262" s="18"/>
      <c r="RTD262" s="18"/>
      <c r="RTH262" s="18"/>
      <c r="RTL262" s="18"/>
      <c r="RTP262" s="18"/>
      <c r="RTT262" s="18"/>
      <c r="RTX262" s="18"/>
      <c r="RUB262" s="18"/>
      <c r="RUF262" s="18"/>
      <c r="RUJ262" s="18"/>
      <c r="RUN262" s="18"/>
      <c r="RUR262" s="18"/>
      <c r="RUV262" s="18"/>
      <c r="RUZ262" s="18"/>
      <c r="RVD262" s="18"/>
      <c r="RVH262" s="18"/>
      <c r="RVL262" s="18"/>
      <c r="RVP262" s="18"/>
      <c r="RVT262" s="18"/>
      <c r="RVX262" s="18"/>
      <c r="RWB262" s="18"/>
      <c r="RWF262" s="18"/>
      <c r="RWJ262" s="18"/>
      <c r="RWN262" s="18"/>
      <c r="RWR262" s="18"/>
      <c r="RWV262" s="18"/>
      <c r="RWZ262" s="18"/>
      <c r="RXD262" s="18"/>
      <c r="RXH262" s="18"/>
      <c r="RXL262" s="18"/>
      <c r="RXP262" s="18"/>
      <c r="RXT262" s="18"/>
      <c r="RXX262" s="18"/>
      <c r="RYB262" s="18"/>
      <c r="RYF262" s="18"/>
      <c r="RYJ262" s="18"/>
      <c r="RYN262" s="18"/>
      <c r="RYR262" s="18"/>
      <c r="RYV262" s="18"/>
      <c r="RYZ262" s="18"/>
      <c r="RZD262" s="18"/>
      <c r="RZH262" s="18"/>
      <c r="RZL262" s="18"/>
      <c r="RZP262" s="18"/>
      <c r="RZT262" s="18"/>
      <c r="RZX262" s="18"/>
      <c r="SAB262" s="18"/>
      <c r="SAF262" s="18"/>
      <c r="SAJ262" s="18"/>
      <c r="SAN262" s="18"/>
      <c r="SAR262" s="18"/>
      <c r="SAV262" s="18"/>
      <c r="SAZ262" s="18"/>
      <c r="SBD262" s="18"/>
      <c r="SBH262" s="18"/>
      <c r="SBL262" s="18"/>
      <c r="SBP262" s="18"/>
      <c r="SBT262" s="18"/>
      <c r="SBX262" s="18"/>
      <c r="SCB262" s="18"/>
      <c r="SCF262" s="18"/>
      <c r="SCJ262" s="18"/>
      <c r="SCN262" s="18"/>
      <c r="SCR262" s="18"/>
      <c r="SCV262" s="18"/>
      <c r="SCZ262" s="18"/>
      <c r="SDD262" s="18"/>
      <c r="SDH262" s="18"/>
      <c r="SDL262" s="18"/>
      <c r="SDP262" s="18"/>
      <c r="SDT262" s="18"/>
      <c r="SDX262" s="18"/>
      <c r="SEB262" s="18"/>
      <c r="SEF262" s="18"/>
      <c r="SEJ262" s="18"/>
      <c r="SEN262" s="18"/>
      <c r="SER262" s="18"/>
      <c r="SEV262" s="18"/>
      <c r="SEZ262" s="18"/>
      <c r="SFD262" s="18"/>
      <c r="SFH262" s="18"/>
      <c r="SFL262" s="18"/>
      <c r="SFP262" s="18"/>
      <c r="SFT262" s="18"/>
      <c r="SFX262" s="18"/>
      <c r="SGB262" s="18"/>
      <c r="SGF262" s="18"/>
      <c r="SGJ262" s="18"/>
      <c r="SGN262" s="18"/>
      <c r="SGR262" s="18"/>
      <c r="SGV262" s="18"/>
      <c r="SGZ262" s="18"/>
      <c r="SHD262" s="18"/>
      <c r="SHH262" s="18"/>
      <c r="SHL262" s="18"/>
      <c r="SHP262" s="18"/>
      <c r="SHT262" s="18"/>
      <c r="SHX262" s="18"/>
      <c r="SIB262" s="18"/>
      <c r="SIF262" s="18"/>
      <c r="SIJ262" s="18"/>
      <c r="SIN262" s="18"/>
      <c r="SIR262" s="18"/>
      <c r="SIV262" s="18"/>
      <c r="SIZ262" s="18"/>
      <c r="SJD262" s="18"/>
      <c r="SJH262" s="18"/>
      <c r="SJL262" s="18"/>
      <c r="SJP262" s="18"/>
      <c r="SJT262" s="18"/>
      <c r="SJX262" s="18"/>
      <c r="SKB262" s="18"/>
      <c r="SKF262" s="18"/>
      <c r="SKJ262" s="18"/>
      <c r="SKN262" s="18"/>
      <c r="SKR262" s="18"/>
      <c r="SKV262" s="18"/>
      <c r="SKZ262" s="18"/>
      <c r="SLD262" s="18"/>
      <c r="SLH262" s="18"/>
      <c r="SLL262" s="18"/>
      <c r="SLP262" s="18"/>
      <c r="SLT262" s="18"/>
      <c r="SLX262" s="18"/>
      <c r="SMB262" s="18"/>
      <c r="SMF262" s="18"/>
      <c r="SMJ262" s="18"/>
      <c r="SMN262" s="18"/>
      <c r="SMR262" s="18"/>
      <c r="SMV262" s="18"/>
      <c r="SMZ262" s="18"/>
      <c r="SND262" s="18"/>
      <c r="SNH262" s="18"/>
      <c r="SNL262" s="18"/>
      <c r="SNP262" s="18"/>
      <c r="SNT262" s="18"/>
      <c r="SNX262" s="18"/>
      <c r="SOB262" s="18"/>
      <c r="SOF262" s="18"/>
      <c r="SOJ262" s="18"/>
      <c r="SON262" s="18"/>
      <c r="SOR262" s="18"/>
      <c r="SOV262" s="18"/>
      <c r="SOZ262" s="18"/>
      <c r="SPD262" s="18"/>
      <c r="SPH262" s="18"/>
      <c r="SPL262" s="18"/>
      <c r="SPP262" s="18"/>
      <c r="SPT262" s="18"/>
      <c r="SPX262" s="18"/>
      <c r="SQB262" s="18"/>
      <c r="SQF262" s="18"/>
      <c r="SQJ262" s="18"/>
      <c r="SQN262" s="18"/>
      <c r="SQR262" s="18"/>
      <c r="SQV262" s="18"/>
      <c r="SQZ262" s="18"/>
      <c r="SRD262" s="18"/>
      <c r="SRH262" s="18"/>
      <c r="SRL262" s="18"/>
      <c r="SRP262" s="18"/>
      <c r="SRT262" s="18"/>
      <c r="SRX262" s="18"/>
      <c r="SSB262" s="18"/>
      <c r="SSF262" s="18"/>
      <c r="SSJ262" s="18"/>
      <c r="SSN262" s="18"/>
      <c r="SSR262" s="18"/>
      <c r="SSV262" s="18"/>
      <c r="SSZ262" s="18"/>
      <c r="STD262" s="18"/>
      <c r="STH262" s="18"/>
      <c r="STL262" s="18"/>
      <c r="STP262" s="18"/>
      <c r="STT262" s="18"/>
      <c r="STX262" s="18"/>
      <c r="SUB262" s="18"/>
      <c r="SUF262" s="18"/>
      <c r="SUJ262" s="18"/>
      <c r="SUN262" s="18"/>
      <c r="SUR262" s="18"/>
      <c r="SUV262" s="18"/>
      <c r="SUZ262" s="18"/>
      <c r="SVD262" s="18"/>
      <c r="SVH262" s="18"/>
      <c r="SVL262" s="18"/>
      <c r="SVP262" s="18"/>
      <c r="SVT262" s="18"/>
      <c r="SVX262" s="18"/>
      <c r="SWB262" s="18"/>
      <c r="SWF262" s="18"/>
      <c r="SWJ262" s="18"/>
      <c r="SWN262" s="18"/>
      <c r="SWR262" s="18"/>
      <c r="SWV262" s="18"/>
      <c r="SWZ262" s="18"/>
      <c r="SXD262" s="18"/>
      <c r="SXH262" s="18"/>
      <c r="SXL262" s="18"/>
      <c r="SXP262" s="18"/>
      <c r="SXT262" s="18"/>
      <c r="SXX262" s="18"/>
      <c r="SYB262" s="18"/>
      <c r="SYF262" s="18"/>
      <c r="SYJ262" s="18"/>
      <c r="SYN262" s="18"/>
      <c r="SYR262" s="18"/>
      <c r="SYV262" s="18"/>
      <c r="SYZ262" s="18"/>
      <c r="SZD262" s="18"/>
      <c r="SZH262" s="18"/>
      <c r="SZL262" s="18"/>
      <c r="SZP262" s="18"/>
      <c r="SZT262" s="18"/>
      <c r="SZX262" s="18"/>
      <c r="TAB262" s="18"/>
      <c r="TAF262" s="18"/>
      <c r="TAJ262" s="18"/>
      <c r="TAN262" s="18"/>
      <c r="TAR262" s="18"/>
      <c r="TAV262" s="18"/>
      <c r="TAZ262" s="18"/>
      <c r="TBD262" s="18"/>
      <c r="TBH262" s="18"/>
      <c r="TBL262" s="18"/>
      <c r="TBP262" s="18"/>
      <c r="TBT262" s="18"/>
      <c r="TBX262" s="18"/>
      <c r="TCB262" s="18"/>
      <c r="TCF262" s="18"/>
      <c r="TCJ262" s="18"/>
      <c r="TCN262" s="18"/>
      <c r="TCR262" s="18"/>
      <c r="TCV262" s="18"/>
      <c r="TCZ262" s="18"/>
      <c r="TDD262" s="18"/>
      <c r="TDH262" s="18"/>
      <c r="TDL262" s="18"/>
      <c r="TDP262" s="18"/>
      <c r="TDT262" s="18"/>
      <c r="TDX262" s="18"/>
      <c r="TEB262" s="18"/>
      <c r="TEF262" s="18"/>
      <c r="TEJ262" s="18"/>
      <c r="TEN262" s="18"/>
      <c r="TER262" s="18"/>
      <c r="TEV262" s="18"/>
      <c r="TEZ262" s="18"/>
      <c r="TFD262" s="18"/>
      <c r="TFH262" s="18"/>
      <c r="TFL262" s="18"/>
      <c r="TFP262" s="18"/>
      <c r="TFT262" s="18"/>
      <c r="TFX262" s="18"/>
      <c r="TGB262" s="18"/>
      <c r="TGF262" s="18"/>
      <c r="TGJ262" s="18"/>
      <c r="TGN262" s="18"/>
      <c r="TGR262" s="18"/>
      <c r="TGV262" s="18"/>
      <c r="TGZ262" s="18"/>
      <c r="THD262" s="18"/>
      <c r="THH262" s="18"/>
      <c r="THL262" s="18"/>
      <c r="THP262" s="18"/>
      <c r="THT262" s="18"/>
      <c r="THX262" s="18"/>
      <c r="TIB262" s="18"/>
      <c r="TIF262" s="18"/>
      <c r="TIJ262" s="18"/>
      <c r="TIN262" s="18"/>
      <c r="TIR262" s="18"/>
      <c r="TIV262" s="18"/>
      <c r="TIZ262" s="18"/>
      <c r="TJD262" s="18"/>
      <c r="TJH262" s="18"/>
      <c r="TJL262" s="18"/>
      <c r="TJP262" s="18"/>
      <c r="TJT262" s="18"/>
      <c r="TJX262" s="18"/>
      <c r="TKB262" s="18"/>
      <c r="TKF262" s="18"/>
      <c r="TKJ262" s="18"/>
      <c r="TKN262" s="18"/>
      <c r="TKR262" s="18"/>
      <c r="TKV262" s="18"/>
      <c r="TKZ262" s="18"/>
      <c r="TLD262" s="18"/>
      <c r="TLH262" s="18"/>
      <c r="TLL262" s="18"/>
      <c r="TLP262" s="18"/>
      <c r="TLT262" s="18"/>
      <c r="TLX262" s="18"/>
      <c r="TMB262" s="18"/>
      <c r="TMF262" s="18"/>
      <c r="TMJ262" s="18"/>
      <c r="TMN262" s="18"/>
      <c r="TMR262" s="18"/>
      <c r="TMV262" s="18"/>
      <c r="TMZ262" s="18"/>
      <c r="TND262" s="18"/>
      <c r="TNH262" s="18"/>
      <c r="TNL262" s="18"/>
      <c r="TNP262" s="18"/>
      <c r="TNT262" s="18"/>
      <c r="TNX262" s="18"/>
      <c r="TOB262" s="18"/>
      <c r="TOF262" s="18"/>
      <c r="TOJ262" s="18"/>
      <c r="TON262" s="18"/>
      <c r="TOR262" s="18"/>
      <c r="TOV262" s="18"/>
      <c r="TOZ262" s="18"/>
      <c r="TPD262" s="18"/>
      <c r="TPH262" s="18"/>
      <c r="TPL262" s="18"/>
      <c r="TPP262" s="18"/>
      <c r="TPT262" s="18"/>
      <c r="TPX262" s="18"/>
      <c r="TQB262" s="18"/>
      <c r="TQF262" s="18"/>
      <c r="TQJ262" s="18"/>
      <c r="TQN262" s="18"/>
      <c r="TQR262" s="18"/>
      <c r="TQV262" s="18"/>
      <c r="TQZ262" s="18"/>
      <c r="TRD262" s="18"/>
      <c r="TRH262" s="18"/>
      <c r="TRL262" s="18"/>
      <c r="TRP262" s="18"/>
      <c r="TRT262" s="18"/>
      <c r="TRX262" s="18"/>
      <c r="TSB262" s="18"/>
      <c r="TSF262" s="18"/>
      <c r="TSJ262" s="18"/>
      <c r="TSN262" s="18"/>
      <c r="TSR262" s="18"/>
      <c r="TSV262" s="18"/>
      <c r="TSZ262" s="18"/>
      <c r="TTD262" s="18"/>
      <c r="TTH262" s="18"/>
      <c r="TTL262" s="18"/>
      <c r="TTP262" s="18"/>
      <c r="TTT262" s="18"/>
      <c r="TTX262" s="18"/>
      <c r="TUB262" s="18"/>
      <c r="TUF262" s="18"/>
      <c r="TUJ262" s="18"/>
      <c r="TUN262" s="18"/>
      <c r="TUR262" s="18"/>
      <c r="TUV262" s="18"/>
      <c r="TUZ262" s="18"/>
      <c r="TVD262" s="18"/>
      <c r="TVH262" s="18"/>
      <c r="TVL262" s="18"/>
      <c r="TVP262" s="18"/>
      <c r="TVT262" s="18"/>
      <c r="TVX262" s="18"/>
      <c r="TWB262" s="18"/>
      <c r="TWF262" s="18"/>
      <c r="TWJ262" s="18"/>
      <c r="TWN262" s="18"/>
      <c r="TWR262" s="18"/>
      <c r="TWV262" s="18"/>
      <c r="TWZ262" s="18"/>
      <c r="TXD262" s="18"/>
      <c r="TXH262" s="18"/>
      <c r="TXL262" s="18"/>
      <c r="TXP262" s="18"/>
      <c r="TXT262" s="18"/>
      <c r="TXX262" s="18"/>
      <c r="TYB262" s="18"/>
      <c r="TYF262" s="18"/>
      <c r="TYJ262" s="18"/>
      <c r="TYN262" s="18"/>
      <c r="TYR262" s="18"/>
      <c r="TYV262" s="18"/>
      <c r="TYZ262" s="18"/>
      <c r="TZD262" s="18"/>
      <c r="TZH262" s="18"/>
      <c r="TZL262" s="18"/>
      <c r="TZP262" s="18"/>
      <c r="TZT262" s="18"/>
      <c r="TZX262" s="18"/>
      <c r="UAB262" s="18"/>
      <c r="UAF262" s="18"/>
      <c r="UAJ262" s="18"/>
      <c r="UAN262" s="18"/>
      <c r="UAR262" s="18"/>
      <c r="UAV262" s="18"/>
      <c r="UAZ262" s="18"/>
      <c r="UBD262" s="18"/>
      <c r="UBH262" s="18"/>
      <c r="UBL262" s="18"/>
      <c r="UBP262" s="18"/>
      <c r="UBT262" s="18"/>
      <c r="UBX262" s="18"/>
      <c r="UCB262" s="18"/>
      <c r="UCF262" s="18"/>
      <c r="UCJ262" s="18"/>
      <c r="UCN262" s="18"/>
      <c r="UCR262" s="18"/>
      <c r="UCV262" s="18"/>
      <c r="UCZ262" s="18"/>
      <c r="UDD262" s="18"/>
      <c r="UDH262" s="18"/>
      <c r="UDL262" s="18"/>
      <c r="UDP262" s="18"/>
      <c r="UDT262" s="18"/>
      <c r="UDX262" s="18"/>
      <c r="UEB262" s="18"/>
      <c r="UEF262" s="18"/>
      <c r="UEJ262" s="18"/>
      <c r="UEN262" s="18"/>
      <c r="UER262" s="18"/>
      <c r="UEV262" s="18"/>
      <c r="UEZ262" s="18"/>
      <c r="UFD262" s="18"/>
      <c r="UFH262" s="18"/>
      <c r="UFL262" s="18"/>
      <c r="UFP262" s="18"/>
      <c r="UFT262" s="18"/>
      <c r="UFX262" s="18"/>
      <c r="UGB262" s="18"/>
      <c r="UGF262" s="18"/>
      <c r="UGJ262" s="18"/>
      <c r="UGN262" s="18"/>
      <c r="UGR262" s="18"/>
      <c r="UGV262" s="18"/>
      <c r="UGZ262" s="18"/>
      <c r="UHD262" s="18"/>
      <c r="UHH262" s="18"/>
      <c r="UHL262" s="18"/>
      <c r="UHP262" s="18"/>
      <c r="UHT262" s="18"/>
      <c r="UHX262" s="18"/>
      <c r="UIB262" s="18"/>
      <c r="UIF262" s="18"/>
      <c r="UIJ262" s="18"/>
      <c r="UIN262" s="18"/>
      <c r="UIR262" s="18"/>
      <c r="UIV262" s="18"/>
      <c r="UIZ262" s="18"/>
      <c r="UJD262" s="18"/>
      <c r="UJH262" s="18"/>
      <c r="UJL262" s="18"/>
      <c r="UJP262" s="18"/>
      <c r="UJT262" s="18"/>
      <c r="UJX262" s="18"/>
      <c r="UKB262" s="18"/>
      <c r="UKF262" s="18"/>
      <c r="UKJ262" s="18"/>
      <c r="UKN262" s="18"/>
      <c r="UKR262" s="18"/>
      <c r="UKV262" s="18"/>
      <c r="UKZ262" s="18"/>
      <c r="ULD262" s="18"/>
      <c r="ULH262" s="18"/>
      <c r="ULL262" s="18"/>
      <c r="ULP262" s="18"/>
      <c r="ULT262" s="18"/>
      <c r="ULX262" s="18"/>
      <c r="UMB262" s="18"/>
      <c r="UMF262" s="18"/>
      <c r="UMJ262" s="18"/>
      <c r="UMN262" s="18"/>
      <c r="UMR262" s="18"/>
      <c r="UMV262" s="18"/>
      <c r="UMZ262" s="18"/>
      <c r="UND262" s="18"/>
      <c r="UNH262" s="18"/>
      <c r="UNL262" s="18"/>
      <c r="UNP262" s="18"/>
      <c r="UNT262" s="18"/>
      <c r="UNX262" s="18"/>
      <c r="UOB262" s="18"/>
      <c r="UOF262" s="18"/>
      <c r="UOJ262" s="18"/>
      <c r="UON262" s="18"/>
      <c r="UOR262" s="18"/>
      <c r="UOV262" s="18"/>
      <c r="UOZ262" s="18"/>
      <c r="UPD262" s="18"/>
      <c r="UPH262" s="18"/>
      <c r="UPL262" s="18"/>
      <c r="UPP262" s="18"/>
      <c r="UPT262" s="18"/>
      <c r="UPX262" s="18"/>
      <c r="UQB262" s="18"/>
      <c r="UQF262" s="18"/>
      <c r="UQJ262" s="18"/>
      <c r="UQN262" s="18"/>
      <c r="UQR262" s="18"/>
      <c r="UQV262" s="18"/>
      <c r="UQZ262" s="18"/>
      <c r="URD262" s="18"/>
      <c r="URH262" s="18"/>
      <c r="URL262" s="18"/>
      <c r="URP262" s="18"/>
      <c r="URT262" s="18"/>
      <c r="URX262" s="18"/>
      <c r="USB262" s="18"/>
      <c r="USF262" s="18"/>
      <c r="USJ262" s="18"/>
      <c r="USN262" s="18"/>
      <c r="USR262" s="18"/>
      <c r="USV262" s="18"/>
      <c r="USZ262" s="18"/>
      <c r="UTD262" s="18"/>
      <c r="UTH262" s="18"/>
      <c r="UTL262" s="18"/>
      <c r="UTP262" s="18"/>
      <c r="UTT262" s="18"/>
      <c r="UTX262" s="18"/>
      <c r="UUB262" s="18"/>
      <c r="UUF262" s="18"/>
      <c r="UUJ262" s="18"/>
      <c r="UUN262" s="18"/>
      <c r="UUR262" s="18"/>
      <c r="UUV262" s="18"/>
      <c r="UUZ262" s="18"/>
      <c r="UVD262" s="18"/>
      <c r="UVH262" s="18"/>
      <c r="UVL262" s="18"/>
      <c r="UVP262" s="18"/>
      <c r="UVT262" s="18"/>
      <c r="UVX262" s="18"/>
      <c r="UWB262" s="18"/>
      <c r="UWF262" s="18"/>
      <c r="UWJ262" s="18"/>
      <c r="UWN262" s="18"/>
      <c r="UWR262" s="18"/>
      <c r="UWV262" s="18"/>
      <c r="UWZ262" s="18"/>
      <c r="UXD262" s="18"/>
      <c r="UXH262" s="18"/>
      <c r="UXL262" s="18"/>
      <c r="UXP262" s="18"/>
      <c r="UXT262" s="18"/>
      <c r="UXX262" s="18"/>
      <c r="UYB262" s="18"/>
      <c r="UYF262" s="18"/>
      <c r="UYJ262" s="18"/>
      <c r="UYN262" s="18"/>
      <c r="UYR262" s="18"/>
      <c r="UYV262" s="18"/>
      <c r="UYZ262" s="18"/>
      <c r="UZD262" s="18"/>
      <c r="UZH262" s="18"/>
      <c r="UZL262" s="18"/>
      <c r="UZP262" s="18"/>
      <c r="UZT262" s="18"/>
      <c r="UZX262" s="18"/>
      <c r="VAB262" s="18"/>
      <c r="VAF262" s="18"/>
      <c r="VAJ262" s="18"/>
      <c r="VAN262" s="18"/>
      <c r="VAR262" s="18"/>
      <c r="VAV262" s="18"/>
      <c r="VAZ262" s="18"/>
      <c r="VBD262" s="18"/>
      <c r="VBH262" s="18"/>
      <c r="VBL262" s="18"/>
      <c r="VBP262" s="18"/>
      <c r="VBT262" s="18"/>
      <c r="VBX262" s="18"/>
      <c r="VCB262" s="18"/>
      <c r="VCF262" s="18"/>
      <c r="VCJ262" s="18"/>
      <c r="VCN262" s="18"/>
      <c r="VCR262" s="18"/>
      <c r="VCV262" s="18"/>
      <c r="VCZ262" s="18"/>
      <c r="VDD262" s="18"/>
      <c r="VDH262" s="18"/>
      <c r="VDL262" s="18"/>
      <c r="VDP262" s="18"/>
      <c r="VDT262" s="18"/>
      <c r="VDX262" s="18"/>
      <c r="VEB262" s="18"/>
      <c r="VEF262" s="18"/>
      <c r="VEJ262" s="18"/>
      <c r="VEN262" s="18"/>
      <c r="VER262" s="18"/>
      <c r="VEV262" s="18"/>
      <c r="VEZ262" s="18"/>
      <c r="VFD262" s="18"/>
      <c r="VFH262" s="18"/>
      <c r="VFL262" s="18"/>
      <c r="VFP262" s="18"/>
      <c r="VFT262" s="18"/>
      <c r="VFX262" s="18"/>
      <c r="VGB262" s="18"/>
      <c r="VGF262" s="18"/>
      <c r="VGJ262" s="18"/>
      <c r="VGN262" s="18"/>
      <c r="VGR262" s="18"/>
      <c r="VGV262" s="18"/>
      <c r="VGZ262" s="18"/>
      <c r="VHD262" s="18"/>
      <c r="VHH262" s="18"/>
      <c r="VHL262" s="18"/>
      <c r="VHP262" s="18"/>
      <c r="VHT262" s="18"/>
      <c r="VHX262" s="18"/>
      <c r="VIB262" s="18"/>
      <c r="VIF262" s="18"/>
      <c r="VIJ262" s="18"/>
      <c r="VIN262" s="18"/>
      <c r="VIR262" s="18"/>
      <c r="VIV262" s="18"/>
      <c r="VIZ262" s="18"/>
      <c r="VJD262" s="18"/>
      <c r="VJH262" s="18"/>
      <c r="VJL262" s="18"/>
      <c r="VJP262" s="18"/>
      <c r="VJT262" s="18"/>
      <c r="VJX262" s="18"/>
      <c r="VKB262" s="18"/>
      <c r="VKF262" s="18"/>
      <c r="VKJ262" s="18"/>
      <c r="VKN262" s="18"/>
      <c r="VKR262" s="18"/>
      <c r="VKV262" s="18"/>
      <c r="VKZ262" s="18"/>
      <c r="VLD262" s="18"/>
      <c r="VLH262" s="18"/>
      <c r="VLL262" s="18"/>
      <c r="VLP262" s="18"/>
      <c r="VLT262" s="18"/>
      <c r="VLX262" s="18"/>
      <c r="VMB262" s="18"/>
      <c r="VMF262" s="18"/>
      <c r="VMJ262" s="18"/>
      <c r="VMN262" s="18"/>
      <c r="VMR262" s="18"/>
      <c r="VMV262" s="18"/>
      <c r="VMZ262" s="18"/>
      <c r="VND262" s="18"/>
      <c r="VNH262" s="18"/>
      <c r="VNL262" s="18"/>
      <c r="VNP262" s="18"/>
      <c r="VNT262" s="18"/>
      <c r="VNX262" s="18"/>
      <c r="VOB262" s="18"/>
      <c r="VOF262" s="18"/>
      <c r="VOJ262" s="18"/>
      <c r="VON262" s="18"/>
      <c r="VOR262" s="18"/>
      <c r="VOV262" s="18"/>
      <c r="VOZ262" s="18"/>
      <c r="VPD262" s="18"/>
      <c r="VPH262" s="18"/>
      <c r="VPL262" s="18"/>
      <c r="VPP262" s="18"/>
      <c r="VPT262" s="18"/>
      <c r="VPX262" s="18"/>
      <c r="VQB262" s="18"/>
      <c r="VQF262" s="18"/>
      <c r="VQJ262" s="18"/>
      <c r="VQN262" s="18"/>
      <c r="VQR262" s="18"/>
      <c r="VQV262" s="18"/>
      <c r="VQZ262" s="18"/>
      <c r="VRD262" s="18"/>
      <c r="VRH262" s="18"/>
      <c r="VRL262" s="18"/>
      <c r="VRP262" s="18"/>
      <c r="VRT262" s="18"/>
      <c r="VRX262" s="18"/>
      <c r="VSB262" s="18"/>
      <c r="VSF262" s="18"/>
      <c r="VSJ262" s="18"/>
      <c r="VSN262" s="18"/>
      <c r="VSR262" s="18"/>
      <c r="VSV262" s="18"/>
      <c r="VSZ262" s="18"/>
      <c r="VTD262" s="18"/>
      <c r="VTH262" s="18"/>
      <c r="VTL262" s="18"/>
      <c r="VTP262" s="18"/>
      <c r="VTT262" s="18"/>
      <c r="VTX262" s="18"/>
      <c r="VUB262" s="18"/>
      <c r="VUF262" s="18"/>
      <c r="VUJ262" s="18"/>
      <c r="VUN262" s="18"/>
      <c r="VUR262" s="18"/>
      <c r="VUV262" s="18"/>
      <c r="VUZ262" s="18"/>
      <c r="VVD262" s="18"/>
      <c r="VVH262" s="18"/>
      <c r="VVL262" s="18"/>
      <c r="VVP262" s="18"/>
      <c r="VVT262" s="18"/>
      <c r="VVX262" s="18"/>
      <c r="VWB262" s="18"/>
      <c r="VWF262" s="18"/>
      <c r="VWJ262" s="18"/>
      <c r="VWN262" s="18"/>
      <c r="VWR262" s="18"/>
      <c r="VWV262" s="18"/>
      <c r="VWZ262" s="18"/>
      <c r="VXD262" s="18"/>
      <c r="VXH262" s="18"/>
      <c r="VXL262" s="18"/>
      <c r="VXP262" s="18"/>
      <c r="VXT262" s="18"/>
      <c r="VXX262" s="18"/>
      <c r="VYB262" s="18"/>
      <c r="VYF262" s="18"/>
      <c r="VYJ262" s="18"/>
      <c r="VYN262" s="18"/>
      <c r="VYR262" s="18"/>
      <c r="VYV262" s="18"/>
      <c r="VYZ262" s="18"/>
      <c r="VZD262" s="18"/>
      <c r="VZH262" s="18"/>
      <c r="VZL262" s="18"/>
      <c r="VZP262" s="18"/>
      <c r="VZT262" s="18"/>
      <c r="VZX262" s="18"/>
      <c r="WAB262" s="18"/>
      <c r="WAF262" s="18"/>
      <c r="WAJ262" s="18"/>
      <c r="WAN262" s="18"/>
      <c r="WAR262" s="18"/>
      <c r="WAV262" s="18"/>
      <c r="WAZ262" s="18"/>
      <c r="WBD262" s="18"/>
      <c r="WBH262" s="18"/>
      <c r="WBL262" s="18"/>
      <c r="WBP262" s="18"/>
      <c r="WBT262" s="18"/>
      <c r="WBX262" s="18"/>
      <c r="WCB262" s="18"/>
      <c r="WCF262" s="18"/>
      <c r="WCJ262" s="18"/>
      <c r="WCN262" s="18"/>
      <c r="WCR262" s="18"/>
      <c r="WCV262" s="18"/>
      <c r="WCZ262" s="18"/>
      <c r="WDD262" s="18"/>
      <c r="WDH262" s="18"/>
      <c r="WDL262" s="18"/>
      <c r="WDP262" s="18"/>
      <c r="WDT262" s="18"/>
      <c r="WDX262" s="18"/>
      <c r="WEB262" s="18"/>
      <c r="WEF262" s="18"/>
      <c r="WEJ262" s="18"/>
      <c r="WEN262" s="18"/>
      <c r="WER262" s="18"/>
      <c r="WEV262" s="18"/>
      <c r="WEZ262" s="18"/>
      <c r="WFD262" s="18"/>
      <c r="WFH262" s="18"/>
      <c r="WFL262" s="18"/>
      <c r="WFP262" s="18"/>
      <c r="WFT262" s="18"/>
      <c r="WFX262" s="18"/>
      <c r="WGB262" s="18"/>
      <c r="WGF262" s="18"/>
      <c r="WGJ262" s="18"/>
      <c r="WGN262" s="18"/>
      <c r="WGR262" s="18"/>
      <c r="WGV262" s="18"/>
      <c r="WGZ262" s="18"/>
      <c r="WHD262" s="18"/>
      <c r="WHH262" s="18"/>
      <c r="WHL262" s="18"/>
      <c r="WHP262" s="18"/>
      <c r="WHT262" s="18"/>
      <c r="WHX262" s="18"/>
      <c r="WIB262" s="18"/>
      <c r="WIF262" s="18"/>
      <c r="WIJ262" s="18"/>
      <c r="WIN262" s="18"/>
      <c r="WIR262" s="18"/>
      <c r="WIV262" s="18"/>
      <c r="WIZ262" s="18"/>
      <c r="WJD262" s="18"/>
      <c r="WJH262" s="18"/>
      <c r="WJL262" s="18"/>
      <c r="WJP262" s="18"/>
      <c r="WJT262" s="18"/>
      <c r="WJX262" s="18"/>
      <c r="WKB262" s="18"/>
      <c r="WKF262" s="18"/>
      <c r="WKJ262" s="18"/>
      <c r="WKN262" s="18"/>
      <c r="WKR262" s="18"/>
      <c r="WKV262" s="18"/>
      <c r="WKZ262" s="18"/>
      <c r="WLD262" s="18"/>
      <c r="WLH262" s="18"/>
      <c r="WLL262" s="18"/>
      <c r="WLP262" s="18"/>
      <c r="WLT262" s="18"/>
      <c r="WLX262" s="18"/>
      <c r="WMB262" s="18"/>
      <c r="WMF262" s="18"/>
      <c r="WMJ262" s="18"/>
      <c r="WMN262" s="18"/>
      <c r="WMR262" s="18"/>
      <c r="WMV262" s="18"/>
      <c r="WMZ262" s="18"/>
      <c r="WND262" s="18"/>
      <c r="WNH262" s="18"/>
      <c r="WNL262" s="18"/>
      <c r="WNP262" s="18"/>
      <c r="WNT262" s="18"/>
      <c r="WNX262" s="18"/>
      <c r="WOB262" s="18"/>
      <c r="WOF262" s="18"/>
      <c r="WOJ262" s="18"/>
      <c r="WON262" s="18"/>
      <c r="WOR262" s="18"/>
      <c r="WOV262" s="18"/>
      <c r="WOZ262" s="18"/>
      <c r="WPD262" s="18"/>
      <c r="WPH262" s="18"/>
      <c r="WPL262" s="18"/>
      <c r="WPP262" s="18"/>
      <c r="WPT262" s="18"/>
      <c r="WPX262" s="18"/>
      <c r="WQB262" s="18"/>
      <c r="WQF262" s="18"/>
      <c r="WQJ262" s="18"/>
      <c r="WQN262" s="18"/>
      <c r="WQR262" s="18"/>
      <c r="WQV262" s="18"/>
      <c r="WQZ262" s="18"/>
      <c r="WRD262" s="18"/>
      <c r="WRH262" s="18"/>
      <c r="WRL262" s="18"/>
      <c r="WRP262" s="18"/>
      <c r="WRT262" s="18"/>
      <c r="WRX262" s="18"/>
      <c r="WSB262" s="18"/>
      <c r="WSF262" s="18"/>
      <c r="WSJ262" s="18"/>
      <c r="WSN262" s="18"/>
      <c r="WSR262" s="18"/>
      <c r="WSV262" s="18"/>
      <c r="WSZ262" s="18"/>
      <c r="WTD262" s="18"/>
      <c r="WTH262" s="18"/>
      <c r="WTL262" s="18"/>
      <c r="WTP262" s="18"/>
      <c r="WTT262" s="18"/>
      <c r="WTX262" s="18"/>
      <c r="WUB262" s="18"/>
      <c r="WUF262" s="18"/>
      <c r="WUJ262" s="18"/>
      <c r="WUN262" s="18"/>
      <c r="WUR262" s="18"/>
      <c r="WUV262" s="18"/>
      <c r="WUZ262" s="18"/>
      <c r="WVD262" s="18"/>
      <c r="WVH262" s="18"/>
      <c r="WVL262" s="18"/>
      <c r="WVP262" s="18"/>
      <c r="WVT262" s="18"/>
      <c r="WVX262" s="18"/>
      <c r="WWB262" s="18"/>
      <c r="WWF262" s="18"/>
      <c r="WWJ262" s="18"/>
      <c r="WWN262" s="18"/>
      <c r="WWR262" s="18"/>
      <c r="WWV262" s="18"/>
      <c r="WWZ262" s="18"/>
      <c r="WXD262" s="18"/>
      <c r="WXH262" s="18"/>
      <c r="WXL262" s="18"/>
      <c r="WXP262" s="18"/>
      <c r="WXT262" s="18"/>
      <c r="WXX262" s="18"/>
      <c r="WYB262" s="18"/>
      <c r="WYF262" s="18"/>
      <c r="WYJ262" s="18"/>
      <c r="WYN262" s="18"/>
      <c r="WYR262" s="18"/>
      <c r="WYV262" s="18"/>
      <c r="WYZ262" s="18"/>
      <c r="WZD262" s="18"/>
      <c r="WZH262" s="18"/>
      <c r="WZL262" s="18"/>
      <c r="WZP262" s="18"/>
      <c r="WZT262" s="18"/>
      <c r="WZX262" s="18"/>
      <c r="XAB262" s="18"/>
      <c r="XAF262" s="18"/>
      <c r="XAJ262" s="18"/>
      <c r="XAN262" s="18"/>
      <c r="XAR262" s="18"/>
      <c r="XAV262" s="18"/>
      <c r="XAZ262" s="18"/>
      <c r="XBD262" s="18"/>
      <c r="XBH262" s="18"/>
      <c r="XBL262" s="18"/>
      <c r="XBP262" s="18"/>
      <c r="XBT262" s="18"/>
      <c r="XBX262" s="18"/>
      <c r="XCB262" s="18"/>
      <c r="XCF262" s="18"/>
      <c r="XCJ262" s="18"/>
      <c r="XCN262" s="18"/>
      <c r="XCR262" s="18"/>
      <c r="XCV262" s="18"/>
      <c r="XCZ262" s="18"/>
      <c r="XDD262" s="18"/>
      <c r="XDH262" s="18"/>
      <c r="XDL262" s="18"/>
      <c r="XDP262" s="18"/>
      <c r="XDT262" s="18"/>
      <c r="XDX262" s="18"/>
      <c r="XEB262" s="18"/>
      <c r="XEF262" s="18"/>
      <c r="XEJ262" s="18"/>
      <c r="XEN262" s="18"/>
      <c r="XER262" s="18"/>
      <c r="XEV262" s="18"/>
      <c r="XEZ262" s="18"/>
      <c r="XFD262" s="18"/>
    </row>
    <row r="263" ht="24" customHeight="1" spans="1:16384">
      <c r="A263" s="1" t="s">
        <v>655</v>
      </c>
      <c r="B263" s="1" t="s">
        <v>656</v>
      </c>
      <c r="C263" s="1">
        <v>18057161971</v>
      </c>
      <c r="D263" s="1" t="s">
        <v>37</v>
      </c>
      <c r="E263" s="1" t="s">
        <v>660</v>
      </c>
      <c r="F263" s="1">
        <v>18069838204</v>
      </c>
      <c r="H263" s="1" t="s">
        <v>657</v>
      </c>
      <c r="I263" s="1" t="s">
        <v>255</v>
      </c>
      <c r="J263" s="1" t="s">
        <v>288</v>
      </c>
      <c r="K263" s="18" t="s">
        <v>41</v>
      </c>
      <c r="L263" s="18">
        <v>500</v>
      </c>
      <c r="M263" s="1">
        <v>30000</v>
      </c>
      <c r="N263" s="39">
        <v>43532</v>
      </c>
      <c r="O263" s="39">
        <v>43539</v>
      </c>
      <c r="P263" s="40">
        <v>43553.5625</v>
      </c>
      <c r="Q263" s="1" t="s">
        <v>289</v>
      </c>
      <c r="T263" s="18"/>
      <c r="U263" s="18"/>
      <c r="X263" s="18"/>
      <c r="Y263" s="18"/>
      <c r="AA263" s="18"/>
      <c r="AB263" s="18"/>
      <c r="AE263" s="18"/>
      <c r="AF263" s="18"/>
      <c r="AI263" s="18"/>
      <c r="AJ263" s="18"/>
      <c r="AM263" s="18"/>
      <c r="AN263" s="18"/>
      <c r="AQ263" s="18"/>
      <c r="AR263" s="18"/>
      <c r="AU263" s="18"/>
      <c r="AV263" s="18"/>
      <c r="AY263" s="18"/>
      <c r="AZ263" s="18"/>
      <c r="BC263" s="18"/>
      <c r="BD263" s="18"/>
      <c r="BG263" s="18"/>
      <c r="BH263" s="18"/>
      <c r="BK263" s="18"/>
      <c r="BL263" s="18"/>
      <c r="BO263" s="18"/>
      <c r="BP263" s="18"/>
      <c r="BS263" s="18"/>
      <c r="BT263" s="18"/>
      <c r="BW263" s="18"/>
      <c r="BX263" s="18"/>
      <c r="CA263" s="18"/>
      <c r="CB263" s="18"/>
      <c r="CE263" s="18"/>
      <c r="CF263" s="18"/>
      <c r="CI263" s="18"/>
      <c r="CJ263" s="18"/>
      <c r="CM263" s="18"/>
      <c r="CN263" s="18"/>
      <c r="CQ263" s="18"/>
      <c r="CR263" s="18"/>
      <c r="CU263" s="18"/>
      <c r="CV263" s="18"/>
      <c r="CY263" s="18"/>
      <c r="CZ263" s="18"/>
      <c r="DC263" s="18"/>
      <c r="DD263" s="18"/>
      <c r="DG263" s="18"/>
      <c r="DH263" s="18"/>
      <c r="DK263" s="18"/>
      <c r="DL263" s="18"/>
      <c r="DO263" s="18"/>
      <c r="DP263" s="18"/>
      <c r="DS263" s="18"/>
      <c r="DT263" s="18"/>
      <c r="DW263" s="18"/>
      <c r="DX263" s="18"/>
      <c r="EA263" s="18"/>
      <c r="EB263" s="18"/>
      <c r="EE263" s="18"/>
      <c r="EF263" s="18"/>
      <c r="EI263" s="18"/>
      <c r="EJ263" s="18"/>
      <c r="EM263" s="18"/>
      <c r="EN263" s="18"/>
      <c r="EQ263" s="18"/>
      <c r="ER263" s="18"/>
      <c r="EU263" s="18"/>
      <c r="EV263" s="18"/>
      <c r="EY263" s="18"/>
      <c r="EZ263" s="18"/>
      <c r="FC263" s="18"/>
      <c r="FD263" s="18"/>
      <c r="FG263" s="18"/>
      <c r="FH263" s="18"/>
      <c r="FK263" s="18"/>
      <c r="FL263" s="18"/>
      <c r="FO263" s="18"/>
      <c r="FP263" s="18"/>
      <c r="FS263" s="18"/>
      <c r="FT263" s="18"/>
      <c r="FW263" s="18"/>
      <c r="FX263" s="18"/>
      <c r="GA263" s="18"/>
      <c r="GB263" s="18"/>
      <c r="GE263" s="18"/>
      <c r="GF263" s="18"/>
      <c r="GI263" s="18"/>
      <c r="GJ263" s="18"/>
      <c r="GM263" s="18"/>
      <c r="GN263" s="18"/>
      <c r="GQ263" s="18"/>
      <c r="GR263" s="18"/>
      <c r="GU263" s="18"/>
      <c r="GV263" s="18"/>
      <c r="GY263" s="18"/>
      <c r="GZ263" s="18"/>
      <c r="HC263" s="18"/>
      <c r="HD263" s="18"/>
      <c r="HG263" s="18"/>
      <c r="HH263" s="18"/>
      <c r="HK263" s="18"/>
      <c r="HL263" s="18"/>
      <c r="HO263" s="18"/>
      <c r="HP263" s="18"/>
      <c r="HS263" s="18"/>
      <c r="HT263" s="18"/>
      <c r="HW263" s="18"/>
      <c r="HX263" s="18"/>
      <c r="IA263" s="18"/>
      <c r="IB263" s="18"/>
      <c r="IE263" s="18"/>
      <c r="IF263" s="18"/>
      <c r="II263" s="18"/>
      <c r="IJ263" s="18"/>
      <c r="IM263" s="18"/>
      <c r="IN263" s="18"/>
      <c r="IQ263" s="18"/>
      <c r="IR263" s="18"/>
      <c r="IU263" s="18"/>
      <c r="IV263" s="18"/>
      <c r="IY263" s="18"/>
      <c r="IZ263" s="18"/>
      <c r="JC263" s="18"/>
      <c r="JD263" s="18"/>
      <c r="JG263" s="18"/>
      <c r="JH263" s="18"/>
      <c r="JK263" s="18"/>
      <c r="JL263" s="18"/>
      <c r="JO263" s="18"/>
      <c r="JP263" s="18"/>
      <c r="JS263" s="18"/>
      <c r="JT263" s="18"/>
      <c r="JW263" s="18"/>
      <c r="JX263" s="18"/>
      <c r="KA263" s="18"/>
      <c r="KB263" s="18"/>
      <c r="KE263" s="18"/>
      <c r="KF263" s="18"/>
      <c r="KI263" s="18"/>
      <c r="KJ263" s="18"/>
      <c r="KM263" s="18"/>
      <c r="KN263" s="18"/>
      <c r="KQ263" s="18"/>
      <c r="KR263" s="18"/>
      <c r="KU263" s="18"/>
      <c r="KV263" s="18"/>
      <c r="KY263" s="18"/>
      <c r="KZ263" s="18"/>
      <c r="LC263" s="18"/>
      <c r="LD263" s="18"/>
      <c r="LG263" s="18"/>
      <c r="LH263" s="18"/>
      <c r="LK263" s="18"/>
      <c r="LL263" s="18"/>
      <c r="LO263" s="18"/>
      <c r="LP263" s="18"/>
      <c r="LS263" s="18"/>
      <c r="LT263" s="18"/>
      <c r="LW263" s="18"/>
      <c r="LX263" s="18"/>
      <c r="MA263" s="18"/>
      <c r="MB263" s="18"/>
      <c r="ME263" s="18"/>
      <c r="MF263" s="18"/>
      <c r="MI263" s="18"/>
      <c r="MJ263" s="18"/>
      <c r="MM263" s="18"/>
      <c r="MN263" s="18"/>
      <c r="MQ263" s="18"/>
      <c r="MR263" s="18"/>
      <c r="MU263" s="18"/>
      <c r="MV263" s="18"/>
      <c r="MY263" s="18"/>
      <c r="MZ263" s="18"/>
      <c r="ND263" s="18"/>
      <c r="NH263" s="18"/>
      <c r="NK263" s="18"/>
      <c r="NL263" s="18"/>
      <c r="NO263" s="18"/>
      <c r="NP263" s="18"/>
      <c r="NS263" s="18"/>
      <c r="NT263" s="18"/>
      <c r="NW263" s="18"/>
      <c r="NX263" s="18"/>
      <c r="OA263" s="18"/>
      <c r="OB263" s="18"/>
      <c r="OE263" s="18"/>
      <c r="OF263" s="18"/>
      <c r="OI263" s="18"/>
      <c r="OJ263" s="18"/>
      <c r="OM263" s="18"/>
      <c r="ON263" s="18"/>
      <c r="OQ263" s="18"/>
      <c r="OR263" s="18"/>
      <c r="OU263" s="18"/>
      <c r="OV263" s="18"/>
      <c r="OY263" s="18"/>
      <c r="OZ263" s="18"/>
      <c r="PC263" s="18"/>
      <c r="PD263" s="18"/>
      <c r="PG263" s="18"/>
      <c r="PH263" s="18"/>
      <c r="PK263" s="18"/>
      <c r="PL263" s="18"/>
      <c r="PO263" s="18"/>
      <c r="PP263" s="18"/>
      <c r="PS263" s="18"/>
      <c r="PT263" s="18"/>
      <c r="PW263" s="18"/>
      <c r="PX263" s="18"/>
      <c r="QA263" s="18"/>
      <c r="QB263" s="18"/>
      <c r="QE263" s="18"/>
      <c r="QF263" s="18"/>
      <c r="QI263" s="18"/>
      <c r="QJ263" s="18"/>
      <c r="QM263" s="18"/>
      <c r="QN263" s="18"/>
      <c r="QQ263" s="18"/>
      <c r="QR263" s="18"/>
      <c r="QU263" s="18"/>
      <c r="QV263" s="18"/>
      <c r="QY263" s="18"/>
      <c r="QZ263" s="18"/>
      <c r="RC263" s="18"/>
      <c r="RD263" s="18"/>
      <c r="RG263" s="18"/>
      <c r="RH263" s="18"/>
      <c r="RK263" s="18"/>
      <c r="RL263" s="18"/>
      <c r="RO263" s="18"/>
      <c r="RP263" s="18"/>
      <c r="RS263" s="18"/>
      <c r="RT263" s="18"/>
      <c r="RW263" s="18"/>
      <c r="RX263" s="18"/>
      <c r="SA263" s="18"/>
      <c r="SB263" s="18"/>
      <c r="SE263" s="18"/>
      <c r="SF263" s="18"/>
      <c r="SI263" s="18"/>
      <c r="SJ263" s="18"/>
      <c r="SM263" s="18"/>
      <c r="SN263" s="18"/>
      <c r="SQ263" s="18"/>
      <c r="SR263" s="18"/>
      <c r="SU263" s="18"/>
      <c r="SV263" s="18"/>
      <c r="SZ263" s="18"/>
      <c r="TD263" s="18"/>
      <c r="TG263" s="18"/>
      <c r="TH263" s="18"/>
      <c r="TK263" s="18"/>
      <c r="TL263" s="18"/>
      <c r="TO263" s="18"/>
      <c r="TP263" s="18"/>
      <c r="TS263" s="18"/>
      <c r="TT263" s="18"/>
      <c r="TW263" s="18"/>
      <c r="TX263" s="18"/>
      <c r="UA263" s="18"/>
      <c r="UB263" s="18"/>
      <c r="UE263" s="18"/>
      <c r="UF263" s="18"/>
      <c r="UI263" s="18"/>
      <c r="UJ263" s="18"/>
      <c r="UM263" s="18"/>
      <c r="UN263" s="18"/>
      <c r="UQ263" s="18"/>
      <c r="UR263" s="18"/>
      <c r="UU263" s="18"/>
      <c r="UV263" s="18"/>
      <c r="UY263" s="18"/>
      <c r="UZ263" s="18"/>
      <c r="VC263" s="18"/>
      <c r="VD263" s="18"/>
      <c r="VG263" s="18"/>
      <c r="VH263" s="18"/>
      <c r="VK263" s="18"/>
      <c r="VL263" s="18"/>
      <c r="VO263" s="18"/>
      <c r="VP263" s="18"/>
      <c r="VS263" s="18"/>
      <c r="VT263" s="18"/>
      <c r="VW263" s="18"/>
      <c r="VX263" s="18"/>
      <c r="WA263" s="18"/>
      <c r="WB263" s="18"/>
      <c r="WE263" s="18"/>
      <c r="WF263" s="18"/>
      <c r="WI263" s="18"/>
      <c r="WJ263" s="18"/>
      <c r="WM263" s="18"/>
      <c r="WN263" s="18"/>
      <c r="WQ263" s="18"/>
      <c r="WR263" s="18"/>
      <c r="WU263" s="18"/>
      <c r="WV263" s="18"/>
      <c r="WY263" s="18"/>
      <c r="WZ263" s="18"/>
      <c r="XC263" s="18"/>
      <c r="XD263" s="18"/>
      <c r="XG263" s="18"/>
      <c r="XH263" s="18"/>
      <c r="XL263" s="18"/>
      <c r="XP263" s="18"/>
      <c r="XS263" s="18"/>
      <c r="XT263" s="18"/>
      <c r="XW263" s="18"/>
      <c r="XX263" s="18"/>
      <c r="YA263" s="18"/>
      <c r="YB263" s="18"/>
      <c r="YE263" s="18"/>
      <c r="YF263" s="18"/>
      <c r="YI263" s="18"/>
      <c r="YJ263" s="18"/>
      <c r="YM263" s="18"/>
      <c r="YN263" s="18"/>
      <c r="YQ263" s="18"/>
      <c r="YR263" s="18"/>
      <c r="YU263" s="18"/>
      <c r="YV263" s="18"/>
      <c r="YY263" s="18"/>
      <c r="YZ263" s="18"/>
      <c r="ZC263" s="18"/>
      <c r="ZD263" s="18"/>
      <c r="ZG263" s="18"/>
      <c r="ZH263" s="18"/>
      <c r="ZK263" s="18"/>
      <c r="ZL263" s="18"/>
      <c r="ZO263" s="18"/>
      <c r="ZP263" s="18"/>
      <c r="ZS263" s="18"/>
      <c r="ZT263" s="18"/>
      <c r="ZW263" s="18"/>
      <c r="ZX263" s="18"/>
      <c r="AAA263" s="18"/>
      <c r="AAB263" s="18"/>
      <c r="AAE263" s="18"/>
      <c r="AAF263" s="18"/>
      <c r="AAI263" s="18"/>
      <c r="AAJ263" s="18"/>
      <c r="AAM263" s="18"/>
      <c r="AAN263" s="18"/>
      <c r="AAQ263" s="18"/>
      <c r="AAR263" s="18"/>
      <c r="AAU263" s="18"/>
      <c r="AAV263" s="18"/>
      <c r="AAY263" s="18"/>
      <c r="AAZ263" s="18"/>
      <c r="ABC263" s="18"/>
      <c r="ABD263" s="18"/>
      <c r="ABH263" s="18"/>
      <c r="ABL263" s="18"/>
      <c r="ABO263" s="18"/>
      <c r="ABP263" s="18"/>
      <c r="ABS263" s="18"/>
      <c r="ABT263" s="18"/>
      <c r="ABW263" s="18"/>
      <c r="ABX263" s="18"/>
      <c r="ACA263" s="18"/>
      <c r="ACB263" s="18"/>
      <c r="ACE263" s="18"/>
      <c r="ACF263" s="18"/>
      <c r="ACI263" s="18"/>
      <c r="ACJ263" s="18"/>
      <c r="ACM263" s="18"/>
      <c r="ACN263" s="18"/>
      <c r="ACQ263" s="18"/>
      <c r="ACR263" s="18"/>
      <c r="ACU263" s="18"/>
      <c r="ACV263" s="18"/>
      <c r="ACY263" s="18"/>
      <c r="ACZ263" s="18"/>
      <c r="ADC263" s="18"/>
      <c r="ADD263" s="18"/>
      <c r="ADG263" s="18"/>
      <c r="ADH263" s="18"/>
      <c r="ADK263" s="18"/>
      <c r="ADL263" s="18"/>
      <c r="ADO263" s="18"/>
      <c r="ADP263" s="18"/>
      <c r="ADS263" s="18"/>
      <c r="ADT263" s="18"/>
      <c r="ADW263" s="18"/>
      <c r="ADX263" s="18"/>
      <c r="AEA263" s="18"/>
      <c r="AEB263" s="18"/>
      <c r="AEE263" s="18"/>
      <c r="AEF263" s="18"/>
      <c r="AEI263" s="18"/>
      <c r="AEJ263" s="18"/>
      <c r="AEM263" s="18"/>
      <c r="AEN263" s="18"/>
      <c r="AER263" s="18"/>
      <c r="AEV263" s="18"/>
      <c r="AEY263" s="18"/>
      <c r="AEZ263" s="18"/>
      <c r="AFC263" s="18"/>
      <c r="AFD263" s="18"/>
      <c r="AFG263" s="18"/>
      <c r="AFH263" s="18"/>
      <c r="AFK263" s="18"/>
      <c r="AFL263" s="18"/>
      <c r="AFO263" s="18"/>
      <c r="AFP263" s="18"/>
      <c r="AFS263" s="18"/>
      <c r="AFT263" s="18"/>
      <c r="AFW263" s="18"/>
      <c r="AFX263" s="18"/>
      <c r="AGA263" s="18"/>
      <c r="AGB263" s="18"/>
      <c r="AGE263" s="18"/>
      <c r="AGF263" s="18"/>
      <c r="AGI263" s="18"/>
      <c r="AGJ263" s="18"/>
      <c r="AGM263" s="18"/>
      <c r="AGN263" s="18"/>
      <c r="AGQ263" s="18"/>
      <c r="AGR263" s="18"/>
      <c r="AGU263" s="18"/>
      <c r="AGV263" s="18"/>
      <c r="AGY263" s="18"/>
      <c r="AGZ263" s="18"/>
      <c r="AHC263" s="18"/>
      <c r="AHD263" s="18"/>
      <c r="AHG263" s="18"/>
      <c r="AHH263" s="18"/>
      <c r="AHK263" s="18"/>
      <c r="AHL263" s="18"/>
      <c r="AHO263" s="18"/>
      <c r="AHP263" s="18"/>
      <c r="AHT263" s="18"/>
      <c r="AHX263" s="18"/>
      <c r="AIA263" s="18"/>
      <c r="AIB263" s="18"/>
      <c r="AIE263" s="18"/>
      <c r="AIF263" s="18"/>
      <c r="AII263" s="18"/>
      <c r="AIJ263" s="18"/>
      <c r="AIM263" s="18"/>
      <c r="AIN263" s="18"/>
      <c r="AIQ263" s="18"/>
      <c r="AIR263" s="18"/>
      <c r="AIU263" s="18"/>
      <c r="AIV263" s="18"/>
      <c r="AIY263" s="18"/>
      <c r="AIZ263" s="18"/>
      <c r="AJC263" s="18"/>
      <c r="AJD263" s="18"/>
      <c r="AJG263" s="18"/>
      <c r="AJH263" s="18"/>
      <c r="AJK263" s="18"/>
      <c r="AJL263" s="18"/>
      <c r="AJO263" s="18"/>
      <c r="AJP263" s="18"/>
      <c r="AJS263" s="18"/>
      <c r="AJT263" s="18"/>
      <c r="AJW263" s="18"/>
      <c r="AJX263" s="18"/>
      <c r="AKA263" s="18"/>
      <c r="AKB263" s="18"/>
      <c r="AKE263" s="18"/>
      <c r="AKF263" s="18"/>
      <c r="AKI263" s="18"/>
      <c r="AKJ263" s="18"/>
      <c r="AKN263" s="18"/>
      <c r="AKR263" s="18"/>
      <c r="AKU263" s="18"/>
      <c r="AKV263" s="18"/>
      <c r="AKY263" s="18"/>
      <c r="AKZ263" s="18"/>
      <c r="ALC263" s="18"/>
      <c r="ALD263" s="18"/>
      <c r="ALG263" s="18"/>
      <c r="ALH263" s="18"/>
      <c r="ALK263" s="18"/>
      <c r="ALL263" s="18"/>
      <c r="ALO263" s="18"/>
      <c r="ALP263" s="18"/>
      <c r="ALS263" s="18"/>
      <c r="ALT263" s="18"/>
      <c r="ALW263" s="18"/>
      <c r="ALX263" s="18"/>
      <c r="AMA263" s="18"/>
      <c r="AMB263" s="18"/>
      <c r="AME263" s="18"/>
      <c r="AMF263" s="18"/>
      <c r="AMI263" s="18"/>
      <c r="AMJ263" s="18"/>
      <c r="AMM263" s="18"/>
      <c r="AMN263" s="18"/>
      <c r="AMQ263" s="18"/>
      <c r="AMR263" s="18"/>
      <c r="AMU263" s="18"/>
      <c r="AMV263" s="18"/>
      <c r="AMY263" s="18"/>
      <c r="AMZ263" s="18"/>
      <c r="AND263" s="18"/>
      <c r="ANH263" s="18"/>
      <c r="ANK263" s="18"/>
      <c r="ANL263" s="18"/>
      <c r="ANO263" s="18"/>
      <c r="ANP263" s="18"/>
      <c r="ANS263" s="18"/>
      <c r="ANT263" s="18"/>
      <c r="ANW263" s="18"/>
      <c r="ANX263" s="18"/>
      <c r="AOA263" s="18"/>
      <c r="AOB263" s="18"/>
      <c r="AOE263" s="18"/>
      <c r="AOF263" s="18"/>
      <c r="AOI263" s="18"/>
      <c r="AOJ263" s="18"/>
      <c r="AOM263" s="18"/>
      <c r="AON263" s="18"/>
      <c r="AOQ263" s="18"/>
      <c r="AOR263" s="18"/>
      <c r="AOU263" s="18"/>
      <c r="AOV263" s="18"/>
      <c r="AOY263" s="18"/>
      <c r="AOZ263" s="18"/>
      <c r="APC263" s="18"/>
      <c r="APD263" s="18"/>
      <c r="APG263" s="18"/>
      <c r="APH263" s="18"/>
      <c r="APK263" s="18"/>
      <c r="APL263" s="18"/>
      <c r="APP263" s="18"/>
      <c r="APT263" s="18"/>
      <c r="APW263" s="18"/>
      <c r="APX263" s="18"/>
      <c r="AQA263" s="18"/>
      <c r="AQB263" s="18"/>
      <c r="AQE263" s="18"/>
      <c r="AQF263" s="18"/>
      <c r="AQI263" s="18"/>
      <c r="AQJ263" s="18"/>
      <c r="AQM263" s="18"/>
      <c r="AQN263" s="18"/>
      <c r="AQQ263" s="18"/>
      <c r="AQR263" s="18"/>
      <c r="AQU263" s="18"/>
      <c r="AQV263" s="18"/>
      <c r="AQY263" s="18"/>
      <c r="AQZ263" s="18"/>
      <c r="ARC263" s="18"/>
      <c r="ARD263" s="18"/>
      <c r="ARG263" s="18"/>
      <c r="ARH263" s="18"/>
      <c r="ARK263" s="18"/>
      <c r="ARL263" s="18"/>
      <c r="ARO263" s="18"/>
      <c r="ARP263" s="18"/>
      <c r="ARS263" s="18"/>
      <c r="ART263" s="18"/>
      <c r="ARX263" s="18"/>
      <c r="ASB263" s="18"/>
      <c r="ASE263" s="18"/>
      <c r="ASF263" s="18"/>
      <c r="ASI263" s="18"/>
      <c r="ASJ263" s="18"/>
      <c r="ASM263" s="18"/>
      <c r="ASN263" s="18"/>
      <c r="ASQ263" s="18"/>
      <c r="ASR263" s="18"/>
      <c r="ASU263" s="18"/>
      <c r="ASV263" s="18"/>
      <c r="ASY263" s="18"/>
      <c r="ASZ263" s="18"/>
      <c r="ATC263" s="18"/>
      <c r="ATD263" s="18"/>
      <c r="ATG263" s="18"/>
      <c r="ATH263" s="18"/>
      <c r="ATK263" s="18"/>
      <c r="ATL263" s="18"/>
      <c r="ATO263" s="18"/>
      <c r="ATP263" s="18"/>
      <c r="ATS263" s="18"/>
      <c r="ATT263" s="18"/>
      <c r="ATW263" s="18"/>
      <c r="ATX263" s="18"/>
      <c r="AUB263" s="18"/>
      <c r="AUF263" s="18"/>
      <c r="AUI263" s="18"/>
      <c r="AUJ263" s="18"/>
      <c r="AUM263" s="18"/>
      <c r="AUN263" s="18"/>
      <c r="AUQ263" s="18"/>
      <c r="AUR263" s="18"/>
      <c r="AUU263" s="18"/>
      <c r="AUV263" s="18"/>
      <c r="AUY263" s="18"/>
      <c r="AUZ263" s="18"/>
      <c r="AVC263" s="18"/>
      <c r="AVD263" s="18"/>
      <c r="AVG263" s="18"/>
      <c r="AVH263" s="18"/>
      <c r="AVK263" s="18"/>
      <c r="AVL263" s="18"/>
      <c r="AVO263" s="18"/>
      <c r="AVP263" s="18"/>
      <c r="AVS263" s="18"/>
      <c r="AVT263" s="18"/>
      <c r="AVW263" s="18"/>
      <c r="AVX263" s="18"/>
      <c r="AWA263" s="18"/>
      <c r="AWB263" s="18"/>
      <c r="AWF263" s="18"/>
      <c r="AWJ263" s="18"/>
      <c r="AWM263" s="18"/>
      <c r="AWN263" s="18"/>
      <c r="AWQ263" s="18"/>
      <c r="AWR263" s="18"/>
      <c r="AWU263" s="18"/>
      <c r="AWV263" s="18"/>
      <c r="AWY263" s="18"/>
      <c r="AWZ263" s="18"/>
      <c r="AXC263" s="18"/>
      <c r="AXD263" s="18"/>
      <c r="AXG263" s="18"/>
      <c r="AXH263" s="18"/>
      <c r="AXK263" s="18"/>
      <c r="AXL263" s="18"/>
      <c r="AXO263" s="18"/>
      <c r="AXP263" s="18"/>
      <c r="AXS263" s="18"/>
      <c r="AXT263" s="18"/>
      <c r="AXW263" s="18"/>
      <c r="AXX263" s="18"/>
      <c r="AYA263" s="18"/>
      <c r="AYB263" s="18"/>
      <c r="AYF263" s="18"/>
      <c r="AYJ263" s="18"/>
      <c r="AYM263" s="18"/>
      <c r="AYN263" s="18"/>
      <c r="AYQ263" s="18"/>
      <c r="AYR263" s="18"/>
      <c r="AYU263" s="18"/>
      <c r="AYV263" s="18"/>
      <c r="AYY263" s="18"/>
      <c r="AYZ263" s="18"/>
      <c r="AZC263" s="18"/>
      <c r="AZD263" s="18"/>
      <c r="AZG263" s="18"/>
      <c r="AZH263" s="18"/>
      <c r="AZK263" s="18"/>
      <c r="AZL263" s="18"/>
      <c r="AZO263" s="18"/>
      <c r="AZP263" s="18"/>
      <c r="AZS263" s="18"/>
      <c r="AZT263" s="18"/>
      <c r="AZW263" s="18"/>
      <c r="AZX263" s="18"/>
      <c r="BAA263" s="18"/>
      <c r="BAB263" s="18"/>
      <c r="BAF263" s="18"/>
      <c r="BAJ263" s="18"/>
      <c r="BAM263" s="18"/>
      <c r="BAN263" s="18"/>
      <c r="BAQ263" s="18"/>
      <c r="BAR263" s="18"/>
      <c r="BAU263" s="18"/>
      <c r="BAV263" s="18"/>
      <c r="BAY263" s="18"/>
      <c r="BAZ263" s="18"/>
      <c r="BBC263" s="18"/>
      <c r="BBD263" s="18"/>
      <c r="BBG263" s="18"/>
      <c r="BBH263" s="18"/>
      <c r="BBK263" s="18"/>
      <c r="BBL263" s="18"/>
      <c r="BBO263" s="18"/>
      <c r="BBP263" s="18"/>
      <c r="BBS263" s="18"/>
      <c r="BBT263" s="18"/>
      <c r="BBW263" s="18"/>
      <c r="BBX263" s="18"/>
      <c r="BCB263" s="18"/>
      <c r="BCF263" s="18"/>
      <c r="BCI263" s="18"/>
      <c r="BCJ263" s="18"/>
      <c r="BCM263" s="18"/>
      <c r="BCN263" s="18"/>
      <c r="BCQ263" s="18"/>
      <c r="BCR263" s="18"/>
      <c r="BCU263" s="18"/>
      <c r="BCV263" s="18"/>
      <c r="BCY263" s="18"/>
      <c r="BCZ263" s="18"/>
      <c r="BDC263" s="18"/>
      <c r="BDD263" s="18"/>
      <c r="BDG263" s="18"/>
      <c r="BDH263" s="18"/>
      <c r="BDK263" s="18"/>
      <c r="BDL263" s="18"/>
      <c r="BDO263" s="18"/>
      <c r="BDP263" s="18"/>
      <c r="BDS263" s="18"/>
      <c r="BDT263" s="18"/>
      <c r="BDX263" s="18"/>
      <c r="BEB263" s="18"/>
      <c r="BEE263" s="18"/>
      <c r="BEF263" s="18"/>
      <c r="BEI263" s="18"/>
      <c r="BEJ263" s="18"/>
      <c r="BEM263" s="18"/>
      <c r="BEN263" s="18"/>
      <c r="BEQ263" s="18"/>
      <c r="BER263" s="18"/>
      <c r="BEU263" s="18"/>
      <c r="BEV263" s="18"/>
      <c r="BEY263" s="18"/>
      <c r="BEZ263" s="18"/>
      <c r="BFC263" s="18"/>
      <c r="BFD263" s="18"/>
      <c r="BFG263" s="18"/>
      <c r="BFH263" s="18"/>
      <c r="BFK263" s="18"/>
      <c r="BFL263" s="18"/>
      <c r="BFP263" s="18"/>
      <c r="BFT263" s="18"/>
      <c r="BFW263" s="18"/>
      <c r="BFX263" s="18"/>
      <c r="BGA263" s="18"/>
      <c r="BGB263" s="18"/>
      <c r="BGE263" s="18"/>
      <c r="BGF263" s="18"/>
      <c r="BGI263" s="18"/>
      <c r="BGJ263" s="18"/>
      <c r="BGM263" s="18"/>
      <c r="BGN263" s="18"/>
      <c r="BGQ263" s="18"/>
      <c r="BGR263" s="18"/>
      <c r="BGU263" s="18"/>
      <c r="BGV263" s="18"/>
      <c r="BGY263" s="18"/>
      <c r="BGZ263" s="18"/>
      <c r="BHC263" s="18"/>
      <c r="BHD263" s="18"/>
      <c r="BHH263" s="18"/>
      <c r="BHL263" s="18"/>
      <c r="BHO263" s="18"/>
      <c r="BHP263" s="18"/>
      <c r="BHS263" s="18"/>
      <c r="BHT263" s="18"/>
      <c r="BHW263" s="18"/>
      <c r="BHX263" s="18"/>
      <c r="BIA263" s="18"/>
      <c r="BIB263" s="18"/>
      <c r="BIE263" s="18"/>
      <c r="BIF263" s="18"/>
      <c r="BII263" s="18"/>
      <c r="BIJ263" s="18"/>
      <c r="BIM263" s="18"/>
      <c r="BIN263" s="18"/>
      <c r="BIQ263" s="18"/>
      <c r="BIR263" s="18"/>
      <c r="BIU263" s="18"/>
      <c r="BIV263" s="18"/>
      <c r="BIZ263" s="18"/>
      <c r="BJD263" s="18"/>
      <c r="BJG263" s="18"/>
      <c r="BJH263" s="18"/>
      <c r="BJK263" s="18"/>
      <c r="BJL263" s="18"/>
      <c r="BJO263" s="18"/>
      <c r="BJP263" s="18"/>
      <c r="BJS263" s="18"/>
      <c r="BJT263" s="18"/>
      <c r="BJW263" s="18"/>
      <c r="BJX263" s="18"/>
      <c r="BKA263" s="18"/>
      <c r="BKB263" s="18"/>
      <c r="BKE263" s="18"/>
      <c r="BKF263" s="18"/>
      <c r="BKI263" s="18"/>
      <c r="BKJ263" s="18"/>
      <c r="BKM263" s="18"/>
      <c r="BKN263" s="18"/>
      <c r="BKR263" s="18"/>
      <c r="BKV263" s="18"/>
      <c r="BKY263" s="18"/>
      <c r="BKZ263" s="18"/>
      <c r="BLC263" s="18"/>
      <c r="BLD263" s="18"/>
      <c r="BLG263" s="18"/>
      <c r="BLH263" s="18"/>
      <c r="BLK263" s="18"/>
      <c r="BLL263" s="18"/>
      <c r="BLO263" s="18"/>
      <c r="BLP263" s="18"/>
      <c r="BLS263" s="18"/>
      <c r="BLT263" s="18"/>
      <c r="BLW263" s="18"/>
      <c r="BLX263" s="18"/>
      <c r="BMA263" s="18"/>
      <c r="BMB263" s="18"/>
      <c r="BMF263" s="18"/>
      <c r="BMJ263" s="18"/>
      <c r="BMM263" s="18"/>
      <c r="BMN263" s="18"/>
      <c r="BMQ263" s="18"/>
      <c r="BMR263" s="18"/>
      <c r="BMU263" s="18"/>
      <c r="BMV263" s="18"/>
      <c r="BMY263" s="18"/>
      <c r="BMZ263" s="18"/>
      <c r="BNC263" s="18"/>
      <c r="BND263" s="18"/>
      <c r="BNG263" s="18"/>
      <c r="BNH263" s="18"/>
      <c r="BNK263" s="18"/>
      <c r="BNL263" s="18"/>
      <c r="BNO263" s="18"/>
      <c r="BNP263" s="18"/>
      <c r="BNT263" s="18"/>
      <c r="BNX263" s="18"/>
      <c r="BOA263" s="18"/>
      <c r="BOB263" s="18"/>
      <c r="BOE263" s="18"/>
      <c r="BOF263" s="18"/>
      <c r="BOI263" s="18"/>
      <c r="BOJ263" s="18"/>
      <c r="BOM263" s="18"/>
      <c r="BON263" s="18"/>
      <c r="BOQ263" s="18"/>
      <c r="BOR263" s="18"/>
      <c r="BOU263" s="18"/>
      <c r="BOV263" s="18"/>
      <c r="BOY263" s="18"/>
      <c r="BOZ263" s="18"/>
      <c r="BPC263" s="18"/>
      <c r="BPD263" s="18"/>
      <c r="BPH263" s="18"/>
      <c r="BPL263" s="18"/>
      <c r="BPO263" s="18"/>
      <c r="BPP263" s="18"/>
      <c r="BPS263" s="18"/>
      <c r="BPT263" s="18"/>
      <c r="BPW263" s="18"/>
      <c r="BPX263" s="18"/>
      <c r="BQA263" s="18"/>
      <c r="BQB263" s="18"/>
      <c r="BQE263" s="18"/>
      <c r="BQF263" s="18"/>
      <c r="BQI263" s="18"/>
      <c r="BQJ263" s="18"/>
      <c r="BQM263" s="18"/>
      <c r="BQN263" s="18"/>
      <c r="BQQ263" s="18"/>
      <c r="BQR263" s="18"/>
      <c r="BQV263" s="18"/>
      <c r="BQZ263" s="18"/>
      <c r="BRC263" s="18"/>
      <c r="BRD263" s="18"/>
      <c r="BRG263" s="18"/>
      <c r="BRH263" s="18"/>
      <c r="BRK263" s="18"/>
      <c r="BRL263" s="18"/>
      <c r="BRO263" s="18"/>
      <c r="BRP263" s="18"/>
      <c r="BRS263" s="18"/>
      <c r="BRT263" s="18"/>
      <c r="BRW263" s="18"/>
      <c r="BRX263" s="18"/>
      <c r="BSA263" s="18"/>
      <c r="BSB263" s="18"/>
      <c r="BSF263" s="18"/>
      <c r="BSJ263" s="18"/>
      <c r="BSM263" s="18"/>
      <c r="BSN263" s="18"/>
      <c r="BSQ263" s="18"/>
      <c r="BSR263" s="18"/>
      <c r="BSU263" s="18"/>
      <c r="BSV263" s="18"/>
      <c r="BSY263" s="18"/>
      <c r="BSZ263" s="18"/>
      <c r="BTC263" s="18"/>
      <c r="BTD263" s="18"/>
      <c r="BTG263" s="18"/>
      <c r="BTH263" s="18"/>
      <c r="BTK263" s="18"/>
      <c r="BTL263" s="18"/>
      <c r="BTP263" s="18"/>
      <c r="BTT263" s="18"/>
      <c r="BTW263" s="18"/>
      <c r="BTX263" s="18"/>
      <c r="BUA263" s="18"/>
      <c r="BUB263" s="18"/>
      <c r="BUE263" s="18"/>
      <c r="BUF263" s="18"/>
      <c r="BUI263" s="18"/>
      <c r="BUJ263" s="18"/>
      <c r="BUM263" s="18"/>
      <c r="BUN263" s="18"/>
      <c r="BUQ263" s="18"/>
      <c r="BUR263" s="18"/>
      <c r="BUU263" s="18"/>
      <c r="BUV263" s="18"/>
      <c r="BUZ263" s="18"/>
      <c r="BVD263" s="18"/>
      <c r="BVG263" s="18"/>
      <c r="BVH263" s="18"/>
      <c r="BVK263" s="18"/>
      <c r="BVL263" s="18"/>
      <c r="BVO263" s="18"/>
      <c r="BVP263" s="18"/>
      <c r="BVS263" s="18"/>
      <c r="BVT263" s="18"/>
      <c r="BVW263" s="18"/>
      <c r="BVX263" s="18"/>
      <c r="BWA263" s="18"/>
      <c r="BWB263" s="18"/>
      <c r="BWE263" s="18"/>
      <c r="BWF263" s="18"/>
      <c r="BWJ263" s="18"/>
      <c r="BWN263" s="18"/>
      <c r="BWQ263" s="18"/>
      <c r="BWR263" s="18"/>
      <c r="BWU263" s="18"/>
      <c r="BWV263" s="18"/>
      <c r="BWY263" s="18"/>
      <c r="BWZ263" s="18"/>
      <c r="BXC263" s="18"/>
      <c r="BXD263" s="18"/>
      <c r="BXG263" s="18"/>
      <c r="BXH263" s="18"/>
      <c r="BXK263" s="18"/>
      <c r="BXL263" s="18"/>
      <c r="BXO263" s="18"/>
      <c r="BXP263" s="18"/>
      <c r="BXT263" s="18"/>
      <c r="BXX263" s="18"/>
      <c r="BYA263" s="18"/>
      <c r="BYB263" s="18"/>
      <c r="BYE263" s="18"/>
      <c r="BYF263" s="18"/>
      <c r="BYI263" s="18"/>
      <c r="BYJ263" s="18"/>
      <c r="BYM263" s="18"/>
      <c r="BYN263" s="18"/>
      <c r="BYQ263" s="18"/>
      <c r="BYR263" s="18"/>
      <c r="BYU263" s="18"/>
      <c r="BYV263" s="18"/>
      <c r="BYY263" s="18"/>
      <c r="BYZ263" s="18"/>
      <c r="BZD263" s="18"/>
      <c r="BZH263" s="18"/>
      <c r="BZK263" s="18"/>
      <c r="BZL263" s="18"/>
      <c r="BZO263" s="18"/>
      <c r="BZP263" s="18"/>
      <c r="BZS263" s="18"/>
      <c r="BZT263" s="18"/>
      <c r="BZW263" s="18"/>
      <c r="BZX263" s="18"/>
      <c r="CAA263" s="18"/>
      <c r="CAB263" s="18"/>
      <c r="CAE263" s="18"/>
      <c r="CAF263" s="18"/>
      <c r="CAI263" s="18"/>
      <c r="CAJ263" s="18"/>
      <c r="CAN263" s="18"/>
      <c r="CAR263" s="18"/>
      <c r="CAU263" s="18"/>
      <c r="CAV263" s="18"/>
      <c r="CAY263" s="18"/>
      <c r="CAZ263" s="18"/>
      <c r="CBC263" s="18"/>
      <c r="CBD263" s="18"/>
      <c r="CBG263" s="18"/>
      <c r="CBH263" s="18"/>
      <c r="CBK263" s="18"/>
      <c r="CBL263" s="18"/>
      <c r="CBO263" s="18"/>
      <c r="CBP263" s="18"/>
      <c r="CBT263" s="18"/>
      <c r="CBX263" s="18"/>
      <c r="CCA263" s="18"/>
      <c r="CCB263" s="18"/>
      <c r="CCE263" s="18"/>
      <c r="CCF263" s="18"/>
      <c r="CCI263" s="18"/>
      <c r="CCJ263" s="18"/>
      <c r="CCM263" s="18"/>
      <c r="CCN263" s="18"/>
      <c r="CCQ263" s="18"/>
      <c r="CCR263" s="18"/>
      <c r="CCU263" s="18"/>
      <c r="CCV263" s="18"/>
      <c r="CCZ263" s="18"/>
      <c r="CDD263" s="18"/>
      <c r="CDG263" s="18"/>
      <c r="CDH263" s="18"/>
      <c r="CDK263" s="18"/>
      <c r="CDL263" s="18"/>
      <c r="CDO263" s="18"/>
      <c r="CDP263" s="18"/>
      <c r="CDS263" s="18"/>
      <c r="CDT263" s="18"/>
      <c r="CDW263" s="18"/>
      <c r="CDX263" s="18"/>
      <c r="CEA263" s="18"/>
      <c r="CEB263" s="18"/>
      <c r="CEF263" s="18"/>
      <c r="CEJ263" s="18"/>
      <c r="CEM263" s="18"/>
      <c r="CEN263" s="18"/>
      <c r="CEQ263" s="18"/>
      <c r="CER263" s="18"/>
      <c r="CEU263" s="18"/>
      <c r="CEV263" s="18"/>
      <c r="CEY263" s="18"/>
      <c r="CEZ263" s="18"/>
      <c r="CFC263" s="18"/>
      <c r="CFD263" s="18"/>
      <c r="CFG263" s="18"/>
      <c r="CFH263" s="18"/>
      <c r="CFL263" s="18"/>
      <c r="CFP263" s="18"/>
      <c r="CFS263" s="18"/>
      <c r="CFT263" s="18"/>
      <c r="CFW263" s="18"/>
      <c r="CFX263" s="18"/>
      <c r="CGA263" s="18"/>
      <c r="CGB263" s="18"/>
      <c r="CGE263" s="18"/>
      <c r="CGF263" s="18"/>
      <c r="CGI263" s="18"/>
      <c r="CGJ263" s="18"/>
      <c r="CGM263" s="18"/>
      <c r="CGN263" s="18"/>
      <c r="CGR263" s="18"/>
      <c r="CGV263" s="18"/>
      <c r="CGY263" s="18"/>
      <c r="CGZ263" s="18"/>
      <c r="CHC263" s="18"/>
      <c r="CHD263" s="18"/>
      <c r="CHG263" s="18"/>
      <c r="CHH263" s="18"/>
      <c r="CHK263" s="18"/>
      <c r="CHL263" s="18"/>
      <c r="CHO263" s="18"/>
      <c r="CHP263" s="18"/>
      <c r="CHS263" s="18"/>
      <c r="CHT263" s="18"/>
      <c r="CHX263" s="18"/>
      <c r="CIB263" s="18"/>
      <c r="CIE263" s="18"/>
      <c r="CIF263" s="18"/>
      <c r="CII263" s="18"/>
      <c r="CIJ263" s="18"/>
      <c r="CIM263" s="18"/>
      <c r="CIN263" s="18"/>
      <c r="CIQ263" s="18"/>
      <c r="CIR263" s="18"/>
      <c r="CIU263" s="18"/>
      <c r="CIV263" s="18"/>
      <c r="CIY263" s="18"/>
      <c r="CIZ263" s="18"/>
      <c r="CJD263" s="18"/>
      <c r="CJH263" s="18"/>
      <c r="CJK263" s="18"/>
      <c r="CJL263" s="18"/>
      <c r="CJO263" s="18"/>
      <c r="CJP263" s="18"/>
      <c r="CJS263" s="18"/>
      <c r="CJT263" s="18"/>
      <c r="CJW263" s="18"/>
      <c r="CJX263" s="18"/>
      <c r="CKA263" s="18"/>
      <c r="CKB263" s="18"/>
      <c r="CKE263" s="18"/>
      <c r="CKF263" s="18"/>
      <c r="CKJ263" s="18"/>
      <c r="CKN263" s="18"/>
      <c r="CKQ263" s="18"/>
      <c r="CKR263" s="18"/>
      <c r="CKU263" s="18"/>
      <c r="CKV263" s="18"/>
      <c r="CKY263" s="18"/>
      <c r="CKZ263" s="18"/>
      <c r="CLC263" s="18"/>
      <c r="CLD263" s="18"/>
      <c r="CLG263" s="18"/>
      <c r="CLH263" s="18"/>
      <c r="CLK263" s="18"/>
      <c r="CLL263" s="18"/>
      <c r="CLP263" s="18"/>
      <c r="CLT263" s="18"/>
      <c r="CLW263" s="18"/>
      <c r="CLX263" s="18"/>
      <c r="CMA263" s="18"/>
      <c r="CMB263" s="18"/>
      <c r="CME263" s="18"/>
      <c r="CMF263" s="18"/>
      <c r="CMI263" s="18"/>
      <c r="CMJ263" s="18"/>
      <c r="CMM263" s="18"/>
      <c r="CMN263" s="18"/>
      <c r="CMR263" s="18"/>
      <c r="CMV263" s="18"/>
      <c r="CMY263" s="18"/>
      <c r="CMZ263" s="18"/>
      <c r="CNC263" s="18"/>
      <c r="CND263" s="18"/>
      <c r="CNG263" s="18"/>
      <c r="CNH263" s="18"/>
      <c r="CNK263" s="18"/>
      <c r="CNL263" s="18"/>
      <c r="CNO263" s="18"/>
      <c r="CNP263" s="18"/>
      <c r="CNT263" s="18"/>
      <c r="CNX263" s="18"/>
      <c r="COA263" s="18"/>
      <c r="COB263" s="18"/>
      <c r="COE263" s="18"/>
      <c r="COF263" s="18"/>
      <c r="COI263" s="18"/>
      <c r="COJ263" s="18"/>
      <c r="COM263" s="18"/>
      <c r="CON263" s="18"/>
      <c r="COQ263" s="18"/>
      <c r="COR263" s="18"/>
      <c r="COV263" s="18"/>
      <c r="COZ263" s="18"/>
      <c r="CPC263" s="18"/>
      <c r="CPD263" s="18"/>
      <c r="CPG263" s="18"/>
      <c r="CPH263" s="18"/>
      <c r="CPK263" s="18"/>
      <c r="CPL263" s="18"/>
      <c r="CPO263" s="18"/>
      <c r="CPP263" s="18"/>
      <c r="CPS263" s="18"/>
      <c r="CPT263" s="18"/>
      <c r="CPX263" s="18"/>
      <c r="CQB263" s="18"/>
      <c r="CQE263" s="18"/>
      <c r="CQF263" s="18"/>
      <c r="CQI263" s="18"/>
      <c r="CQJ263" s="18"/>
      <c r="CQM263" s="18"/>
      <c r="CQN263" s="18"/>
      <c r="CQQ263" s="18"/>
      <c r="CQR263" s="18"/>
      <c r="CQU263" s="18"/>
      <c r="CQV263" s="18"/>
      <c r="CQZ263" s="18"/>
      <c r="CRD263" s="18"/>
      <c r="CRG263" s="18"/>
      <c r="CRH263" s="18"/>
      <c r="CRK263" s="18"/>
      <c r="CRL263" s="18"/>
      <c r="CRO263" s="18"/>
      <c r="CRP263" s="18"/>
      <c r="CRS263" s="18"/>
      <c r="CRT263" s="18"/>
      <c r="CRW263" s="18"/>
      <c r="CRX263" s="18"/>
      <c r="CSB263" s="18"/>
      <c r="CSF263" s="18"/>
      <c r="CSI263" s="18"/>
      <c r="CSJ263" s="18"/>
      <c r="CSM263" s="18"/>
      <c r="CSN263" s="18"/>
      <c r="CSQ263" s="18"/>
      <c r="CSR263" s="18"/>
      <c r="CSU263" s="18"/>
      <c r="CSV263" s="18"/>
      <c r="CSY263" s="18"/>
      <c r="CSZ263" s="18"/>
      <c r="CTD263" s="18"/>
      <c r="CTH263" s="18"/>
      <c r="CTK263" s="18"/>
      <c r="CTL263" s="18"/>
      <c r="CTO263" s="18"/>
      <c r="CTP263" s="18"/>
      <c r="CTS263" s="18"/>
      <c r="CTT263" s="18"/>
      <c r="CTW263" s="18"/>
      <c r="CTX263" s="18"/>
      <c r="CUA263" s="18"/>
      <c r="CUB263" s="18"/>
      <c r="CUF263" s="18"/>
      <c r="CUJ263" s="18"/>
      <c r="CUM263" s="18"/>
      <c r="CUN263" s="18"/>
      <c r="CUQ263" s="18"/>
      <c r="CUR263" s="18"/>
      <c r="CUU263" s="18"/>
      <c r="CUV263" s="18"/>
      <c r="CUY263" s="18"/>
      <c r="CUZ263" s="18"/>
      <c r="CVC263" s="18"/>
      <c r="CVD263" s="18"/>
      <c r="CVH263" s="18"/>
      <c r="CVL263" s="18"/>
      <c r="CVO263" s="18"/>
      <c r="CVP263" s="18"/>
      <c r="CVS263" s="18"/>
      <c r="CVT263" s="18"/>
      <c r="CVW263" s="18"/>
      <c r="CVX263" s="18"/>
      <c r="CWA263" s="18"/>
      <c r="CWB263" s="18"/>
      <c r="CWE263" s="18"/>
      <c r="CWF263" s="18"/>
      <c r="CWJ263" s="18"/>
      <c r="CWN263" s="18"/>
      <c r="CWQ263" s="18"/>
      <c r="CWR263" s="18"/>
      <c r="CWU263" s="18"/>
      <c r="CWV263" s="18"/>
      <c r="CWY263" s="18"/>
      <c r="CWZ263" s="18"/>
      <c r="CXC263" s="18"/>
      <c r="CXD263" s="18"/>
      <c r="CXG263" s="18"/>
      <c r="CXH263" s="18"/>
      <c r="CXL263" s="18"/>
      <c r="CXP263" s="18"/>
      <c r="CXS263" s="18"/>
      <c r="CXT263" s="18"/>
      <c r="CXW263" s="18"/>
      <c r="CXX263" s="18"/>
      <c r="CYA263" s="18"/>
      <c r="CYB263" s="18"/>
      <c r="CYE263" s="18"/>
      <c r="CYF263" s="18"/>
      <c r="CYI263" s="18"/>
      <c r="CYJ263" s="18"/>
      <c r="CYN263" s="18"/>
      <c r="CYR263" s="18"/>
      <c r="CYU263" s="18"/>
      <c r="CYV263" s="18"/>
      <c r="CYY263" s="18"/>
      <c r="CYZ263" s="18"/>
      <c r="CZC263" s="18"/>
      <c r="CZD263" s="18"/>
      <c r="CZG263" s="18"/>
      <c r="CZH263" s="18"/>
      <c r="CZK263" s="18"/>
      <c r="CZL263" s="18"/>
      <c r="CZP263" s="18"/>
      <c r="CZT263" s="18"/>
      <c r="CZW263" s="18"/>
      <c r="CZX263" s="18"/>
      <c r="DAA263" s="18"/>
      <c r="DAB263" s="18"/>
      <c r="DAE263" s="18"/>
      <c r="DAF263" s="18"/>
      <c r="DAI263" s="18"/>
      <c r="DAJ263" s="18"/>
      <c r="DAM263" s="18"/>
      <c r="DAN263" s="18"/>
      <c r="DAR263" s="18"/>
      <c r="DAV263" s="18"/>
      <c r="DAY263" s="18"/>
      <c r="DAZ263" s="18"/>
      <c r="DBC263" s="18"/>
      <c r="DBD263" s="18"/>
      <c r="DBG263" s="18"/>
      <c r="DBH263" s="18"/>
      <c r="DBK263" s="18"/>
      <c r="DBL263" s="18"/>
      <c r="DBP263" s="18"/>
      <c r="DBT263" s="18"/>
      <c r="DBW263" s="18"/>
      <c r="DBX263" s="18"/>
      <c r="DCA263" s="18"/>
      <c r="DCB263" s="18"/>
      <c r="DCE263" s="18"/>
      <c r="DCF263" s="18"/>
      <c r="DCI263" s="18"/>
      <c r="DCJ263" s="18"/>
      <c r="DCN263" s="18"/>
      <c r="DCR263" s="18"/>
      <c r="DCU263" s="18"/>
      <c r="DCV263" s="18"/>
      <c r="DCY263" s="18"/>
      <c r="DCZ263" s="18"/>
      <c r="DDC263" s="18"/>
      <c r="DDD263" s="18"/>
      <c r="DDG263" s="18"/>
      <c r="DDH263" s="18"/>
      <c r="DDL263" s="18"/>
      <c r="DDP263" s="18"/>
      <c r="DDS263" s="18"/>
      <c r="DDT263" s="18"/>
      <c r="DDW263" s="18"/>
      <c r="DDX263" s="18"/>
      <c r="DEA263" s="18"/>
      <c r="DEB263" s="18"/>
      <c r="DEE263" s="18"/>
      <c r="DEF263" s="18"/>
      <c r="DEJ263" s="18"/>
      <c r="DEN263" s="18"/>
      <c r="DEQ263" s="18"/>
      <c r="DER263" s="18"/>
      <c r="DEU263" s="18"/>
      <c r="DEV263" s="18"/>
      <c r="DEY263" s="18"/>
      <c r="DEZ263" s="18"/>
      <c r="DFC263" s="18"/>
      <c r="DFD263" s="18"/>
      <c r="DFH263" s="18"/>
      <c r="DFL263" s="18"/>
      <c r="DFO263" s="18"/>
      <c r="DFP263" s="18"/>
      <c r="DFS263" s="18"/>
      <c r="DFT263" s="18"/>
      <c r="DFW263" s="18"/>
      <c r="DFX263" s="18"/>
      <c r="DGA263" s="18"/>
      <c r="DGB263" s="18"/>
      <c r="DGF263" s="18"/>
      <c r="DGJ263" s="18"/>
      <c r="DGM263" s="18"/>
      <c r="DGN263" s="18"/>
      <c r="DGQ263" s="18"/>
      <c r="DGR263" s="18"/>
      <c r="DGU263" s="18"/>
      <c r="DGV263" s="18"/>
      <c r="DGY263" s="18"/>
      <c r="DGZ263" s="18"/>
      <c r="DHD263" s="18"/>
      <c r="DHH263" s="18"/>
      <c r="DHK263" s="18"/>
      <c r="DHL263" s="18"/>
      <c r="DHO263" s="18"/>
      <c r="DHP263" s="18"/>
      <c r="DHS263" s="18"/>
      <c r="DHT263" s="18"/>
      <c r="DHW263" s="18"/>
      <c r="DHX263" s="18"/>
      <c r="DIB263" s="18"/>
      <c r="DIF263" s="18"/>
      <c r="DII263" s="18"/>
      <c r="DIJ263" s="18"/>
      <c r="DIM263" s="18"/>
      <c r="DIN263" s="18"/>
      <c r="DIQ263" s="18"/>
      <c r="DIR263" s="18"/>
      <c r="DIU263" s="18"/>
      <c r="DIV263" s="18"/>
      <c r="DIZ263" s="18"/>
      <c r="DJD263" s="18"/>
      <c r="DJG263" s="18"/>
      <c r="DJH263" s="18"/>
      <c r="DJK263" s="18"/>
      <c r="DJL263" s="18"/>
      <c r="DJO263" s="18"/>
      <c r="DJP263" s="18"/>
      <c r="DJS263" s="18"/>
      <c r="DJT263" s="18"/>
      <c r="DJX263" s="18"/>
      <c r="DKB263" s="18"/>
      <c r="DKE263" s="18"/>
      <c r="DKF263" s="18"/>
      <c r="DKI263" s="18"/>
      <c r="DKJ263" s="18"/>
      <c r="DKM263" s="18"/>
      <c r="DKN263" s="18"/>
      <c r="DKQ263" s="18"/>
      <c r="DKR263" s="18"/>
      <c r="DKV263" s="18"/>
      <c r="DKZ263" s="18"/>
      <c r="DLC263" s="18"/>
      <c r="DLD263" s="18"/>
      <c r="DLG263" s="18"/>
      <c r="DLH263" s="18"/>
      <c r="DLK263" s="18"/>
      <c r="DLL263" s="18"/>
      <c r="DLO263" s="18"/>
      <c r="DLP263" s="18"/>
      <c r="DLT263" s="18"/>
      <c r="DLX263" s="18"/>
      <c r="DMA263" s="18"/>
      <c r="DMB263" s="18"/>
      <c r="DME263" s="18"/>
      <c r="DMF263" s="18"/>
      <c r="DMI263" s="18"/>
      <c r="DMJ263" s="18"/>
      <c r="DMM263" s="18"/>
      <c r="DMN263" s="18"/>
      <c r="DMR263" s="18"/>
      <c r="DMV263" s="18"/>
      <c r="DMY263" s="18"/>
      <c r="DMZ263" s="18"/>
      <c r="DNC263" s="18"/>
      <c r="DND263" s="18"/>
      <c r="DNG263" s="18"/>
      <c r="DNH263" s="18"/>
      <c r="DNK263" s="18"/>
      <c r="DNL263" s="18"/>
      <c r="DNP263" s="18"/>
      <c r="DNT263" s="18"/>
      <c r="DNW263" s="18"/>
      <c r="DNX263" s="18"/>
      <c r="DOA263" s="18"/>
      <c r="DOB263" s="18"/>
      <c r="DOE263" s="18"/>
      <c r="DOF263" s="18"/>
      <c r="DOI263" s="18"/>
      <c r="DOJ263" s="18"/>
      <c r="DON263" s="18"/>
      <c r="DOR263" s="18"/>
      <c r="DOU263" s="18"/>
      <c r="DOV263" s="18"/>
      <c r="DOY263" s="18"/>
      <c r="DOZ263" s="18"/>
      <c r="DPC263" s="18"/>
      <c r="DPD263" s="18"/>
      <c r="DPG263" s="18"/>
      <c r="DPH263" s="18"/>
      <c r="DPL263" s="18"/>
      <c r="DPP263" s="18"/>
      <c r="DPS263" s="18"/>
      <c r="DPT263" s="18"/>
      <c r="DPW263" s="18"/>
      <c r="DPX263" s="18"/>
      <c r="DQA263" s="18"/>
      <c r="DQB263" s="18"/>
      <c r="DQE263" s="18"/>
      <c r="DQF263" s="18"/>
      <c r="DQJ263" s="18"/>
      <c r="DQN263" s="18"/>
      <c r="DQQ263" s="18"/>
      <c r="DQR263" s="18"/>
      <c r="DQU263" s="18"/>
      <c r="DQV263" s="18"/>
      <c r="DQY263" s="18"/>
      <c r="DQZ263" s="18"/>
      <c r="DRC263" s="18"/>
      <c r="DRD263" s="18"/>
      <c r="DRH263" s="18"/>
      <c r="DRL263" s="18"/>
      <c r="DRO263" s="18"/>
      <c r="DRP263" s="18"/>
      <c r="DRS263" s="18"/>
      <c r="DRT263" s="18"/>
      <c r="DRW263" s="18"/>
      <c r="DRX263" s="18"/>
      <c r="DSA263" s="18"/>
      <c r="DSB263" s="18"/>
      <c r="DSF263" s="18"/>
      <c r="DSJ263" s="18"/>
      <c r="DSM263" s="18"/>
      <c r="DSN263" s="18"/>
      <c r="DSQ263" s="18"/>
      <c r="DSR263" s="18"/>
      <c r="DSU263" s="18"/>
      <c r="DSV263" s="18"/>
      <c r="DSY263" s="18"/>
      <c r="DSZ263" s="18"/>
      <c r="DTD263" s="18"/>
      <c r="DTH263" s="18"/>
      <c r="DTK263" s="18"/>
      <c r="DTL263" s="18"/>
      <c r="DTO263" s="18"/>
      <c r="DTP263" s="18"/>
      <c r="DTS263" s="18"/>
      <c r="DTT263" s="18"/>
      <c r="DTW263" s="18"/>
      <c r="DTX263" s="18"/>
      <c r="DUB263" s="18"/>
      <c r="DUF263" s="18"/>
      <c r="DUI263" s="18"/>
      <c r="DUJ263" s="18"/>
      <c r="DUM263" s="18"/>
      <c r="DUN263" s="18"/>
      <c r="DUQ263" s="18"/>
      <c r="DUR263" s="18"/>
      <c r="DUU263" s="18"/>
      <c r="DUV263" s="18"/>
      <c r="DUZ263" s="18"/>
      <c r="DVD263" s="18"/>
      <c r="DVG263" s="18"/>
      <c r="DVH263" s="18"/>
      <c r="DVK263" s="18"/>
      <c r="DVL263" s="18"/>
      <c r="DVO263" s="18"/>
      <c r="DVP263" s="18"/>
      <c r="DVT263" s="18"/>
      <c r="DVX263" s="18"/>
      <c r="DWA263" s="18"/>
      <c r="DWB263" s="18"/>
      <c r="DWE263" s="18"/>
      <c r="DWF263" s="18"/>
      <c r="DWI263" s="18"/>
      <c r="DWJ263" s="18"/>
      <c r="DWN263" s="18"/>
      <c r="DWR263" s="18"/>
      <c r="DWU263" s="18"/>
      <c r="DWV263" s="18"/>
      <c r="DWY263" s="18"/>
      <c r="DWZ263" s="18"/>
      <c r="DXC263" s="18"/>
      <c r="DXD263" s="18"/>
      <c r="DXH263" s="18"/>
      <c r="DXL263" s="18"/>
      <c r="DXO263" s="18"/>
      <c r="DXP263" s="18"/>
      <c r="DXS263" s="18"/>
      <c r="DXT263" s="18"/>
      <c r="DXW263" s="18"/>
      <c r="DXX263" s="18"/>
      <c r="DYB263" s="18"/>
      <c r="DYF263" s="18"/>
      <c r="DYI263" s="18"/>
      <c r="DYJ263" s="18"/>
      <c r="DYM263" s="18"/>
      <c r="DYN263" s="18"/>
      <c r="DYQ263" s="18"/>
      <c r="DYR263" s="18"/>
      <c r="DYV263" s="18"/>
      <c r="DYZ263" s="18"/>
      <c r="DZC263" s="18"/>
      <c r="DZD263" s="18"/>
      <c r="DZG263" s="18"/>
      <c r="DZH263" s="18"/>
      <c r="DZK263" s="18"/>
      <c r="DZL263" s="18"/>
      <c r="DZP263" s="18"/>
      <c r="DZT263" s="18"/>
      <c r="DZW263" s="18"/>
      <c r="DZX263" s="18"/>
      <c r="EAA263" s="18"/>
      <c r="EAB263" s="18"/>
      <c r="EAE263" s="18"/>
      <c r="EAF263" s="18"/>
      <c r="EAJ263" s="18"/>
      <c r="EAN263" s="18"/>
      <c r="EAQ263" s="18"/>
      <c r="EAR263" s="18"/>
      <c r="EAU263" s="18"/>
      <c r="EAV263" s="18"/>
      <c r="EAY263" s="18"/>
      <c r="EAZ263" s="18"/>
      <c r="EBD263" s="18"/>
      <c r="EBH263" s="18"/>
      <c r="EBK263" s="18"/>
      <c r="EBL263" s="18"/>
      <c r="EBO263" s="18"/>
      <c r="EBP263" s="18"/>
      <c r="EBS263" s="18"/>
      <c r="EBT263" s="18"/>
      <c r="EBX263" s="18"/>
      <c r="ECB263" s="18"/>
      <c r="ECE263" s="18"/>
      <c r="ECF263" s="18"/>
      <c r="ECI263" s="18"/>
      <c r="ECJ263" s="18"/>
      <c r="ECM263" s="18"/>
      <c r="ECN263" s="18"/>
      <c r="ECR263" s="18"/>
      <c r="ECV263" s="18"/>
      <c r="ECY263" s="18"/>
      <c r="ECZ263" s="18"/>
      <c r="EDC263" s="18"/>
      <c r="EDD263" s="18"/>
      <c r="EDG263" s="18"/>
      <c r="EDH263" s="18"/>
      <c r="EDL263" s="18"/>
      <c r="EDP263" s="18"/>
      <c r="EDS263" s="18"/>
      <c r="EDT263" s="18"/>
      <c r="EDW263" s="18"/>
      <c r="EDX263" s="18"/>
      <c r="EEA263" s="18"/>
      <c r="EEB263" s="18"/>
      <c r="EEF263" s="18"/>
      <c r="EEJ263" s="18"/>
      <c r="EEM263" s="18"/>
      <c r="EEN263" s="18"/>
      <c r="EEQ263" s="18"/>
      <c r="EER263" s="18"/>
      <c r="EEU263" s="18"/>
      <c r="EEV263" s="18"/>
      <c r="EEZ263" s="18"/>
      <c r="EFD263" s="18"/>
      <c r="EFG263" s="18"/>
      <c r="EFH263" s="18"/>
      <c r="EFK263" s="18"/>
      <c r="EFL263" s="18"/>
      <c r="EFO263" s="18"/>
      <c r="EFP263" s="18"/>
      <c r="EFT263" s="18"/>
      <c r="EFX263" s="18"/>
      <c r="EGA263" s="18"/>
      <c r="EGB263" s="18"/>
      <c r="EGE263" s="18"/>
      <c r="EGF263" s="18"/>
      <c r="EGI263" s="18"/>
      <c r="EGJ263" s="18"/>
      <c r="EGN263" s="18"/>
      <c r="EGR263" s="18"/>
      <c r="EGU263" s="18"/>
      <c r="EGV263" s="18"/>
      <c r="EGY263" s="18"/>
      <c r="EGZ263" s="18"/>
      <c r="EHC263" s="18"/>
      <c r="EHD263" s="18"/>
      <c r="EHH263" s="18"/>
      <c r="EHL263" s="18"/>
      <c r="EHO263" s="18"/>
      <c r="EHP263" s="18"/>
      <c r="EHS263" s="18"/>
      <c r="EHT263" s="18"/>
      <c r="EHW263" s="18"/>
      <c r="EHX263" s="18"/>
      <c r="EIB263" s="18"/>
      <c r="EIF263" s="18"/>
      <c r="EII263" s="18"/>
      <c r="EIJ263" s="18"/>
      <c r="EIM263" s="18"/>
      <c r="EIN263" s="18"/>
      <c r="EIQ263" s="18"/>
      <c r="EIR263" s="18"/>
      <c r="EIV263" s="18"/>
      <c r="EIZ263" s="18"/>
      <c r="EJC263" s="18"/>
      <c r="EJD263" s="18"/>
      <c r="EJG263" s="18"/>
      <c r="EJH263" s="18"/>
      <c r="EJK263" s="18"/>
      <c r="EJL263" s="18"/>
      <c r="EJP263" s="18"/>
      <c r="EJT263" s="18"/>
      <c r="EJW263" s="18"/>
      <c r="EJX263" s="18"/>
      <c r="EKA263" s="18"/>
      <c r="EKB263" s="18"/>
      <c r="EKE263" s="18"/>
      <c r="EKF263" s="18"/>
      <c r="EKJ263" s="18"/>
      <c r="EKN263" s="18"/>
      <c r="EKQ263" s="18"/>
      <c r="EKR263" s="18"/>
      <c r="EKU263" s="18"/>
      <c r="EKV263" s="18"/>
      <c r="EKY263" s="18"/>
      <c r="EKZ263" s="18"/>
      <c r="ELD263" s="18"/>
      <c r="ELH263" s="18"/>
      <c r="ELK263" s="18"/>
      <c r="ELL263" s="18"/>
      <c r="ELO263" s="18"/>
      <c r="ELP263" s="18"/>
      <c r="ELS263" s="18"/>
      <c r="ELT263" s="18"/>
      <c r="ELX263" s="18"/>
      <c r="EMB263" s="18"/>
      <c r="EME263" s="18"/>
      <c r="EMF263" s="18"/>
      <c r="EMI263" s="18"/>
      <c r="EMJ263" s="18"/>
      <c r="EMM263" s="18"/>
      <c r="EMN263" s="18"/>
      <c r="EMR263" s="18"/>
      <c r="EMV263" s="18"/>
      <c r="EMY263" s="18"/>
      <c r="EMZ263" s="18"/>
      <c r="ENC263" s="18"/>
      <c r="END263" s="18"/>
      <c r="ENG263" s="18"/>
      <c r="ENH263" s="18"/>
      <c r="ENL263" s="18"/>
      <c r="ENP263" s="18"/>
      <c r="ENS263" s="18"/>
      <c r="ENT263" s="18"/>
      <c r="ENW263" s="18"/>
      <c r="ENX263" s="18"/>
      <c r="EOA263" s="18"/>
      <c r="EOB263" s="18"/>
      <c r="EOF263" s="18"/>
      <c r="EOJ263" s="18"/>
      <c r="EOM263" s="18"/>
      <c r="EON263" s="18"/>
      <c r="EOQ263" s="18"/>
      <c r="EOR263" s="18"/>
      <c r="EOU263" s="18"/>
      <c r="EOV263" s="18"/>
      <c r="EOZ263" s="18"/>
      <c r="EPD263" s="18"/>
      <c r="EPG263" s="18"/>
      <c r="EPH263" s="18"/>
      <c r="EPK263" s="18"/>
      <c r="EPL263" s="18"/>
      <c r="EPO263" s="18"/>
      <c r="EPP263" s="18"/>
      <c r="EPT263" s="18"/>
      <c r="EPX263" s="18"/>
      <c r="EQA263" s="18"/>
      <c r="EQB263" s="18"/>
      <c r="EQE263" s="18"/>
      <c r="EQF263" s="18"/>
      <c r="EQI263" s="18"/>
      <c r="EQJ263" s="18"/>
      <c r="EQN263" s="18"/>
      <c r="EQR263" s="18"/>
      <c r="EQU263" s="18"/>
      <c r="EQV263" s="18"/>
      <c r="EQY263" s="18"/>
      <c r="EQZ263" s="18"/>
      <c r="ERC263" s="18"/>
      <c r="ERD263" s="18"/>
      <c r="ERH263" s="18"/>
      <c r="ERL263" s="18"/>
      <c r="ERO263" s="18"/>
      <c r="ERP263" s="18"/>
      <c r="ERS263" s="18"/>
      <c r="ERT263" s="18"/>
      <c r="ERW263" s="18"/>
      <c r="ERX263" s="18"/>
      <c r="ESB263" s="18"/>
      <c r="ESF263" s="18"/>
      <c r="ESI263" s="18"/>
      <c r="ESJ263" s="18"/>
      <c r="ESM263" s="18"/>
      <c r="ESN263" s="18"/>
      <c r="ESQ263" s="18"/>
      <c r="ESR263" s="18"/>
      <c r="ESV263" s="18"/>
      <c r="ESZ263" s="18"/>
      <c r="ETC263" s="18"/>
      <c r="ETD263" s="18"/>
      <c r="ETG263" s="18"/>
      <c r="ETH263" s="18"/>
      <c r="ETK263" s="18"/>
      <c r="ETL263" s="18"/>
      <c r="ETP263" s="18"/>
      <c r="ETT263" s="18"/>
      <c r="ETW263" s="18"/>
      <c r="ETX263" s="18"/>
      <c r="EUA263" s="18"/>
      <c r="EUB263" s="18"/>
      <c r="EUE263" s="18"/>
      <c r="EUF263" s="18"/>
      <c r="EUJ263" s="18"/>
      <c r="EUN263" s="18"/>
      <c r="EUQ263" s="18"/>
      <c r="EUR263" s="18"/>
      <c r="EUU263" s="18"/>
      <c r="EUV263" s="18"/>
      <c r="EUY263" s="18"/>
      <c r="EUZ263" s="18"/>
      <c r="EVD263" s="18"/>
      <c r="EVH263" s="18"/>
      <c r="EVK263" s="18"/>
      <c r="EVL263" s="18"/>
      <c r="EVO263" s="18"/>
      <c r="EVP263" s="18"/>
      <c r="EVS263" s="18"/>
      <c r="EVT263" s="18"/>
      <c r="EVX263" s="18"/>
      <c r="EWB263" s="18"/>
      <c r="EWE263" s="18"/>
      <c r="EWF263" s="18"/>
      <c r="EWI263" s="18"/>
      <c r="EWJ263" s="18"/>
      <c r="EWM263" s="18"/>
      <c r="EWN263" s="18"/>
      <c r="EWR263" s="18"/>
      <c r="EWV263" s="18"/>
      <c r="EWY263" s="18"/>
      <c r="EWZ263" s="18"/>
      <c r="EXC263" s="18"/>
      <c r="EXD263" s="18"/>
      <c r="EXG263" s="18"/>
      <c r="EXH263" s="18"/>
      <c r="EXL263" s="18"/>
      <c r="EXP263" s="18"/>
      <c r="EXS263" s="18"/>
      <c r="EXT263" s="18"/>
      <c r="EXW263" s="18"/>
      <c r="EXX263" s="18"/>
      <c r="EYA263" s="18"/>
      <c r="EYB263" s="18"/>
      <c r="EYF263" s="18"/>
      <c r="EYJ263" s="18"/>
      <c r="EYM263" s="18"/>
      <c r="EYN263" s="18"/>
      <c r="EYQ263" s="18"/>
      <c r="EYR263" s="18"/>
      <c r="EYU263" s="18"/>
      <c r="EYV263" s="18"/>
      <c r="EYZ263" s="18"/>
      <c r="EZD263" s="18"/>
      <c r="EZG263" s="18"/>
      <c r="EZH263" s="18"/>
      <c r="EZK263" s="18"/>
      <c r="EZL263" s="18"/>
      <c r="EZO263" s="18"/>
      <c r="EZP263" s="18"/>
      <c r="EZT263" s="18"/>
      <c r="EZX263" s="18"/>
      <c r="FAA263" s="18"/>
      <c r="FAB263" s="18"/>
      <c r="FAE263" s="18"/>
      <c r="FAF263" s="18"/>
      <c r="FAI263" s="18"/>
      <c r="FAJ263" s="18"/>
      <c r="FAN263" s="18"/>
      <c r="FAR263" s="18"/>
      <c r="FAU263" s="18"/>
      <c r="FAV263" s="18"/>
      <c r="FAY263" s="18"/>
      <c r="FAZ263" s="18"/>
      <c r="FBD263" s="18"/>
      <c r="FBH263" s="18"/>
      <c r="FBK263" s="18"/>
      <c r="FBL263" s="18"/>
      <c r="FBO263" s="18"/>
      <c r="FBP263" s="18"/>
      <c r="FBT263" s="18"/>
      <c r="FBX263" s="18"/>
      <c r="FCA263" s="18"/>
      <c r="FCB263" s="18"/>
      <c r="FCE263" s="18"/>
      <c r="FCF263" s="18"/>
      <c r="FCJ263" s="18"/>
      <c r="FCN263" s="18"/>
      <c r="FCQ263" s="18"/>
      <c r="FCR263" s="18"/>
      <c r="FCU263" s="18"/>
      <c r="FCV263" s="18"/>
      <c r="FCZ263" s="18"/>
      <c r="FDD263" s="18"/>
      <c r="FDG263" s="18"/>
      <c r="FDH263" s="18"/>
      <c r="FDK263" s="18"/>
      <c r="FDL263" s="18"/>
      <c r="FDP263" s="18"/>
      <c r="FDT263" s="18"/>
      <c r="FDW263" s="18"/>
      <c r="FDX263" s="18"/>
      <c r="FEA263" s="18"/>
      <c r="FEB263" s="18"/>
      <c r="FEF263" s="18"/>
      <c r="FEJ263" s="18"/>
      <c r="FEM263" s="18"/>
      <c r="FEN263" s="18"/>
      <c r="FEQ263" s="18"/>
      <c r="FER263" s="18"/>
      <c r="FEV263" s="18"/>
      <c r="FEZ263" s="18"/>
      <c r="FFC263" s="18"/>
      <c r="FFD263" s="18"/>
      <c r="FFG263" s="18"/>
      <c r="FFH263" s="18"/>
      <c r="FFL263" s="18"/>
      <c r="FFP263" s="18"/>
      <c r="FFS263" s="18"/>
      <c r="FFT263" s="18"/>
      <c r="FFW263" s="18"/>
      <c r="FFX263" s="18"/>
      <c r="FGB263" s="18"/>
      <c r="FGF263" s="18"/>
      <c r="FGI263" s="18"/>
      <c r="FGJ263" s="18"/>
      <c r="FGM263" s="18"/>
      <c r="FGN263" s="18"/>
      <c r="FGR263" s="18"/>
      <c r="FGV263" s="18"/>
      <c r="FGY263" s="18"/>
      <c r="FGZ263" s="18"/>
      <c r="FHC263" s="18"/>
      <c r="FHD263" s="18"/>
      <c r="FHH263" s="18"/>
      <c r="FHL263" s="18"/>
      <c r="FHO263" s="18"/>
      <c r="FHP263" s="18"/>
      <c r="FHS263" s="18"/>
      <c r="FHT263" s="18"/>
      <c r="FHX263" s="18"/>
      <c r="FIB263" s="18"/>
      <c r="FIE263" s="18"/>
      <c r="FIF263" s="18"/>
      <c r="FII263" s="18"/>
      <c r="FIJ263" s="18"/>
      <c r="FIN263" s="18"/>
      <c r="FIR263" s="18"/>
      <c r="FIU263" s="18"/>
      <c r="FIV263" s="18"/>
      <c r="FIY263" s="18"/>
      <c r="FIZ263" s="18"/>
      <c r="FJD263" s="18"/>
      <c r="FJH263" s="18"/>
      <c r="FJK263" s="18"/>
      <c r="FJL263" s="18"/>
      <c r="FJO263" s="18"/>
      <c r="FJP263" s="18"/>
      <c r="FJT263" s="18"/>
      <c r="FJX263" s="18"/>
      <c r="FKA263" s="18"/>
      <c r="FKB263" s="18"/>
      <c r="FKE263" s="18"/>
      <c r="FKF263" s="18"/>
      <c r="FKJ263" s="18"/>
      <c r="FKN263" s="18"/>
      <c r="FKQ263" s="18"/>
      <c r="FKR263" s="18"/>
      <c r="FKU263" s="18"/>
      <c r="FKV263" s="18"/>
      <c r="FKZ263" s="18"/>
      <c r="FLD263" s="18"/>
      <c r="FLG263" s="18"/>
      <c r="FLH263" s="18"/>
      <c r="FLK263" s="18"/>
      <c r="FLL263" s="18"/>
      <c r="FLP263" s="18"/>
      <c r="FLT263" s="18"/>
      <c r="FLW263" s="18"/>
      <c r="FLX263" s="18"/>
      <c r="FMA263" s="18"/>
      <c r="FMB263" s="18"/>
      <c r="FMF263" s="18"/>
      <c r="FMJ263" s="18"/>
      <c r="FMM263" s="18"/>
      <c r="FMN263" s="18"/>
      <c r="FMQ263" s="18"/>
      <c r="FMR263" s="18"/>
      <c r="FMV263" s="18"/>
      <c r="FMZ263" s="18"/>
      <c r="FNC263" s="18"/>
      <c r="FND263" s="18"/>
      <c r="FNG263" s="18"/>
      <c r="FNH263" s="18"/>
      <c r="FNL263" s="18"/>
      <c r="FNP263" s="18"/>
      <c r="FNS263" s="18"/>
      <c r="FNT263" s="18"/>
      <c r="FNW263" s="18"/>
      <c r="FNX263" s="18"/>
      <c r="FOB263" s="18"/>
      <c r="FOF263" s="18"/>
      <c r="FOI263" s="18"/>
      <c r="FOJ263" s="18"/>
      <c r="FOM263" s="18"/>
      <c r="FON263" s="18"/>
      <c r="FOR263" s="18"/>
      <c r="FOV263" s="18"/>
      <c r="FOY263" s="18"/>
      <c r="FOZ263" s="18"/>
      <c r="FPC263" s="18"/>
      <c r="FPD263" s="18"/>
      <c r="FPH263" s="18"/>
      <c r="FPL263" s="18"/>
      <c r="FPO263" s="18"/>
      <c r="FPP263" s="18"/>
      <c r="FPS263" s="18"/>
      <c r="FPT263" s="18"/>
      <c r="FPX263" s="18"/>
      <c r="FQB263" s="18"/>
      <c r="FQE263" s="18"/>
      <c r="FQF263" s="18"/>
      <c r="FQI263" s="18"/>
      <c r="FQJ263" s="18"/>
      <c r="FQN263" s="18"/>
      <c r="FQR263" s="18"/>
      <c r="FQU263" s="18"/>
      <c r="FQV263" s="18"/>
      <c r="FQY263" s="18"/>
      <c r="FQZ263" s="18"/>
      <c r="FRD263" s="18"/>
      <c r="FRH263" s="18"/>
      <c r="FRK263" s="18"/>
      <c r="FRL263" s="18"/>
      <c r="FRO263" s="18"/>
      <c r="FRP263" s="18"/>
      <c r="FRT263" s="18"/>
      <c r="FRX263" s="18"/>
      <c r="FSA263" s="18"/>
      <c r="FSB263" s="18"/>
      <c r="FSE263" s="18"/>
      <c r="FSF263" s="18"/>
      <c r="FSJ263" s="18"/>
      <c r="FSN263" s="18"/>
      <c r="FSQ263" s="18"/>
      <c r="FSR263" s="18"/>
      <c r="FSU263" s="18"/>
      <c r="FSV263" s="18"/>
      <c r="FSZ263" s="18"/>
      <c r="FTD263" s="18"/>
      <c r="FTG263" s="18"/>
      <c r="FTH263" s="18"/>
      <c r="FTK263" s="18"/>
      <c r="FTL263" s="18"/>
      <c r="FTP263" s="18"/>
      <c r="FTT263" s="18"/>
      <c r="FTW263" s="18"/>
      <c r="FTX263" s="18"/>
      <c r="FUA263" s="18"/>
      <c r="FUB263" s="18"/>
      <c r="FUF263" s="18"/>
      <c r="FUJ263" s="18"/>
      <c r="FUM263" s="18"/>
      <c r="FUN263" s="18"/>
      <c r="FUQ263" s="18"/>
      <c r="FUR263" s="18"/>
      <c r="FUV263" s="18"/>
      <c r="FUZ263" s="18"/>
      <c r="FVC263" s="18"/>
      <c r="FVD263" s="18"/>
      <c r="FVG263" s="18"/>
      <c r="FVH263" s="18"/>
      <c r="FVL263" s="18"/>
      <c r="FVP263" s="18"/>
      <c r="FVS263" s="18"/>
      <c r="FVT263" s="18"/>
      <c r="FVW263" s="18"/>
      <c r="FVX263" s="18"/>
      <c r="FWB263" s="18"/>
      <c r="FWF263" s="18"/>
      <c r="FWI263" s="18"/>
      <c r="FWJ263" s="18"/>
      <c r="FWM263" s="18"/>
      <c r="FWN263" s="18"/>
      <c r="FWR263" s="18"/>
      <c r="FWV263" s="18"/>
      <c r="FWY263" s="18"/>
      <c r="FWZ263" s="18"/>
      <c r="FXC263" s="18"/>
      <c r="FXD263" s="18"/>
      <c r="FXH263" s="18"/>
      <c r="FXL263" s="18"/>
      <c r="FXO263" s="18"/>
      <c r="FXP263" s="18"/>
      <c r="FXS263" s="18"/>
      <c r="FXT263" s="18"/>
      <c r="FXX263" s="18"/>
      <c r="FYB263" s="18"/>
      <c r="FYE263" s="18"/>
      <c r="FYF263" s="18"/>
      <c r="FYI263" s="18"/>
      <c r="FYJ263" s="18"/>
      <c r="FYN263" s="18"/>
      <c r="FYR263" s="18"/>
      <c r="FYU263" s="18"/>
      <c r="FYV263" s="18"/>
      <c r="FYY263" s="18"/>
      <c r="FYZ263" s="18"/>
      <c r="FZD263" s="18"/>
      <c r="FZH263" s="18"/>
      <c r="FZK263" s="18"/>
      <c r="FZL263" s="18"/>
      <c r="FZO263" s="18"/>
      <c r="FZP263" s="18"/>
      <c r="FZT263" s="18"/>
      <c r="FZX263" s="18"/>
      <c r="GAA263" s="18"/>
      <c r="GAB263" s="18"/>
      <c r="GAE263" s="18"/>
      <c r="GAF263" s="18"/>
      <c r="GAJ263" s="18"/>
      <c r="GAN263" s="18"/>
      <c r="GAQ263" s="18"/>
      <c r="GAR263" s="18"/>
      <c r="GAU263" s="18"/>
      <c r="GAV263" s="18"/>
      <c r="GAZ263" s="18"/>
      <c r="GBD263" s="18"/>
      <c r="GBG263" s="18"/>
      <c r="GBH263" s="18"/>
      <c r="GBK263" s="18"/>
      <c r="GBL263" s="18"/>
      <c r="GBP263" s="18"/>
      <c r="GBT263" s="18"/>
      <c r="GBW263" s="18"/>
      <c r="GBX263" s="18"/>
      <c r="GCA263" s="18"/>
      <c r="GCB263" s="18"/>
      <c r="GCF263" s="18"/>
      <c r="GCJ263" s="18"/>
      <c r="GCM263" s="18"/>
      <c r="GCN263" s="18"/>
      <c r="GCQ263" s="18"/>
      <c r="GCR263" s="18"/>
      <c r="GCV263" s="18"/>
      <c r="GCZ263" s="18"/>
      <c r="GDC263" s="18"/>
      <c r="GDD263" s="18"/>
      <c r="GDG263" s="18"/>
      <c r="GDH263" s="18"/>
      <c r="GDL263" s="18"/>
      <c r="GDP263" s="18"/>
      <c r="GDS263" s="18"/>
      <c r="GDT263" s="18"/>
      <c r="GDW263" s="18"/>
      <c r="GDX263" s="18"/>
      <c r="GEB263" s="18"/>
      <c r="GEF263" s="18"/>
      <c r="GEI263" s="18"/>
      <c r="GEJ263" s="18"/>
      <c r="GEM263" s="18"/>
      <c r="GEN263" s="18"/>
      <c r="GER263" s="18"/>
      <c r="GEV263" s="18"/>
      <c r="GEY263" s="18"/>
      <c r="GEZ263" s="18"/>
      <c r="GFC263" s="18"/>
      <c r="GFD263" s="18"/>
      <c r="GFH263" s="18"/>
      <c r="GFL263" s="18"/>
      <c r="GFO263" s="18"/>
      <c r="GFP263" s="18"/>
      <c r="GFS263" s="18"/>
      <c r="GFT263" s="18"/>
      <c r="GFX263" s="18"/>
      <c r="GGB263" s="18"/>
      <c r="GGE263" s="18"/>
      <c r="GGF263" s="18"/>
      <c r="GGI263" s="18"/>
      <c r="GGJ263" s="18"/>
      <c r="GGN263" s="18"/>
      <c r="GGR263" s="18"/>
      <c r="GGU263" s="18"/>
      <c r="GGV263" s="18"/>
      <c r="GGY263" s="18"/>
      <c r="GGZ263" s="18"/>
      <c r="GHD263" s="18"/>
      <c r="GHH263" s="18"/>
      <c r="GHK263" s="18"/>
      <c r="GHL263" s="18"/>
      <c r="GHO263" s="18"/>
      <c r="GHP263" s="18"/>
      <c r="GHT263" s="18"/>
      <c r="GHX263" s="18"/>
      <c r="GIA263" s="18"/>
      <c r="GIB263" s="18"/>
      <c r="GIE263" s="18"/>
      <c r="GIF263" s="18"/>
      <c r="GIJ263" s="18"/>
      <c r="GIN263" s="18"/>
      <c r="GIQ263" s="18"/>
      <c r="GIR263" s="18"/>
      <c r="GIU263" s="18"/>
      <c r="GIV263" s="18"/>
      <c r="GIZ263" s="18"/>
      <c r="GJD263" s="18"/>
      <c r="GJG263" s="18"/>
      <c r="GJH263" s="18"/>
      <c r="GJK263" s="18"/>
      <c r="GJL263" s="18"/>
      <c r="GJP263" s="18"/>
      <c r="GJT263" s="18"/>
      <c r="GJW263" s="18"/>
      <c r="GJX263" s="18"/>
      <c r="GKA263" s="18"/>
      <c r="GKB263" s="18"/>
      <c r="GKF263" s="18"/>
      <c r="GKJ263" s="18"/>
      <c r="GKM263" s="18"/>
      <c r="GKN263" s="18"/>
      <c r="GKQ263" s="18"/>
      <c r="GKR263" s="18"/>
      <c r="GKV263" s="18"/>
      <c r="GKZ263" s="18"/>
      <c r="GLC263" s="18"/>
      <c r="GLD263" s="18"/>
      <c r="GLG263" s="18"/>
      <c r="GLH263" s="18"/>
      <c r="GLL263" s="18"/>
      <c r="GLP263" s="18"/>
      <c r="GLS263" s="18"/>
      <c r="GLT263" s="18"/>
      <c r="GLW263" s="18"/>
      <c r="GLX263" s="18"/>
      <c r="GMB263" s="18"/>
      <c r="GMF263" s="18"/>
      <c r="GMI263" s="18"/>
      <c r="GMJ263" s="18"/>
      <c r="GMM263" s="18"/>
      <c r="GMN263" s="18"/>
      <c r="GMR263" s="18"/>
      <c r="GMV263" s="18"/>
      <c r="GMY263" s="18"/>
      <c r="GMZ263" s="18"/>
      <c r="GNC263" s="18"/>
      <c r="GND263" s="18"/>
      <c r="GNH263" s="18"/>
      <c r="GNL263" s="18"/>
      <c r="GNO263" s="18"/>
      <c r="GNP263" s="18"/>
      <c r="GNS263" s="18"/>
      <c r="GNT263" s="18"/>
      <c r="GNX263" s="18"/>
      <c r="GOB263" s="18"/>
      <c r="GOE263" s="18"/>
      <c r="GOF263" s="18"/>
      <c r="GOI263" s="18"/>
      <c r="GOJ263" s="18"/>
      <c r="GON263" s="18"/>
      <c r="GOR263" s="18"/>
      <c r="GOU263" s="18"/>
      <c r="GOV263" s="18"/>
      <c r="GOY263" s="18"/>
      <c r="GOZ263" s="18"/>
      <c r="GPD263" s="18"/>
      <c r="GPH263" s="18"/>
      <c r="GPK263" s="18"/>
      <c r="GPL263" s="18"/>
      <c r="GPO263" s="18"/>
      <c r="GPP263" s="18"/>
      <c r="GPT263" s="18"/>
      <c r="GPX263" s="18"/>
      <c r="GQA263" s="18"/>
      <c r="GQB263" s="18"/>
      <c r="GQE263" s="18"/>
      <c r="GQF263" s="18"/>
      <c r="GQJ263" s="18"/>
      <c r="GQN263" s="18"/>
      <c r="GQQ263" s="18"/>
      <c r="GQR263" s="18"/>
      <c r="GQU263" s="18"/>
      <c r="GQV263" s="18"/>
      <c r="GQZ263" s="18"/>
      <c r="GRD263" s="18"/>
      <c r="GRG263" s="18"/>
      <c r="GRH263" s="18"/>
      <c r="GRK263" s="18"/>
      <c r="GRL263" s="18"/>
      <c r="GRP263" s="18"/>
      <c r="GRT263" s="18"/>
      <c r="GRW263" s="18"/>
      <c r="GRX263" s="18"/>
      <c r="GSA263" s="18"/>
      <c r="GSB263" s="18"/>
      <c r="GSF263" s="18"/>
      <c r="GSJ263" s="18"/>
      <c r="GSM263" s="18"/>
      <c r="GSN263" s="18"/>
      <c r="GSQ263" s="18"/>
      <c r="GSR263" s="18"/>
      <c r="GSV263" s="18"/>
      <c r="GSZ263" s="18"/>
      <c r="GTC263" s="18"/>
      <c r="GTD263" s="18"/>
      <c r="GTG263" s="18"/>
      <c r="GTH263" s="18"/>
      <c r="GTL263" s="18"/>
      <c r="GTP263" s="18"/>
      <c r="GTS263" s="18"/>
      <c r="GTT263" s="18"/>
      <c r="GTW263" s="18"/>
      <c r="GTX263" s="18"/>
      <c r="GUB263" s="18"/>
      <c r="GUF263" s="18"/>
      <c r="GUI263" s="18"/>
      <c r="GUJ263" s="18"/>
      <c r="GUM263" s="18"/>
      <c r="GUN263" s="18"/>
      <c r="GUR263" s="18"/>
      <c r="GUV263" s="18"/>
      <c r="GUY263" s="18"/>
      <c r="GUZ263" s="18"/>
      <c r="GVC263" s="18"/>
      <c r="GVD263" s="18"/>
      <c r="GVH263" s="18"/>
      <c r="GVL263" s="18"/>
      <c r="GVO263" s="18"/>
      <c r="GVP263" s="18"/>
      <c r="GVS263" s="18"/>
      <c r="GVT263" s="18"/>
      <c r="GVX263" s="18"/>
      <c r="GWB263" s="18"/>
      <c r="GWE263" s="18"/>
      <c r="GWF263" s="18"/>
      <c r="GWI263" s="18"/>
      <c r="GWJ263" s="18"/>
      <c r="GWN263" s="18"/>
      <c r="GWR263" s="18"/>
      <c r="GWU263" s="18"/>
      <c r="GWV263" s="18"/>
      <c r="GWY263" s="18"/>
      <c r="GWZ263" s="18"/>
      <c r="GXD263" s="18"/>
      <c r="GXH263" s="18"/>
      <c r="GXK263" s="18"/>
      <c r="GXL263" s="18"/>
      <c r="GXO263" s="18"/>
      <c r="GXP263" s="18"/>
      <c r="GXT263" s="18"/>
      <c r="GXX263" s="18"/>
      <c r="GYA263" s="18"/>
      <c r="GYB263" s="18"/>
      <c r="GYE263" s="18"/>
      <c r="GYF263" s="18"/>
      <c r="GYJ263" s="18"/>
      <c r="GYN263" s="18"/>
      <c r="GYQ263" s="18"/>
      <c r="GYR263" s="18"/>
      <c r="GYU263" s="18"/>
      <c r="GYV263" s="18"/>
      <c r="GYZ263" s="18"/>
      <c r="GZD263" s="18"/>
      <c r="GZG263" s="18"/>
      <c r="GZH263" s="18"/>
      <c r="GZK263" s="18"/>
      <c r="GZL263" s="18"/>
      <c r="GZP263" s="18"/>
      <c r="GZT263" s="18"/>
      <c r="GZW263" s="18"/>
      <c r="GZX263" s="18"/>
      <c r="HAA263" s="18"/>
      <c r="HAB263" s="18"/>
      <c r="HAF263" s="18"/>
      <c r="HAJ263" s="18"/>
      <c r="HAM263" s="18"/>
      <c r="HAN263" s="18"/>
      <c r="HAQ263" s="18"/>
      <c r="HAR263" s="18"/>
      <c r="HAV263" s="18"/>
      <c r="HAZ263" s="18"/>
      <c r="HBC263" s="18"/>
      <c r="HBD263" s="18"/>
      <c r="HBG263" s="18"/>
      <c r="HBH263" s="18"/>
      <c r="HBL263" s="18"/>
      <c r="HBP263" s="18"/>
      <c r="HBS263" s="18"/>
      <c r="HBT263" s="18"/>
      <c r="HBX263" s="18"/>
      <c r="HCB263" s="18"/>
      <c r="HCE263" s="18"/>
      <c r="HCF263" s="18"/>
      <c r="HCJ263" s="18"/>
      <c r="HCN263" s="18"/>
      <c r="HCQ263" s="18"/>
      <c r="HCR263" s="18"/>
      <c r="HCV263" s="18"/>
      <c r="HCZ263" s="18"/>
      <c r="HDC263" s="18"/>
      <c r="HDD263" s="18"/>
      <c r="HDH263" s="18"/>
      <c r="HDL263" s="18"/>
      <c r="HDO263" s="18"/>
      <c r="HDP263" s="18"/>
      <c r="HDT263" s="18"/>
      <c r="HDX263" s="18"/>
      <c r="HEA263" s="18"/>
      <c r="HEB263" s="18"/>
      <c r="HEF263" s="18"/>
      <c r="HEJ263" s="18"/>
      <c r="HEM263" s="18"/>
      <c r="HEN263" s="18"/>
      <c r="HER263" s="18"/>
      <c r="HEV263" s="18"/>
      <c r="HEY263" s="18"/>
      <c r="HEZ263" s="18"/>
      <c r="HFD263" s="18"/>
      <c r="HFH263" s="18"/>
      <c r="HFK263" s="18"/>
      <c r="HFL263" s="18"/>
      <c r="HFP263" s="18"/>
      <c r="HFT263" s="18"/>
      <c r="HFW263" s="18"/>
      <c r="HFX263" s="18"/>
      <c r="HGB263" s="18"/>
      <c r="HGF263" s="18"/>
      <c r="HGI263" s="18"/>
      <c r="HGJ263" s="18"/>
      <c r="HGN263" s="18"/>
      <c r="HGR263" s="18"/>
      <c r="HGU263" s="18"/>
      <c r="HGV263" s="18"/>
      <c r="HGZ263" s="18"/>
      <c r="HHD263" s="18"/>
      <c r="HHG263" s="18"/>
      <c r="HHH263" s="18"/>
      <c r="HHL263" s="18"/>
      <c r="HHP263" s="18"/>
      <c r="HHS263" s="18"/>
      <c r="HHT263" s="18"/>
      <c r="HHX263" s="18"/>
      <c r="HIB263" s="18"/>
      <c r="HIE263" s="18"/>
      <c r="HIF263" s="18"/>
      <c r="HIJ263" s="18"/>
      <c r="HIN263" s="18"/>
      <c r="HIQ263" s="18"/>
      <c r="HIR263" s="18"/>
      <c r="HIV263" s="18"/>
      <c r="HIZ263" s="18"/>
      <c r="HJC263" s="18"/>
      <c r="HJD263" s="18"/>
      <c r="HJH263" s="18"/>
      <c r="HJL263" s="18"/>
      <c r="HJO263" s="18"/>
      <c r="HJP263" s="18"/>
      <c r="HJT263" s="18"/>
      <c r="HJX263" s="18"/>
      <c r="HKA263" s="18"/>
      <c r="HKB263" s="18"/>
      <c r="HKF263" s="18"/>
      <c r="HKJ263" s="18"/>
      <c r="HKM263" s="18"/>
      <c r="HKN263" s="18"/>
      <c r="HKR263" s="18"/>
      <c r="HKV263" s="18"/>
      <c r="HKY263" s="18"/>
      <c r="HKZ263" s="18"/>
      <c r="HLD263" s="18"/>
      <c r="HLH263" s="18"/>
      <c r="HLK263" s="18"/>
      <c r="HLL263" s="18"/>
      <c r="HLP263" s="18"/>
      <c r="HLT263" s="18"/>
      <c r="HLW263" s="18"/>
      <c r="HLX263" s="18"/>
      <c r="HMB263" s="18"/>
      <c r="HMF263" s="18"/>
      <c r="HMI263" s="18"/>
      <c r="HMJ263" s="18"/>
      <c r="HMN263" s="18"/>
      <c r="HMR263" s="18"/>
      <c r="HMU263" s="18"/>
      <c r="HMV263" s="18"/>
      <c r="HMZ263" s="18"/>
      <c r="HND263" s="18"/>
      <c r="HNG263" s="18"/>
      <c r="HNH263" s="18"/>
      <c r="HNL263" s="18"/>
      <c r="HNP263" s="18"/>
      <c r="HNS263" s="18"/>
      <c r="HNT263" s="18"/>
      <c r="HNX263" s="18"/>
      <c r="HOB263" s="18"/>
      <c r="HOE263" s="18"/>
      <c r="HOF263" s="18"/>
      <c r="HOJ263" s="18"/>
      <c r="HON263" s="18"/>
      <c r="HOQ263" s="18"/>
      <c r="HOR263" s="18"/>
      <c r="HOV263" s="18"/>
      <c r="HOZ263" s="18"/>
      <c r="HPC263" s="18"/>
      <c r="HPD263" s="18"/>
      <c r="HPH263" s="18"/>
      <c r="HPL263" s="18"/>
      <c r="HPO263" s="18"/>
      <c r="HPP263" s="18"/>
      <c r="HPT263" s="18"/>
      <c r="HPX263" s="18"/>
      <c r="HQA263" s="18"/>
      <c r="HQB263" s="18"/>
      <c r="HQF263" s="18"/>
      <c r="HQJ263" s="18"/>
      <c r="HQM263" s="18"/>
      <c r="HQN263" s="18"/>
      <c r="HQR263" s="18"/>
      <c r="HQV263" s="18"/>
      <c r="HQY263" s="18"/>
      <c r="HQZ263" s="18"/>
      <c r="HRD263" s="18"/>
      <c r="HRH263" s="18"/>
      <c r="HRK263" s="18"/>
      <c r="HRL263" s="18"/>
      <c r="HRP263" s="18"/>
      <c r="HRT263" s="18"/>
      <c r="HRW263" s="18"/>
      <c r="HRX263" s="18"/>
      <c r="HSB263" s="18"/>
      <c r="HSF263" s="18"/>
      <c r="HSI263" s="18"/>
      <c r="HSJ263" s="18"/>
      <c r="HSN263" s="18"/>
      <c r="HSR263" s="18"/>
      <c r="HSU263" s="18"/>
      <c r="HSV263" s="18"/>
      <c r="HSZ263" s="18"/>
      <c r="HTD263" s="18"/>
      <c r="HTG263" s="18"/>
      <c r="HTH263" s="18"/>
      <c r="HTL263" s="18"/>
      <c r="HTP263" s="18"/>
      <c r="HTS263" s="18"/>
      <c r="HTT263" s="18"/>
      <c r="HTX263" s="18"/>
      <c r="HUB263" s="18"/>
      <c r="HUE263" s="18"/>
      <c r="HUF263" s="18"/>
      <c r="HUJ263" s="18"/>
      <c r="HUN263" s="18"/>
      <c r="HUQ263" s="18"/>
      <c r="HUR263" s="18"/>
      <c r="HUV263" s="18"/>
      <c r="HUZ263" s="18"/>
      <c r="HVC263" s="18"/>
      <c r="HVD263" s="18"/>
      <c r="HVH263" s="18"/>
      <c r="HVL263" s="18"/>
      <c r="HVO263" s="18"/>
      <c r="HVP263" s="18"/>
      <c r="HVT263" s="18"/>
      <c r="HVX263" s="18"/>
      <c r="HWA263" s="18"/>
      <c r="HWB263" s="18"/>
      <c r="HWF263" s="18"/>
      <c r="HWJ263" s="18"/>
      <c r="HWM263" s="18"/>
      <c r="HWN263" s="18"/>
      <c r="HWR263" s="18"/>
      <c r="HWV263" s="18"/>
      <c r="HWY263" s="18"/>
      <c r="HWZ263" s="18"/>
      <c r="HXD263" s="18"/>
      <c r="HXH263" s="18"/>
      <c r="HXK263" s="18"/>
      <c r="HXL263" s="18"/>
      <c r="HXP263" s="18"/>
      <c r="HXT263" s="18"/>
      <c r="HXW263" s="18"/>
      <c r="HXX263" s="18"/>
      <c r="HYB263" s="18"/>
      <c r="HYF263" s="18"/>
      <c r="HYI263" s="18"/>
      <c r="HYJ263" s="18"/>
      <c r="HYN263" s="18"/>
      <c r="HYR263" s="18"/>
      <c r="HYU263" s="18"/>
      <c r="HYV263" s="18"/>
      <c r="HYZ263" s="18"/>
      <c r="HZD263" s="18"/>
      <c r="HZG263" s="18"/>
      <c r="HZH263" s="18"/>
      <c r="HZL263" s="18"/>
      <c r="HZP263" s="18"/>
      <c r="HZS263" s="18"/>
      <c r="HZT263" s="18"/>
      <c r="HZX263" s="18"/>
      <c r="IAB263" s="18"/>
      <c r="IAE263" s="18"/>
      <c r="IAF263" s="18"/>
      <c r="IAJ263" s="18"/>
      <c r="IAN263" s="18"/>
      <c r="IAQ263" s="18"/>
      <c r="IAR263" s="18"/>
      <c r="IAV263" s="18"/>
      <c r="IAZ263" s="18"/>
      <c r="IBC263" s="18"/>
      <c r="IBD263" s="18"/>
      <c r="IBH263" s="18"/>
      <c r="IBL263" s="18"/>
      <c r="IBO263" s="18"/>
      <c r="IBP263" s="18"/>
      <c r="IBT263" s="18"/>
      <c r="IBX263" s="18"/>
      <c r="ICA263" s="18"/>
      <c r="ICB263" s="18"/>
      <c r="ICF263" s="18"/>
      <c r="ICJ263" s="18"/>
      <c r="ICM263" s="18"/>
      <c r="ICN263" s="18"/>
      <c r="ICR263" s="18"/>
      <c r="ICV263" s="18"/>
      <c r="ICY263" s="18"/>
      <c r="ICZ263" s="18"/>
      <c r="IDD263" s="18"/>
      <c r="IDH263" s="18"/>
      <c r="IDK263" s="18"/>
      <c r="IDL263" s="18"/>
      <c r="IDP263" s="18"/>
      <c r="IDT263" s="18"/>
      <c r="IDW263" s="18"/>
      <c r="IDX263" s="18"/>
      <c r="IEB263" s="18"/>
      <c r="IEF263" s="18"/>
      <c r="IEI263" s="18"/>
      <c r="IEJ263" s="18"/>
      <c r="IEN263" s="18"/>
      <c r="IER263" s="18"/>
      <c r="IEU263" s="18"/>
      <c r="IEV263" s="18"/>
      <c r="IEZ263" s="18"/>
      <c r="IFD263" s="18"/>
      <c r="IFG263" s="18"/>
      <c r="IFH263" s="18"/>
      <c r="IFL263" s="18"/>
      <c r="IFP263" s="18"/>
      <c r="IFS263" s="18"/>
      <c r="IFT263" s="18"/>
      <c r="IFX263" s="18"/>
      <c r="IGB263" s="18"/>
      <c r="IGE263" s="18"/>
      <c r="IGF263" s="18"/>
      <c r="IGJ263" s="18"/>
      <c r="IGN263" s="18"/>
      <c r="IGQ263" s="18"/>
      <c r="IGR263" s="18"/>
      <c r="IGV263" s="18"/>
      <c r="IGZ263" s="18"/>
      <c r="IHC263" s="18"/>
      <c r="IHD263" s="18"/>
      <c r="IHH263" s="18"/>
      <c r="IHL263" s="18"/>
      <c r="IHO263" s="18"/>
      <c r="IHP263" s="18"/>
      <c r="IHT263" s="18"/>
      <c r="IHX263" s="18"/>
      <c r="IIA263" s="18"/>
      <c r="IIB263" s="18"/>
      <c r="IIF263" s="18"/>
      <c r="IIJ263" s="18"/>
      <c r="IIM263" s="18"/>
      <c r="IIN263" s="18"/>
      <c r="IIR263" s="18"/>
      <c r="IIV263" s="18"/>
      <c r="IIY263" s="18"/>
      <c r="IIZ263" s="18"/>
      <c r="IJD263" s="18"/>
      <c r="IJH263" s="18"/>
      <c r="IJK263" s="18"/>
      <c r="IJL263" s="18"/>
      <c r="IJP263" s="18"/>
      <c r="IJT263" s="18"/>
      <c r="IJW263" s="18"/>
      <c r="IJX263" s="18"/>
      <c r="IKB263" s="18"/>
      <c r="IKF263" s="18"/>
      <c r="IKI263" s="18"/>
      <c r="IKJ263" s="18"/>
      <c r="IKN263" s="18"/>
      <c r="IKR263" s="18"/>
      <c r="IKU263" s="18"/>
      <c r="IKV263" s="18"/>
      <c r="IKZ263" s="18"/>
      <c r="ILD263" s="18"/>
      <c r="ILG263" s="18"/>
      <c r="ILH263" s="18"/>
      <c r="ILL263" s="18"/>
      <c r="ILP263" s="18"/>
      <c r="ILS263" s="18"/>
      <c r="ILT263" s="18"/>
      <c r="ILX263" s="18"/>
      <c r="IMB263" s="18"/>
      <c r="IME263" s="18"/>
      <c r="IMF263" s="18"/>
      <c r="IMJ263" s="18"/>
      <c r="IMN263" s="18"/>
      <c r="IMQ263" s="18"/>
      <c r="IMR263" s="18"/>
      <c r="IMV263" s="18"/>
      <c r="IMZ263" s="18"/>
      <c r="INC263" s="18"/>
      <c r="IND263" s="18"/>
      <c r="INH263" s="18"/>
      <c r="INL263" s="18"/>
      <c r="INO263" s="18"/>
      <c r="INP263" s="18"/>
      <c r="INT263" s="18"/>
      <c r="INX263" s="18"/>
      <c r="IOA263" s="18"/>
      <c r="IOB263" s="18"/>
      <c r="IOF263" s="18"/>
      <c r="IOJ263" s="18"/>
      <c r="IOM263" s="18"/>
      <c r="ION263" s="18"/>
      <c r="IOR263" s="18"/>
      <c r="IOV263" s="18"/>
      <c r="IOY263" s="18"/>
      <c r="IOZ263" s="18"/>
      <c r="IPD263" s="18"/>
      <c r="IPH263" s="18"/>
      <c r="IPK263" s="18"/>
      <c r="IPL263" s="18"/>
      <c r="IPP263" s="18"/>
      <c r="IPT263" s="18"/>
      <c r="IPW263" s="18"/>
      <c r="IPX263" s="18"/>
      <c r="IQB263" s="18"/>
      <c r="IQF263" s="18"/>
      <c r="IQI263" s="18"/>
      <c r="IQJ263" s="18"/>
      <c r="IQN263" s="18"/>
      <c r="IQR263" s="18"/>
      <c r="IQU263" s="18"/>
      <c r="IQV263" s="18"/>
      <c r="IQZ263" s="18"/>
      <c r="IRD263" s="18"/>
      <c r="IRG263" s="18"/>
      <c r="IRH263" s="18"/>
      <c r="IRL263" s="18"/>
      <c r="IRP263" s="18"/>
      <c r="IRS263" s="18"/>
      <c r="IRT263" s="18"/>
      <c r="IRX263" s="18"/>
      <c r="ISB263" s="18"/>
      <c r="ISE263" s="18"/>
      <c r="ISF263" s="18"/>
      <c r="ISJ263" s="18"/>
      <c r="ISN263" s="18"/>
      <c r="ISQ263" s="18"/>
      <c r="ISR263" s="18"/>
      <c r="ISV263" s="18"/>
      <c r="ISZ263" s="18"/>
      <c r="ITC263" s="18"/>
      <c r="ITD263" s="18"/>
      <c r="ITH263" s="18"/>
      <c r="ITL263" s="18"/>
      <c r="ITO263" s="18"/>
      <c r="ITP263" s="18"/>
      <c r="ITT263" s="18"/>
      <c r="ITX263" s="18"/>
      <c r="IUA263" s="18"/>
      <c r="IUB263" s="18"/>
      <c r="IUF263" s="18"/>
      <c r="IUJ263" s="18"/>
      <c r="IUM263" s="18"/>
      <c r="IUN263" s="18"/>
      <c r="IUR263" s="18"/>
      <c r="IUV263" s="18"/>
      <c r="IUY263" s="18"/>
      <c r="IUZ263" s="18"/>
      <c r="IVD263" s="18"/>
      <c r="IVH263" s="18"/>
      <c r="IVK263" s="18"/>
      <c r="IVL263" s="18"/>
      <c r="IVP263" s="18"/>
      <c r="IVT263" s="18"/>
      <c r="IVW263" s="18"/>
      <c r="IVX263" s="18"/>
      <c r="IWB263" s="18"/>
      <c r="IWF263" s="18"/>
      <c r="IWI263" s="18"/>
      <c r="IWJ263" s="18"/>
      <c r="IWN263" s="18"/>
      <c r="IWR263" s="18"/>
      <c r="IWU263" s="18"/>
      <c r="IWV263" s="18"/>
      <c r="IWZ263" s="18"/>
      <c r="IXD263" s="18"/>
      <c r="IXG263" s="18"/>
      <c r="IXH263" s="18"/>
      <c r="IXL263" s="18"/>
      <c r="IXP263" s="18"/>
      <c r="IXS263" s="18"/>
      <c r="IXT263" s="18"/>
      <c r="IXX263" s="18"/>
      <c r="IYB263" s="18"/>
      <c r="IYE263" s="18"/>
      <c r="IYF263" s="18"/>
      <c r="IYJ263" s="18"/>
      <c r="IYN263" s="18"/>
      <c r="IYQ263" s="18"/>
      <c r="IYR263" s="18"/>
      <c r="IYV263" s="18"/>
      <c r="IYZ263" s="18"/>
      <c r="IZC263" s="18"/>
      <c r="IZD263" s="18"/>
      <c r="IZH263" s="18"/>
      <c r="IZL263" s="18"/>
      <c r="IZO263" s="18"/>
      <c r="IZP263" s="18"/>
      <c r="IZT263" s="18"/>
      <c r="IZX263" s="18"/>
      <c r="JAA263" s="18"/>
      <c r="JAB263" s="18"/>
      <c r="JAF263" s="18"/>
      <c r="JAJ263" s="18"/>
      <c r="JAM263" s="18"/>
      <c r="JAN263" s="18"/>
      <c r="JAR263" s="18"/>
      <c r="JAV263" s="18"/>
      <c r="JAY263" s="18"/>
      <c r="JAZ263" s="18"/>
      <c r="JBD263" s="18"/>
      <c r="JBH263" s="18"/>
      <c r="JBK263" s="18"/>
      <c r="JBL263" s="18"/>
      <c r="JBP263" s="18"/>
      <c r="JBT263" s="18"/>
      <c r="JBW263" s="18"/>
      <c r="JBX263" s="18"/>
      <c r="JCB263" s="18"/>
      <c r="JCF263" s="18"/>
      <c r="JCI263" s="18"/>
      <c r="JCJ263" s="18"/>
      <c r="JCN263" s="18"/>
      <c r="JCR263" s="18"/>
      <c r="JCU263" s="18"/>
      <c r="JCV263" s="18"/>
      <c r="JCZ263" s="18"/>
      <c r="JDD263" s="18"/>
      <c r="JDG263" s="18"/>
      <c r="JDH263" s="18"/>
      <c r="JDL263" s="18"/>
      <c r="JDP263" s="18"/>
      <c r="JDS263" s="18"/>
      <c r="JDT263" s="18"/>
      <c r="JDX263" s="18"/>
      <c r="JEB263" s="18"/>
      <c r="JEE263" s="18"/>
      <c r="JEF263" s="18"/>
      <c r="JEJ263" s="18"/>
      <c r="JEN263" s="18"/>
      <c r="JEQ263" s="18"/>
      <c r="JER263" s="18"/>
      <c r="JEV263" s="18"/>
      <c r="JEZ263" s="18"/>
      <c r="JFC263" s="18"/>
      <c r="JFD263" s="18"/>
      <c r="JFH263" s="18"/>
      <c r="JFL263" s="18"/>
      <c r="JFO263" s="18"/>
      <c r="JFP263" s="18"/>
      <c r="JFT263" s="18"/>
      <c r="JFX263" s="18"/>
      <c r="JGA263" s="18"/>
      <c r="JGB263" s="18"/>
      <c r="JGF263" s="18"/>
      <c r="JGJ263" s="18"/>
      <c r="JGM263" s="18"/>
      <c r="JGN263" s="18"/>
      <c r="JGR263" s="18"/>
      <c r="JGV263" s="18"/>
      <c r="JGY263" s="18"/>
      <c r="JGZ263" s="18"/>
      <c r="JHD263" s="18"/>
      <c r="JHH263" s="18"/>
      <c r="JHK263" s="18"/>
      <c r="JHL263" s="18"/>
      <c r="JHP263" s="18"/>
      <c r="JHT263" s="18"/>
      <c r="JHW263" s="18"/>
      <c r="JHX263" s="18"/>
      <c r="JIB263" s="18"/>
      <c r="JIF263" s="18"/>
      <c r="JII263" s="18"/>
      <c r="JIJ263" s="18"/>
      <c r="JIN263" s="18"/>
      <c r="JIR263" s="18"/>
      <c r="JIU263" s="18"/>
      <c r="JIV263" s="18"/>
      <c r="JIZ263" s="18"/>
      <c r="JJD263" s="18"/>
      <c r="JJG263" s="18"/>
      <c r="JJH263" s="18"/>
      <c r="JJL263" s="18"/>
      <c r="JJP263" s="18"/>
      <c r="JJS263" s="18"/>
      <c r="JJT263" s="18"/>
      <c r="JJX263" s="18"/>
      <c r="JKB263" s="18"/>
      <c r="JKE263" s="18"/>
      <c r="JKF263" s="18"/>
      <c r="JKJ263" s="18"/>
      <c r="JKN263" s="18"/>
      <c r="JKQ263" s="18"/>
      <c r="JKR263" s="18"/>
      <c r="JKV263" s="18"/>
      <c r="JKZ263" s="18"/>
      <c r="JLC263" s="18"/>
      <c r="JLD263" s="18"/>
      <c r="JLH263" s="18"/>
      <c r="JLL263" s="18"/>
      <c r="JLO263" s="18"/>
      <c r="JLP263" s="18"/>
      <c r="JLT263" s="18"/>
      <c r="JLX263" s="18"/>
      <c r="JMA263" s="18"/>
      <c r="JMB263" s="18"/>
      <c r="JMF263" s="18"/>
      <c r="JMJ263" s="18"/>
      <c r="JMM263" s="18"/>
      <c r="JMN263" s="18"/>
      <c r="JMR263" s="18"/>
      <c r="JMV263" s="18"/>
      <c r="JMY263" s="18"/>
      <c r="JMZ263" s="18"/>
      <c r="JND263" s="18"/>
      <c r="JNH263" s="18"/>
      <c r="JNK263" s="18"/>
      <c r="JNL263" s="18"/>
      <c r="JNP263" s="18"/>
      <c r="JNT263" s="18"/>
      <c r="JNW263" s="18"/>
      <c r="JNX263" s="18"/>
      <c r="JOB263" s="18"/>
      <c r="JOF263" s="18"/>
      <c r="JOI263" s="18"/>
      <c r="JOJ263" s="18"/>
      <c r="JON263" s="18"/>
      <c r="JOR263" s="18"/>
      <c r="JOU263" s="18"/>
      <c r="JOV263" s="18"/>
      <c r="JOZ263" s="18"/>
      <c r="JPD263" s="18"/>
      <c r="JPG263" s="18"/>
      <c r="JPH263" s="18"/>
      <c r="JPL263" s="18"/>
      <c r="JPP263" s="18"/>
      <c r="JPS263" s="18"/>
      <c r="JPT263" s="18"/>
      <c r="JPX263" s="18"/>
      <c r="JQB263" s="18"/>
      <c r="JQE263" s="18"/>
      <c r="JQF263" s="18"/>
      <c r="JQJ263" s="18"/>
      <c r="JQN263" s="18"/>
      <c r="JQQ263" s="18"/>
      <c r="JQR263" s="18"/>
      <c r="JQV263" s="18"/>
      <c r="JQZ263" s="18"/>
      <c r="JRC263" s="18"/>
      <c r="JRD263" s="18"/>
      <c r="JRH263" s="18"/>
      <c r="JRL263" s="18"/>
      <c r="JRO263" s="18"/>
      <c r="JRP263" s="18"/>
      <c r="JRT263" s="18"/>
      <c r="JRX263" s="18"/>
      <c r="JSA263" s="18"/>
      <c r="JSB263" s="18"/>
      <c r="JSF263" s="18"/>
      <c r="JSJ263" s="18"/>
      <c r="JSM263" s="18"/>
      <c r="JSN263" s="18"/>
      <c r="JSR263" s="18"/>
      <c r="JSV263" s="18"/>
      <c r="JSY263" s="18"/>
      <c r="JSZ263" s="18"/>
      <c r="JTD263" s="18"/>
      <c r="JTH263" s="18"/>
      <c r="JTK263" s="18"/>
      <c r="JTL263" s="18"/>
      <c r="JTP263" s="18"/>
      <c r="JTT263" s="18"/>
      <c r="JTW263" s="18"/>
      <c r="JTX263" s="18"/>
      <c r="JUB263" s="18"/>
      <c r="JUF263" s="18"/>
      <c r="JUI263" s="18"/>
      <c r="JUJ263" s="18"/>
      <c r="JUN263" s="18"/>
      <c r="JUR263" s="18"/>
      <c r="JUU263" s="18"/>
      <c r="JUV263" s="18"/>
      <c r="JUZ263" s="18"/>
      <c r="JVD263" s="18"/>
      <c r="JVG263" s="18"/>
      <c r="JVH263" s="18"/>
      <c r="JVL263" s="18"/>
      <c r="JVP263" s="18"/>
      <c r="JVS263" s="18"/>
      <c r="JVT263" s="18"/>
      <c r="JVX263" s="18"/>
      <c r="JWB263" s="18"/>
      <c r="JWE263" s="18"/>
      <c r="JWF263" s="18"/>
      <c r="JWJ263" s="18"/>
      <c r="JWN263" s="18"/>
      <c r="JWQ263" s="18"/>
      <c r="JWR263" s="18"/>
      <c r="JWV263" s="18"/>
      <c r="JWZ263" s="18"/>
      <c r="JXC263" s="18"/>
      <c r="JXD263" s="18"/>
      <c r="JXH263" s="18"/>
      <c r="JXL263" s="18"/>
      <c r="JXO263" s="18"/>
      <c r="JXP263" s="18"/>
      <c r="JXT263" s="18"/>
      <c r="JXX263" s="18"/>
      <c r="JYA263" s="18"/>
      <c r="JYB263" s="18"/>
      <c r="JYF263" s="18"/>
      <c r="JYJ263" s="18"/>
      <c r="JYM263" s="18"/>
      <c r="JYN263" s="18"/>
      <c r="JYR263" s="18"/>
      <c r="JYV263" s="18"/>
      <c r="JYY263" s="18"/>
      <c r="JYZ263" s="18"/>
      <c r="JZD263" s="18"/>
      <c r="JZH263" s="18"/>
      <c r="JZK263" s="18"/>
      <c r="JZL263" s="18"/>
      <c r="JZP263" s="18"/>
      <c r="JZT263" s="18"/>
      <c r="JZW263" s="18"/>
      <c r="JZX263" s="18"/>
      <c r="KAB263" s="18"/>
      <c r="KAF263" s="18"/>
      <c r="KAI263" s="18"/>
      <c r="KAJ263" s="18"/>
      <c r="KAN263" s="18"/>
      <c r="KAR263" s="18"/>
      <c r="KAU263" s="18"/>
      <c r="KAV263" s="18"/>
      <c r="KAZ263" s="18"/>
      <c r="KBD263" s="18"/>
      <c r="KBG263" s="18"/>
      <c r="KBH263" s="18"/>
      <c r="KBL263" s="18"/>
      <c r="KBP263" s="18"/>
      <c r="KBS263" s="18"/>
      <c r="KBT263" s="18"/>
      <c r="KBX263" s="18"/>
      <c r="KCB263" s="18"/>
      <c r="KCE263" s="18"/>
      <c r="KCF263" s="18"/>
      <c r="KCJ263" s="18"/>
      <c r="KCN263" s="18"/>
      <c r="KCQ263" s="18"/>
      <c r="KCR263" s="18"/>
      <c r="KCV263" s="18"/>
      <c r="KCZ263" s="18"/>
      <c r="KDC263" s="18"/>
      <c r="KDD263" s="18"/>
      <c r="KDH263" s="18"/>
      <c r="KDL263" s="18"/>
      <c r="KDO263" s="18"/>
      <c r="KDP263" s="18"/>
      <c r="KDT263" s="18"/>
      <c r="KDX263" s="18"/>
      <c r="KEA263" s="18"/>
      <c r="KEB263" s="18"/>
      <c r="KEF263" s="18"/>
      <c r="KEJ263" s="18"/>
      <c r="KEM263" s="18"/>
      <c r="KEN263" s="18"/>
      <c r="KER263" s="18"/>
      <c r="KEV263" s="18"/>
      <c r="KEY263" s="18"/>
      <c r="KEZ263" s="18"/>
      <c r="KFD263" s="18"/>
      <c r="KFH263" s="18"/>
      <c r="KFK263" s="18"/>
      <c r="KFL263" s="18"/>
      <c r="KFP263" s="18"/>
      <c r="KFT263" s="18"/>
      <c r="KFW263" s="18"/>
      <c r="KFX263" s="18"/>
      <c r="KGB263" s="18"/>
      <c r="KGF263" s="18"/>
      <c r="KGI263" s="18"/>
      <c r="KGJ263" s="18"/>
      <c r="KGN263" s="18"/>
      <c r="KGR263" s="18"/>
      <c r="KGU263" s="18"/>
      <c r="KGV263" s="18"/>
      <c r="KGZ263" s="18"/>
      <c r="KHD263" s="18"/>
      <c r="KHG263" s="18"/>
      <c r="KHH263" s="18"/>
      <c r="KHL263" s="18"/>
      <c r="KHP263" s="18"/>
      <c r="KHS263" s="18"/>
      <c r="KHT263" s="18"/>
      <c r="KHX263" s="18"/>
      <c r="KIB263" s="18"/>
      <c r="KIE263" s="18"/>
      <c r="KIF263" s="18"/>
      <c r="KIJ263" s="18"/>
      <c r="KIN263" s="18"/>
      <c r="KIQ263" s="18"/>
      <c r="KIR263" s="18"/>
      <c r="KIV263" s="18"/>
      <c r="KIZ263" s="18"/>
      <c r="KJC263" s="18"/>
      <c r="KJD263" s="18"/>
      <c r="KJH263" s="18"/>
      <c r="KJL263" s="18"/>
      <c r="KJO263" s="18"/>
      <c r="KJP263" s="18"/>
      <c r="KJT263" s="18"/>
      <c r="KJX263" s="18"/>
      <c r="KKA263" s="18"/>
      <c r="KKB263" s="18"/>
      <c r="KKF263" s="18"/>
      <c r="KKJ263" s="18"/>
      <c r="KKM263" s="18"/>
      <c r="KKN263" s="18"/>
      <c r="KKR263" s="18"/>
      <c r="KKV263" s="18"/>
      <c r="KKY263" s="18"/>
      <c r="KKZ263" s="18"/>
      <c r="KLD263" s="18"/>
      <c r="KLH263" s="18"/>
      <c r="KLK263" s="18"/>
      <c r="KLL263" s="18"/>
      <c r="KLP263" s="18"/>
      <c r="KLT263" s="18"/>
      <c r="KLW263" s="18"/>
      <c r="KLX263" s="18"/>
      <c r="KMB263" s="18"/>
      <c r="KMF263" s="18"/>
      <c r="KMI263" s="18"/>
      <c r="KMJ263" s="18"/>
      <c r="KMN263" s="18"/>
      <c r="KMR263" s="18"/>
      <c r="KMU263" s="18"/>
      <c r="KMV263" s="18"/>
      <c r="KMZ263" s="18"/>
      <c r="KND263" s="18"/>
      <c r="KNG263" s="18"/>
      <c r="KNH263" s="18"/>
      <c r="KNL263" s="18"/>
      <c r="KNP263" s="18"/>
      <c r="KNS263" s="18"/>
      <c r="KNT263" s="18"/>
      <c r="KNX263" s="18"/>
      <c r="KOB263" s="18"/>
      <c r="KOE263" s="18"/>
      <c r="KOF263" s="18"/>
      <c r="KOJ263" s="18"/>
      <c r="KON263" s="18"/>
      <c r="KOQ263" s="18"/>
      <c r="KOR263" s="18"/>
      <c r="KOV263" s="18"/>
      <c r="KOZ263" s="18"/>
      <c r="KPC263" s="18"/>
      <c r="KPD263" s="18"/>
      <c r="KPH263" s="18"/>
      <c r="KPL263" s="18"/>
      <c r="KPO263" s="18"/>
      <c r="KPP263" s="18"/>
      <c r="KPT263" s="18"/>
      <c r="KPX263" s="18"/>
      <c r="KQA263" s="18"/>
      <c r="KQB263" s="18"/>
      <c r="KQF263" s="18"/>
      <c r="KQJ263" s="18"/>
      <c r="KQM263" s="18"/>
      <c r="KQN263" s="18"/>
      <c r="KQR263" s="18"/>
      <c r="KQV263" s="18"/>
      <c r="KQY263" s="18"/>
      <c r="KQZ263" s="18"/>
      <c r="KRD263" s="18"/>
      <c r="KRH263" s="18"/>
      <c r="KRK263" s="18"/>
      <c r="KRL263" s="18"/>
      <c r="KRP263" s="18"/>
      <c r="KRT263" s="18"/>
      <c r="KRW263" s="18"/>
      <c r="KRX263" s="18"/>
      <c r="KSB263" s="18"/>
      <c r="KSF263" s="18"/>
      <c r="KSI263" s="18"/>
      <c r="KSJ263" s="18"/>
      <c r="KSN263" s="18"/>
      <c r="KSR263" s="18"/>
      <c r="KSU263" s="18"/>
      <c r="KSV263" s="18"/>
      <c r="KSZ263" s="18"/>
      <c r="KTD263" s="18"/>
      <c r="KTG263" s="18"/>
      <c r="KTH263" s="18"/>
      <c r="KTL263" s="18"/>
      <c r="KTP263" s="18"/>
      <c r="KTS263" s="18"/>
      <c r="KTT263" s="18"/>
      <c r="KTX263" s="18"/>
      <c r="KUB263" s="18"/>
      <c r="KUE263" s="18"/>
      <c r="KUF263" s="18"/>
      <c r="KUJ263" s="18"/>
      <c r="KUN263" s="18"/>
      <c r="KUQ263" s="18"/>
      <c r="KUR263" s="18"/>
      <c r="KUV263" s="18"/>
      <c r="KUZ263" s="18"/>
      <c r="KVC263" s="18"/>
      <c r="KVD263" s="18"/>
      <c r="KVH263" s="18"/>
      <c r="KVL263" s="18"/>
      <c r="KVO263" s="18"/>
      <c r="KVP263" s="18"/>
      <c r="KVT263" s="18"/>
      <c r="KVX263" s="18"/>
      <c r="KWA263" s="18"/>
      <c r="KWB263" s="18"/>
      <c r="KWF263" s="18"/>
      <c r="KWJ263" s="18"/>
      <c r="KWM263" s="18"/>
      <c r="KWN263" s="18"/>
      <c r="KWR263" s="18"/>
      <c r="KWV263" s="18"/>
      <c r="KWY263" s="18"/>
      <c r="KWZ263" s="18"/>
      <c r="KXD263" s="18"/>
      <c r="KXH263" s="18"/>
      <c r="KXK263" s="18"/>
      <c r="KXL263" s="18"/>
      <c r="KXP263" s="18"/>
      <c r="KXT263" s="18"/>
      <c r="KXW263" s="18"/>
      <c r="KXX263" s="18"/>
      <c r="KYB263" s="18"/>
      <c r="KYF263" s="18"/>
      <c r="KYI263" s="18"/>
      <c r="KYJ263" s="18"/>
      <c r="KYN263" s="18"/>
      <c r="KYR263" s="18"/>
      <c r="KYU263" s="18"/>
      <c r="KYV263" s="18"/>
      <c r="KYZ263" s="18"/>
      <c r="KZD263" s="18"/>
      <c r="KZG263" s="18"/>
      <c r="KZH263" s="18"/>
      <c r="KZL263" s="18"/>
      <c r="KZP263" s="18"/>
      <c r="KZS263" s="18"/>
      <c r="KZT263" s="18"/>
      <c r="KZX263" s="18"/>
      <c r="LAB263" s="18"/>
      <c r="LAE263" s="18"/>
      <c r="LAF263" s="18"/>
      <c r="LAJ263" s="18"/>
      <c r="LAN263" s="18"/>
      <c r="LAQ263" s="18"/>
      <c r="LAR263" s="18"/>
      <c r="LAV263" s="18"/>
      <c r="LAZ263" s="18"/>
      <c r="LBC263" s="18"/>
      <c r="LBD263" s="18"/>
      <c r="LBH263" s="18"/>
      <c r="LBL263" s="18"/>
      <c r="LBO263" s="18"/>
      <c r="LBP263" s="18"/>
      <c r="LBT263" s="18"/>
      <c r="LBX263" s="18"/>
      <c r="LCA263" s="18"/>
      <c r="LCB263" s="18"/>
      <c r="LCF263" s="18"/>
      <c r="LCJ263" s="18"/>
      <c r="LCN263" s="18"/>
      <c r="LCR263" s="18"/>
      <c r="LCV263" s="18"/>
      <c r="LCZ263" s="18"/>
      <c r="LDD263" s="18"/>
      <c r="LDH263" s="18"/>
      <c r="LDL263" s="18"/>
      <c r="LDP263" s="18"/>
      <c r="LDT263" s="18"/>
      <c r="LDX263" s="18"/>
      <c r="LEB263" s="18"/>
      <c r="LEF263" s="18"/>
      <c r="LEJ263" s="18"/>
      <c r="LEN263" s="18"/>
      <c r="LER263" s="18"/>
      <c r="LEV263" s="18"/>
      <c r="LEZ263" s="18"/>
      <c r="LFD263" s="18"/>
      <c r="LFH263" s="18"/>
      <c r="LFL263" s="18"/>
      <c r="LFP263" s="18"/>
      <c r="LFT263" s="18"/>
      <c r="LFX263" s="18"/>
      <c r="LGB263" s="18"/>
      <c r="LGF263" s="18"/>
      <c r="LGJ263" s="18"/>
      <c r="LGN263" s="18"/>
      <c r="LGR263" s="18"/>
      <c r="LGV263" s="18"/>
      <c r="LGZ263" s="18"/>
      <c r="LHD263" s="18"/>
      <c r="LHH263" s="18"/>
      <c r="LHL263" s="18"/>
      <c r="LHP263" s="18"/>
      <c r="LHT263" s="18"/>
      <c r="LHX263" s="18"/>
      <c r="LIB263" s="18"/>
      <c r="LIF263" s="18"/>
      <c r="LIJ263" s="18"/>
      <c r="LIN263" s="18"/>
      <c r="LIR263" s="18"/>
      <c r="LIV263" s="18"/>
      <c r="LIZ263" s="18"/>
      <c r="LJD263" s="18"/>
      <c r="LJH263" s="18"/>
      <c r="LJL263" s="18"/>
      <c r="LJP263" s="18"/>
      <c r="LJT263" s="18"/>
      <c r="LJX263" s="18"/>
      <c r="LKB263" s="18"/>
      <c r="LKF263" s="18"/>
      <c r="LKJ263" s="18"/>
      <c r="LKN263" s="18"/>
      <c r="LKR263" s="18"/>
      <c r="LKV263" s="18"/>
      <c r="LKZ263" s="18"/>
      <c r="LLD263" s="18"/>
      <c r="LLH263" s="18"/>
      <c r="LLL263" s="18"/>
      <c r="LLP263" s="18"/>
      <c r="LLT263" s="18"/>
      <c r="LLX263" s="18"/>
      <c r="LMB263" s="18"/>
      <c r="LMF263" s="18"/>
      <c r="LMJ263" s="18"/>
      <c r="LMN263" s="18"/>
      <c r="LMR263" s="18"/>
      <c r="LMV263" s="18"/>
      <c r="LMZ263" s="18"/>
      <c r="LND263" s="18"/>
      <c r="LNH263" s="18"/>
      <c r="LNL263" s="18"/>
      <c r="LNP263" s="18"/>
      <c r="LNT263" s="18"/>
      <c r="LNX263" s="18"/>
      <c r="LOB263" s="18"/>
      <c r="LOF263" s="18"/>
      <c r="LOJ263" s="18"/>
      <c r="LON263" s="18"/>
      <c r="LOR263" s="18"/>
      <c r="LOV263" s="18"/>
      <c r="LOZ263" s="18"/>
      <c r="LPD263" s="18"/>
      <c r="LPH263" s="18"/>
      <c r="LPL263" s="18"/>
      <c r="LPP263" s="18"/>
      <c r="LPT263" s="18"/>
      <c r="LPX263" s="18"/>
      <c r="LQB263" s="18"/>
      <c r="LQF263" s="18"/>
      <c r="LQJ263" s="18"/>
      <c r="LQN263" s="18"/>
      <c r="LQR263" s="18"/>
      <c r="LQV263" s="18"/>
      <c r="LQZ263" s="18"/>
      <c r="LRD263" s="18"/>
      <c r="LRH263" s="18"/>
      <c r="LRL263" s="18"/>
      <c r="LRP263" s="18"/>
      <c r="LRT263" s="18"/>
      <c r="LRX263" s="18"/>
      <c r="LSB263" s="18"/>
      <c r="LSF263" s="18"/>
      <c r="LSJ263" s="18"/>
      <c r="LSN263" s="18"/>
      <c r="LSR263" s="18"/>
      <c r="LSV263" s="18"/>
      <c r="LSZ263" s="18"/>
      <c r="LTD263" s="18"/>
      <c r="LTH263" s="18"/>
      <c r="LTL263" s="18"/>
      <c r="LTP263" s="18"/>
      <c r="LTT263" s="18"/>
      <c r="LTX263" s="18"/>
      <c r="LUB263" s="18"/>
      <c r="LUF263" s="18"/>
      <c r="LUJ263" s="18"/>
      <c r="LUN263" s="18"/>
      <c r="LUR263" s="18"/>
      <c r="LUV263" s="18"/>
      <c r="LUZ263" s="18"/>
      <c r="LVD263" s="18"/>
      <c r="LVH263" s="18"/>
      <c r="LVL263" s="18"/>
      <c r="LVP263" s="18"/>
      <c r="LVT263" s="18"/>
      <c r="LVX263" s="18"/>
      <c r="LWB263" s="18"/>
      <c r="LWF263" s="18"/>
      <c r="LWJ263" s="18"/>
      <c r="LWN263" s="18"/>
      <c r="LWR263" s="18"/>
      <c r="LWV263" s="18"/>
      <c r="LWZ263" s="18"/>
      <c r="LXD263" s="18"/>
      <c r="LXH263" s="18"/>
      <c r="LXL263" s="18"/>
      <c r="LXP263" s="18"/>
      <c r="LXT263" s="18"/>
      <c r="LXX263" s="18"/>
      <c r="LYB263" s="18"/>
      <c r="LYF263" s="18"/>
      <c r="LYJ263" s="18"/>
      <c r="LYN263" s="18"/>
      <c r="LYR263" s="18"/>
      <c r="LYV263" s="18"/>
      <c r="LYZ263" s="18"/>
      <c r="LZD263" s="18"/>
      <c r="LZH263" s="18"/>
      <c r="LZL263" s="18"/>
      <c r="LZP263" s="18"/>
      <c r="LZT263" s="18"/>
      <c r="LZX263" s="18"/>
      <c r="MAB263" s="18"/>
      <c r="MAF263" s="18"/>
      <c r="MAJ263" s="18"/>
      <c r="MAN263" s="18"/>
      <c r="MAR263" s="18"/>
      <c r="MAV263" s="18"/>
      <c r="MAZ263" s="18"/>
      <c r="MBD263" s="18"/>
      <c r="MBH263" s="18"/>
      <c r="MBL263" s="18"/>
      <c r="MBP263" s="18"/>
      <c r="MBT263" s="18"/>
      <c r="MBX263" s="18"/>
      <c r="MCB263" s="18"/>
      <c r="MCF263" s="18"/>
      <c r="MCJ263" s="18"/>
      <c r="MCN263" s="18"/>
      <c r="MCR263" s="18"/>
      <c r="MCV263" s="18"/>
      <c r="MCZ263" s="18"/>
      <c r="MDD263" s="18"/>
      <c r="MDH263" s="18"/>
      <c r="MDL263" s="18"/>
      <c r="MDP263" s="18"/>
      <c r="MDT263" s="18"/>
      <c r="MDX263" s="18"/>
      <c r="MEB263" s="18"/>
      <c r="MEF263" s="18"/>
      <c r="MEJ263" s="18"/>
      <c r="MEN263" s="18"/>
      <c r="MER263" s="18"/>
      <c r="MEV263" s="18"/>
      <c r="MEZ263" s="18"/>
      <c r="MFD263" s="18"/>
      <c r="MFH263" s="18"/>
      <c r="MFL263" s="18"/>
      <c r="MFP263" s="18"/>
      <c r="MFT263" s="18"/>
      <c r="MFX263" s="18"/>
      <c r="MGB263" s="18"/>
      <c r="MGF263" s="18"/>
      <c r="MGJ263" s="18"/>
      <c r="MGN263" s="18"/>
      <c r="MGR263" s="18"/>
      <c r="MGV263" s="18"/>
      <c r="MGZ263" s="18"/>
      <c r="MHD263" s="18"/>
      <c r="MHH263" s="18"/>
      <c r="MHL263" s="18"/>
      <c r="MHP263" s="18"/>
      <c r="MHT263" s="18"/>
      <c r="MHX263" s="18"/>
      <c r="MIB263" s="18"/>
      <c r="MIF263" s="18"/>
      <c r="MIJ263" s="18"/>
      <c r="MIN263" s="18"/>
      <c r="MIR263" s="18"/>
      <c r="MIV263" s="18"/>
      <c r="MIZ263" s="18"/>
      <c r="MJD263" s="18"/>
      <c r="MJH263" s="18"/>
      <c r="MJL263" s="18"/>
      <c r="MJP263" s="18"/>
      <c r="MJT263" s="18"/>
      <c r="MJX263" s="18"/>
      <c r="MKB263" s="18"/>
      <c r="MKF263" s="18"/>
      <c r="MKJ263" s="18"/>
      <c r="MKN263" s="18"/>
      <c r="MKR263" s="18"/>
      <c r="MKV263" s="18"/>
      <c r="MKZ263" s="18"/>
      <c r="MLD263" s="18"/>
      <c r="MLH263" s="18"/>
      <c r="MLL263" s="18"/>
      <c r="MLP263" s="18"/>
      <c r="MLT263" s="18"/>
      <c r="MLX263" s="18"/>
      <c r="MMB263" s="18"/>
      <c r="MMF263" s="18"/>
      <c r="MMJ263" s="18"/>
      <c r="MMN263" s="18"/>
      <c r="MMR263" s="18"/>
      <c r="MMV263" s="18"/>
      <c r="MMZ263" s="18"/>
      <c r="MND263" s="18"/>
      <c r="MNH263" s="18"/>
      <c r="MNL263" s="18"/>
      <c r="MNP263" s="18"/>
      <c r="MNT263" s="18"/>
      <c r="MNX263" s="18"/>
      <c r="MOB263" s="18"/>
      <c r="MOF263" s="18"/>
      <c r="MOJ263" s="18"/>
      <c r="MON263" s="18"/>
      <c r="MOR263" s="18"/>
      <c r="MOV263" s="18"/>
      <c r="MOZ263" s="18"/>
      <c r="MPD263" s="18"/>
      <c r="MPH263" s="18"/>
      <c r="MPL263" s="18"/>
      <c r="MPP263" s="18"/>
      <c r="MPT263" s="18"/>
      <c r="MPX263" s="18"/>
      <c r="MQB263" s="18"/>
      <c r="MQF263" s="18"/>
      <c r="MQJ263" s="18"/>
      <c r="MQN263" s="18"/>
      <c r="MQR263" s="18"/>
      <c r="MQV263" s="18"/>
      <c r="MQZ263" s="18"/>
      <c r="MRD263" s="18"/>
      <c r="MRH263" s="18"/>
      <c r="MRL263" s="18"/>
      <c r="MRP263" s="18"/>
      <c r="MRT263" s="18"/>
      <c r="MRX263" s="18"/>
      <c r="MSB263" s="18"/>
      <c r="MSF263" s="18"/>
      <c r="MSJ263" s="18"/>
      <c r="MSN263" s="18"/>
      <c r="MSR263" s="18"/>
      <c r="MSV263" s="18"/>
      <c r="MSZ263" s="18"/>
      <c r="MTD263" s="18"/>
      <c r="MTH263" s="18"/>
      <c r="MTL263" s="18"/>
      <c r="MTP263" s="18"/>
      <c r="MTT263" s="18"/>
      <c r="MTX263" s="18"/>
      <c r="MUB263" s="18"/>
      <c r="MUF263" s="18"/>
      <c r="MUJ263" s="18"/>
      <c r="MUN263" s="18"/>
      <c r="MUR263" s="18"/>
      <c r="MUV263" s="18"/>
      <c r="MUZ263" s="18"/>
      <c r="MVD263" s="18"/>
      <c r="MVH263" s="18"/>
      <c r="MVL263" s="18"/>
      <c r="MVP263" s="18"/>
      <c r="MVT263" s="18"/>
      <c r="MVX263" s="18"/>
      <c r="MWB263" s="18"/>
      <c r="MWF263" s="18"/>
      <c r="MWJ263" s="18"/>
      <c r="MWN263" s="18"/>
      <c r="MWR263" s="18"/>
      <c r="MWV263" s="18"/>
      <c r="MWZ263" s="18"/>
      <c r="MXD263" s="18"/>
      <c r="MXH263" s="18"/>
      <c r="MXL263" s="18"/>
      <c r="MXP263" s="18"/>
      <c r="MXT263" s="18"/>
      <c r="MXX263" s="18"/>
      <c r="MYB263" s="18"/>
      <c r="MYF263" s="18"/>
      <c r="MYJ263" s="18"/>
      <c r="MYN263" s="18"/>
      <c r="MYR263" s="18"/>
      <c r="MYV263" s="18"/>
      <c r="MYZ263" s="18"/>
      <c r="MZD263" s="18"/>
      <c r="MZH263" s="18"/>
      <c r="MZL263" s="18"/>
      <c r="MZP263" s="18"/>
      <c r="MZT263" s="18"/>
      <c r="MZX263" s="18"/>
      <c r="NAB263" s="18"/>
      <c r="NAF263" s="18"/>
      <c r="NAJ263" s="18"/>
      <c r="NAN263" s="18"/>
      <c r="NAR263" s="18"/>
      <c r="NAV263" s="18"/>
      <c r="NAZ263" s="18"/>
      <c r="NBD263" s="18"/>
      <c r="NBH263" s="18"/>
      <c r="NBL263" s="18"/>
      <c r="NBP263" s="18"/>
      <c r="NBT263" s="18"/>
      <c r="NBX263" s="18"/>
      <c r="NCB263" s="18"/>
      <c r="NCF263" s="18"/>
      <c r="NCJ263" s="18"/>
      <c r="NCN263" s="18"/>
      <c r="NCR263" s="18"/>
      <c r="NCV263" s="18"/>
      <c r="NCZ263" s="18"/>
      <c r="NDD263" s="18"/>
      <c r="NDH263" s="18"/>
      <c r="NDL263" s="18"/>
      <c r="NDP263" s="18"/>
      <c r="NDT263" s="18"/>
      <c r="NDX263" s="18"/>
      <c r="NEB263" s="18"/>
      <c r="NEF263" s="18"/>
      <c r="NEJ263" s="18"/>
      <c r="NEN263" s="18"/>
      <c r="NER263" s="18"/>
      <c r="NEV263" s="18"/>
      <c r="NEZ263" s="18"/>
      <c r="NFD263" s="18"/>
      <c r="NFH263" s="18"/>
      <c r="NFL263" s="18"/>
      <c r="NFP263" s="18"/>
      <c r="NFT263" s="18"/>
      <c r="NFX263" s="18"/>
      <c r="NGB263" s="18"/>
      <c r="NGF263" s="18"/>
      <c r="NGJ263" s="18"/>
      <c r="NGN263" s="18"/>
      <c r="NGR263" s="18"/>
      <c r="NGV263" s="18"/>
      <c r="NGZ263" s="18"/>
      <c r="NHD263" s="18"/>
      <c r="NHH263" s="18"/>
      <c r="NHL263" s="18"/>
      <c r="NHP263" s="18"/>
      <c r="NHT263" s="18"/>
      <c r="NHX263" s="18"/>
      <c r="NIB263" s="18"/>
      <c r="NIF263" s="18"/>
      <c r="NIJ263" s="18"/>
      <c r="NIN263" s="18"/>
      <c r="NIR263" s="18"/>
      <c r="NIV263" s="18"/>
      <c r="NIZ263" s="18"/>
      <c r="NJD263" s="18"/>
      <c r="NJH263" s="18"/>
      <c r="NJL263" s="18"/>
      <c r="NJP263" s="18"/>
      <c r="NJT263" s="18"/>
      <c r="NJX263" s="18"/>
      <c r="NKB263" s="18"/>
      <c r="NKF263" s="18"/>
      <c r="NKJ263" s="18"/>
      <c r="NKN263" s="18"/>
      <c r="NKR263" s="18"/>
      <c r="NKV263" s="18"/>
      <c r="NKZ263" s="18"/>
      <c r="NLD263" s="18"/>
      <c r="NLH263" s="18"/>
      <c r="NLL263" s="18"/>
      <c r="NLP263" s="18"/>
      <c r="NLT263" s="18"/>
      <c r="NLX263" s="18"/>
      <c r="NMB263" s="18"/>
      <c r="NMF263" s="18"/>
      <c r="NMJ263" s="18"/>
      <c r="NMN263" s="18"/>
      <c r="NMR263" s="18"/>
      <c r="NMV263" s="18"/>
      <c r="NMZ263" s="18"/>
      <c r="NND263" s="18"/>
      <c r="NNH263" s="18"/>
      <c r="NNL263" s="18"/>
      <c r="NNP263" s="18"/>
      <c r="NNT263" s="18"/>
      <c r="NNX263" s="18"/>
      <c r="NOB263" s="18"/>
      <c r="NOF263" s="18"/>
      <c r="NOJ263" s="18"/>
      <c r="NON263" s="18"/>
      <c r="NOR263" s="18"/>
      <c r="NOV263" s="18"/>
      <c r="NOZ263" s="18"/>
      <c r="NPD263" s="18"/>
      <c r="NPH263" s="18"/>
      <c r="NPL263" s="18"/>
      <c r="NPP263" s="18"/>
      <c r="NPT263" s="18"/>
      <c r="NPX263" s="18"/>
      <c r="NQB263" s="18"/>
      <c r="NQF263" s="18"/>
      <c r="NQJ263" s="18"/>
      <c r="NQN263" s="18"/>
      <c r="NQR263" s="18"/>
      <c r="NQV263" s="18"/>
      <c r="NQZ263" s="18"/>
      <c r="NRD263" s="18"/>
      <c r="NRH263" s="18"/>
      <c r="NRL263" s="18"/>
      <c r="NRP263" s="18"/>
      <c r="NRT263" s="18"/>
      <c r="NRX263" s="18"/>
      <c r="NSB263" s="18"/>
      <c r="NSF263" s="18"/>
      <c r="NSJ263" s="18"/>
      <c r="NSN263" s="18"/>
      <c r="NSR263" s="18"/>
      <c r="NSV263" s="18"/>
      <c r="NSZ263" s="18"/>
      <c r="NTD263" s="18"/>
      <c r="NTH263" s="18"/>
      <c r="NTL263" s="18"/>
      <c r="NTP263" s="18"/>
      <c r="NTT263" s="18"/>
      <c r="NTX263" s="18"/>
      <c r="NUB263" s="18"/>
      <c r="NUF263" s="18"/>
      <c r="NUJ263" s="18"/>
      <c r="NUN263" s="18"/>
      <c r="NUR263" s="18"/>
      <c r="NUV263" s="18"/>
      <c r="NUZ263" s="18"/>
      <c r="NVD263" s="18"/>
      <c r="NVH263" s="18"/>
      <c r="NVL263" s="18"/>
      <c r="NVP263" s="18"/>
      <c r="NVT263" s="18"/>
      <c r="NVX263" s="18"/>
      <c r="NWB263" s="18"/>
      <c r="NWF263" s="18"/>
      <c r="NWJ263" s="18"/>
      <c r="NWN263" s="18"/>
      <c r="NWR263" s="18"/>
      <c r="NWV263" s="18"/>
      <c r="NWZ263" s="18"/>
      <c r="NXD263" s="18"/>
      <c r="NXH263" s="18"/>
      <c r="NXL263" s="18"/>
      <c r="NXP263" s="18"/>
      <c r="NXT263" s="18"/>
      <c r="NXX263" s="18"/>
      <c r="NYB263" s="18"/>
      <c r="NYF263" s="18"/>
      <c r="NYJ263" s="18"/>
      <c r="NYN263" s="18"/>
      <c r="NYR263" s="18"/>
      <c r="NYV263" s="18"/>
      <c r="NYZ263" s="18"/>
      <c r="NZD263" s="18"/>
      <c r="NZH263" s="18"/>
      <c r="NZL263" s="18"/>
      <c r="NZP263" s="18"/>
      <c r="NZT263" s="18"/>
      <c r="NZX263" s="18"/>
      <c r="OAB263" s="18"/>
      <c r="OAF263" s="18"/>
      <c r="OAJ263" s="18"/>
      <c r="OAN263" s="18"/>
      <c r="OAR263" s="18"/>
      <c r="OAV263" s="18"/>
      <c r="OAZ263" s="18"/>
      <c r="OBD263" s="18"/>
      <c r="OBH263" s="18"/>
      <c r="OBL263" s="18"/>
      <c r="OBP263" s="18"/>
      <c r="OBT263" s="18"/>
      <c r="OBX263" s="18"/>
      <c r="OCB263" s="18"/>
      <c r="OCF263" s="18"/>
      <c r="OCJ263" s="18"/>
      <c r="OCN263" s="18"/>
      <c r="OCR263" s="18"/>
      <c r="OCV263" s="18"/>
      <c r="OCZ263" s="18"/>
      <c r="ODD263" s="18"/>
      <c r="ODH263" s="18"/>
      <c r="ODL263" s="18"/>
      <c r="ODP263" s="18"/>
      <c r="ODT263" s="18"/>
      <c r="ODX263" s="18"/>
      <c r="OEB263" s="18"/>
      <c r="OEF263" s="18"/>
      <c r="OEJ263" s="18"/>
      <c r="OEN263" s="18"/>
      <c r="OER263" s="18"/>
      <c r="OEV263" s="18"/>
      <c r="OEZ263" s="18"/>
      <c r="OFD263" s="18"/>
      <c r="OFH263" s="18"/>
      <c r="OFL263" s="18"/>
      <c r="OFP263" s="18"/>
      <c r="OFT263" s="18"/>
      <c r="OFX263" s="18"/>
      <c r="OGB263" s="18"/>
      <c r="OGF263" s="18"/>
      <c r="OGJ263" s="18"/>
      <c r="OGN263" s="18"/>
      <c r="OGR263" s="18"/>
      <c r="OGV263" s="18"/>
      <c r="OGZ263" s="18"/>
      <c r="OHD263" s="18"/>
      <c r="OHH263" s="18"/>
      <c r="OHL263" s="18"/>
      <c r="OHP263" s="18"/>
      <c r="OHT263" s="18"/>
      <c r="OHX263" s="18"/>
      <c r="OIB263" s="18"/>
      <c r="OIF263" s="18"/>
      <c r="OIJ263" s="18"/>
      <c r="OIN263" s="18"/>
      <c r="OIR263" s="18"/>
      <c r="OIV263" s="18"/>
      <c r="OIZ263" s="18"/>
      <c r="OJD263" s="18"/>
      <c r="OJH263" s="18"/>
      <c r="OJL263" s="18"/>
      <c r="OJP263" s="18"/>
      <c r="OJT263" s="18"/>
      <c r="OJX263" s="18"/>
      <c r="OKB263" s="18"/>
      <c r="OKF263" s="18"/>
      <c r="OKJ263" s="18"/>
      <c r="OKN263" s="18"/>
      <c r="OKR263" s="18"/>
      <c r="OKV263" s="18"/>
      <c r="OKZ263" s="18"/>
      <c r="OLD263" s="18"/>
      <c r="OLH263" s="18"/>
      <c r="OLL263" s="18"/>
      <c r="OLP263" s="18"/>
      <c r="OLT263" s="18"/>
      <c r="OLX263" s="18"/>
      <c r="OMB263" s="18"/>
      <c r="OMF263" s="18"/>
      <c r="OMJ263" s="18"/>
      <c r="OMN263" s="18"/>
      <c r="OMR263" s="18"/>
      <c r="OMV263" s="18"/>
      <c r="OMZ263" s="18"/>
      <c r="OND263" s="18"/>
      <c r="ONH263" s="18"/>
      <c r="ONL263" s="18"/>
      <c r="ONP263" s="18"/>
      <c r="ONT263" s="18"/>
      <c r="ONX263" s="18"/>
      <c r="OOB263" s="18"/>
      <c r="OOF263" s="18"/>
      <c r="OOJ263" s="18"/>
      <c r="OON263" s="18"/>
      <c r="OOR263" s="18"/>
      <c r="OOV263" s="18"/>
      <c r="OOZ263" s="18"/>
      <c r="OPD263" s="18"/>
      <c r="OPH263" s="18"/>
      <c r="OPL263" s="18"/>
      <c r="OPP263" s="18"/>
      <c r="OPT263" s="18"/>
      <c r="OPX263" s="18"/>
      <c r="OQB263" s="18"/>
      <c r="OQF263" s="18"/>
      <c r="OQJ263" s="18"/>
      <c r="OQN263" s="18"/>
      <c r="OQR263" s="18"/>
      <c r="OQV263" s="18"/>
      <c r="OQZ263" s="18"/>
      <c r="ORD263" s="18"/>
      <c r="ORH263" s="18"/>
      <c r="ORL263" s="18"/>
      <c r="ORP263" s="18"/>
      <c r="ORT263" s="18"/>
      <c r="ORX263" s="18"/>
      <c r="OSB263" s="18"/>
      <c r="OSF263" s="18"/>
      <c r="OSJ263" s="18"/>
      <c r="OSN263" s="18"/>
      <c r="OSR263" s="18"/>
      <c r="OSV263" s="18"/>
      <c r="OSZ263" s="18"/>
      <c r="OTD263" s="18"/>
      <c r="OTH263" s="18"/>
      <c r="OTL263" s="18"/>
      <c r="OTP263" s="18"/>
      <c r="OTT263" s="18"/>
      <c r="OTX263" s="18"/>
      <c r="OUB263" s="18"/>
      <c r="OUF263" s="18"/>
      <c r="OUJ263" s="18"/>
      <c r="OUN263" s="18"/>
      <c r="OUR263" s="18"/>
      <c r="OUV263" s="18"/>
      <c r="OUZ263" s="18"/>
      <c r="OVD263" s="18"/>
      <c r="OVH263" s="18"/>
      <c r="OVL263" s="18"/>
      <c r="OVP263" s="18"/>
      <c r="OVT263" s="18"/>
      <c r="OVX263" s="18"/>
      <c r="OWB263" s="18"/>
      <c r="OWF263" s="18"/>
      <c r="OWJ263" s="18"/>
      <c r="OWN263" s="18"/>
      <c r="OWR263" s="18"/>
      <c r="OWV263" s="18"/>
      <c r="OWZ263" s="18"/>
      <c r="OXD263" s="18"/>
      <c r="OXH263" s="18"/>
      <c r="OXL263" s="18"/>
      <c r="OXP263" s="18"/>
      <c r="OXT263" s="18"/>
      <c r="OXX263" s="18"/>
      <c r="OYB263" s="18"/>
      <c r="OYF263" s="18"/>
      <c r="OYJ263" s="18"/>
      <c r="OYN263" s="18"/>
      <c r="OYR263" s="18"/>
      <c r="OYV263" s="18"/>
      <c r="OYZ263" s="18"/>
      <c r="OZD263" s="18"/>
      <c r="OZH263" s="18"/>
      <c r="OZL263" s="18"/>
      <c r="OZP263" s="18"/>
      <c r="OZT263" s="18"/>
      <c r="OZX263" s="18"/>
      <c r="PAB263" s="18"/>
      <c r="PAF263" s="18"/>
      <c r="PAJ263" s="18"/>
      <c r="PAN263" s="18"/>
      <c r="PAR263" s="18"/>
      <c r="PAV263" s="18"/>
      <c r="PAZ263" s="18"/>
      <c r="PBD263" s="18"/>
      <c r="PBH263" s="18"/>
      <c r="PBL263" s="18"/>
      <c r="PBP263" s="18"/>
      <c r="PBT263" s="18"/>
      <c r="PBX263" s="18"/>
      <c r="PCB263" s="18"/>
      <c r="PCF263" s="18"/>
      <c r="PCJ263" s="18"/>
      <c r="PCN263" s="18"/>
      <c r="PCR263" s="18"/>
      <c r="PCV263" s="18"/>
      <c r="PCZ263" s="18"/>
      <c r="PDD263" s="18"/>
      <c r="PDH263" s="18"/>
      <c r="PDL263" s="18"/>
      <c r="PDP263" s="18"/>
      <c r="PDT263" s="18"/>
      <c r="PDX263" s="18"/>
      <c r="PEB263" s="18"/>
      <c r="PEF263" s="18"/>
      <c r="PEJ263" s="18"/>
      <c r="PEN263" s="18"/>
      <c r="PER263" s="18"/>
      <c r="PEV263" s="18"/>
      <c r="PEZ263" s="18"/>
      <c r="PFD263" s="18"/>
      <c r="PFH263" s="18"/>
      <c r="PFL263" s="18"/>
      <c r="PFP263" s="18"/>
      <c r="PFT263" s="18"/>
      <c r="PFX263" s="18"/>
      <c r="PGB263" s="18"/>
      <c r="PGF263" s="18"/>
      <c r="PGJ263" s="18"/>
      <c r="PGN263" s="18"/>
      <c r="PGR263" s="18"/>
      <c r="PGV263" s="18"/>
      <c r="PGZ263" s="18"/>
      <c r="PHD263" s="18"/>
      <c r="PHH263" s="18"/>
      <c r="PHL263" s="18"/>
      <c r="PHP263" s="18"/>
      <c r="PHT263" s="18"/>
      <c r="PHX263" s="18"/>
      <c r="PIB263" s="18"/>
      <c r="PIF263" s="18"/>
      <c r="PIJ263" s="18"/>
      <c r="PIN263" s="18"/>
      <c r="PIR263" s="18"/>
      <c r="PIV263" s="18"/>
      <c r="PIZ263" s="18"/>
      <c r="PJD263" s="18"/>
      <c r="PJH263" s="18"/>
      <c r="PJL263" s="18"/>
      <c r="PJP263" s="18"/>
      <c r="PJT263" s="18"/>
      <c r="PJX263" s="18"/>
      <c r="PKB263" s="18"/>
      <c r="PKF263" s="18"/>
      <c r="PKJ263" s="18"/>
      <c r="PKN263" s="18"/>
      <c r="PKR263" s="18"/>
      <c r="PKV263" s="18"/>
      <c r="PKZ263" s="18"/>
      <c r="PLD263" s="18"/>
      <c r="PLH263" s="18"/>
      <c r="PLL263" s="18"/>
      <c r="PLP263" s="18"/>
      <c r="PLT263" s="18"/>
      <c r="PLX263" s="18"/>
      <c r="PMB263" s="18"/>
      <c r="PMF263" s="18"/>
      <c r="PMJ263" s="18"/>
      <c r="PMN263" s="18"/>
      <c r="PMR263" s="18"/>
      <c r="PMV263" s="18"/>
      <c r="PMZ263" s="18"/>
      <c r="PND263" s="18"/>
      <c r="PNH263" s="18"/>
      <c r="PNL263" s="18"/>
      <c r="PNP263" s="18"/>
      <c r="PNT263" s="18"/>
      <c r="PNX263" s="18"/>
      <c r="POB263" s="18"/>
      <c r="POF263" s="18"/>
      <c r="POJ263" s="18"/>
      <c r="PON263" s="18"/>
      <c r="POR263" s="18"/>
      <c r="POV263" s="18"/>
      <c r="POZ263" s="18"/>
      <c r="PPD263" s="18"/>
      <c r="PPH263" s="18"/>
      <c r="PPL263" s="18"/>
      <c r="PPP263" s="18"/>
      <c r="PPT263" s="18"/>
      <c r="PPX263" s="18"/>
      <c r="PQB263" s="18"/>
      <c r="PQF263" s="18"/>
      <c r="PQJ263" s="18"/>
      <c r="PQN263" s="18"/>
      <c r="PQR263" s="18"/>
      <c r="PQV263" s="18"/>
      <c r="PQZ263" s="18"/>
      <c r="PRD263" s="18"/>
      <c r="PRH263" s="18"/>
      <c r="PRL263" s="18"/>
      <c r="PRP263" s="18"/>
      <c r="PRT263" s="18"/>
      <c r="PRX263" s="18"/>
      <c r="PSB263" s="18"/>
      <c r="PSF263" s="18"/>
      <c r="PSJ263" s="18"/>
      <c r="PSN263" s="18"/>
      <c r="PSR263" s="18"/>
      <c r="PSV263" s="18"/>
      <c r="PSZ263" s="18"/>
      <c r="PTD263" s="18"/>
      <c r="PTH263" s="18"/>
      <c r="PTL263" s="18"/>
      <c r="PTP263" s="18"/>
      <c r="PTT263" s="18"/>
      <c r="PTX263" s="18"/>
      <c r="PUB263" s="18"/>
      <c r="PUF263" s="18"/>
      <c r="PUJ263" s="18"/>
      <c r="PUN263" s="18"/>
      <c r="PUR263" s="18"/>
      <c r="PUV263" s="18"/>
      <c r="PUZ263" s="18"/>
      <c r="PVD263" s="18"/>
      <c r="PVH263" s="18"/>
      <c r="PVL263" s="18"/>
      <c r="PVP263" s="18"/>
      <c r="PVT263" s="18"/>
      <c r="PVX263" s="18"/>
      <c r="PWB263" s="18"/>
      <c r="PWF263" s="18"/>
      <c r="PWJ263" s="18"/>
      <c r="PWN263" s="18"/>
      <c r="PWR263" s="18"/>
      <c r="PWV263" s="18"/>
      <c r="PWZ263" s="18"/>
      <c r="PXD263" s="18"/>
      <c r="PXH263" s="18"/>
      <c r="PXL263" s="18"/>
      <c r="PXP263" s="18"/>
      <c r="PXT263" s="18"/>
      <c r="PXX263" s="18"/>
      <c r="PYB263" s="18"/>
      <c r="PYF263" s="18"/>
      <c r="PYJ263" s="18"/>
      <c r="PYN263" s="18"/>
      <c r="PYR263" s="18"/>
      <c r="PYV263" s="18"/>
      <c r="PYZ263" s="18"/>
      <c r="PZD263" s="18"/>
      <c r="PZH263" s="18"/>
      <c r="PZL263" s="18"/>
      <c r="PZP263" s="18"/>
      <c r="PZT263" s="18"/>
      <c r="PZX263" s="18"/>
      <c r="QAB263" s="18"/>
      <c r="QAF263" s="18"/>
      <c r="QAJ263" s="18"/>
      <c r="QAN263" s="18"/>
      <c r="QAR263" s="18"/>
      <c r="QAV263" s="18"/>
      <c r="QAZ263" s="18"/>
      <c r="QBD263" s="18"/>
      <c r="QBH263" s="18"/>
      <c r="QBL263" s="18"/>
      <c r="QBP263" s="18"/>
      <c r="QBT263" s="18"/>
      <c r="QBX263" s="18"/>
      <c r="QCB263" s="18"/>
      <c r="QCF263" s="18"/>
      <c r="QCJ263" s="18"/>
      <c r="QCN263" s="18"/>
      <c r="QCR263" s="18"/>
      <c r="QCV263" s="18"/>
      <c r="QCZ263" s="18"/>
      <c r="QDD263" s="18"/>
      <c r="QDH263" s="18"/>
      <c r="QDL263" s="18"/>
      <c r="QDP263" s="18"/>
      <c r="QDT263" s="18"/>
      <c r="QDX263" s="18"/>
      <c r="QEB263" s="18"/>
      <c r="QEF263" s="18"/>
      <c r="QEJ263" s="18"/>
      <c r="QEN263" s="18"/>
      <c r="QER263" s="18"/>
      <c r="QEV263" s="18"/>
      <c r="QEZ263" s="18"/>
      <c r="QFD263" s="18"/>
      <c r="QFH263" s="18"/>
      <c r="QFL263" s="18"/>
      <c r="QFP263" s="18"/>
      <c r="QFT263" s="18"/>
      <c r="QFX263" s="18"/>
      <c r="QGB263" s="18"/>
      <c r="QGF263" s="18"/>
      <c r="QGJ263" s="18"/>
      <c r="QGN263" s="18"/>
      <c r="QGR263" s="18"/>
      <c r="QGV263" s="18"/>
      <c r="QGZ263" s="18"/>
      <c r="QHD263" s="18"/>
      <c r="QHH263" s="18"/>
      <c r="QHL263" s="18"/>
      <c r="QHP263" s="18"/>
      <c r="QHT263" s="18"/>
      <c r="QHX263" s="18"/>
      <c r="QIB263" s="18"/>
      <c r="QIF263" s="18"/>
      <c r="QIJ263" s="18"/>
      <c r="QIN263" s="18"/>
      <c r="QIR263" s="18"/>
      <c r="QIV263" s="18"/>
      <c r="QIZ263" s="18"/>
      <c r="QJD263" s="18"/>
      <c r="QJH263" s="18"/>
      <c r="QJL263" s="18"/>
      <c r="QJP263" s="18"/>
      <c r="QJT263" s="18"/>
      <c r="QJX263" s="18"/>
      <c r="QKB263" s="18"/>
      <c r="QKF263" s="18"/>
      <c r="QKJ263" s="18"/>
      <c r="QKN263" s="18"/>
      <c r="QKR263" s="18"/>
      <c r="QKV263" s="18"/>
      <c r="QKZ263" s="18"/>
      <c r="QLD263" s="18"/>
      <c r="QLH263" s="18"/>
      <c r="QLL263" s="18"/>
      <c r="QLP263" s="18"/>
      <c r="QLT263" s="18"/>
      <c r="QLX263" s="18"/>
      <c r="QMB263" s="18"/>
      <c r="QMF263" s="18"/>
      <c r="QMJ263" s="18"/>
      <c r="QMN263" s="18"/>
      <c r="QMR263" s="18"/>
      <c r="QMV263" s="18"/>
      <c r="QMZ263" s="18"/>
      <c r="QND263" s="18"/>
      <c r="QNH263" s="18"/>
      <c r="QNL263" s="18"/>
      <c r="QNP263" s="18"/>
      <c r="QNT263" s="18"/>
      <c r="QNX263" s="18"/>
      <c r="QOB263" s="18"/>
      <c r="QOF263" s="18"/>
      <c r="QOJ263" s="18"/>
      <c r="QON263" s="18"/>
      <c r="QOR263" s="18"/>
      <c r="QOV263" s="18"/>
      <c r="QOZ263" s="18"/>
      <c r="QPD263" s="18"/>
      <c r="QPH263" s="18"/>
      <c r="QPL263" s="18"/>
      <c r="QPP263" s="18"/>
      <c r="QPT263" s="18"/>
      <c r="QPX263" s="18"/>
      <c r="QQB263" s="18"/>
      <c r="QQF263" s="18"/>
      <c r="QQJ263" s="18"/>
      <c r="QQN263" s="18"/>
      <c r="QQR263" s="18"/>
      <c r="QQV263" s="18"/>
      <c r="QQZ263" s="18"/>
      <c r="QRD263" s="18"/>
      <c r="QRH263" s="18"/>
      <c r="QRL263" s="18"/>
      <c r="QRP263" s="18"/>
      <c r="QRT263" s="18"/>
      <c r="QRX263" s="18"/>
      <c r="QSB263" s="18"/>
      <c r="QSF263" s="18"/>
      <c r="QSJ263" s="18"/>
      <c r="QSN263" s="18"/>
      <c r="QSR263" s="18"/>
      <c r="QSV263" s="18"/>
      <c r="QSZ263" s="18"/>
      <c r="QTD263" s="18"/>
      <c r="QTH263" s="18"/>
      <c r="QTL263" s="18"/>
      <c r="QTP263" s="18"/>
      <c r="QTT263" s="18"/>
      <c r="QTX263" s="18"/>
      <c r="QUB263" s="18"/>
      <c r="QUF263" s="18"/>
      <c r="QUJ263" s="18"/>
      <c r="QUN263" s="18"/>
      <c r="QUR263" s="18"/>
      <c r="QUV263" s="18"/>
      <c r="QUZ263" s="18"/>
      <c r="QVD263" s="18"/>
      <c r="QVH263" s="18"/>
      <c r="QVL263" s="18"/>
      <c r="QVP263" s="18"/>
      <c r="QVT263" s="18"/>
      <c r="QVX263" s="18"/>
      <c r="QWB263" s="18"/>
      <c r="QWF263" s="18"/>
      <c r="QWJ263" s="18"/>
      <c r="QWN263" s="18"/>
      <c r="QWR263" s="18"/>
      <c r="QWV263" s="18"/>
      <c r="QWZ263" s="18"/>
      <c r="QXD263" s="18"/>
      <c r="QXH263" s="18"/>
      <c r="QXL263" s="18"/>
      <c r="QXP263" s="18"/>
      <c r="QXT263" s="18"/>
      <c r="QXX263" s="18"/>
      <c r="QYB263" s="18"/>
      <c r="QYF263" s="18"/>
      <c r="QYJ263" s="18"/>
      <c r="QYN263" s="18"/>
      <c r="QYR263" s="18"/>
      <c r="QYV263" s="18"/>
      <c r="QYZ263" s="18"/>
      <c r="QZD263" s="18"/>
      <c r="QZH263" s="18"/>
      <c r="QZL263" s="18"/>
      <c r="QZP263" s="18"/>
      <c r="QZT263" s="18"/>
      <c r="QZX263" s="18"/>
      <c r="RAB263" s="18"/>
      <c r="RAF263" s="18"/>
      <c r="RAJ263" s="18"/>
      <c r="RAN263" s="18"/>
      <c r="RAR263" s="18"/>
      <c r="RAV263" s="18"/>
      <c r="RAZ263" s="18"/>
      <c r="RBD263" s="18"/>
      <c r="RBH263" s="18"/>
      <c r="RBL263" s="18"/>
      <c r="RBP263" s="18"/>
      <c r="RBT263" s="18"/>
      <c r="RBX263" s="18"/>
      <c r="RCB263" s="18"/>
      <c r="RCF263" s="18"/>
      <c r="RCJ263" s="18"/>
      <c r="RCN263" s="18"/>
      <c r="RCR263" s="18"/>
      <c r="RCV263" s="18"/>
      <c r="RCZ263" s="18"/>
      <c r="RDD263" s="18"/>
      <c r="RDH263" s="18"/>
      <c r="RDL263" s="18"/>
      <c r="RDP263" s="18"/>
      <c r="RDT263" s="18"/>
      <c r="RDX263" s="18"/>
      <c r="REB263" s="18"/>
      <c r="REF263" s="18"/>
      <c r="REJ263" s="18"/>
      <c r="REN263" s="18"/>
      <c r="RER263" s="18"/>
      <c r="REV263" s="18"/>
      <c r="REZ263" s="18"/>
      <c r="RFD263" s="18"/>
      <c r="RFH263" s="18"/>
      <c r="RFL263" s="18"/>
      <c r="RFP263" s="18"/>
      <c r="RFT263" s="18"/>
      <c r="RFX263" s="18"/>
      <c r="RGB263" s="18"/>
      <c r="RGF263" s="18"/>
      <c r="RGJ263" s="18"/>
      <c r="RGN263" s="18"/>
      <c r="RGR263" s="18"/>
      <c r="RGV263" s="18"/>
      <c r="RGZ263" s="18"/>
      <c r="RHD263" s="18"/>
      <c r="RHH263" s="18"/>
      <c r="RHL263" s="18"/>
      <c r="RHP263" s="18"/>
      <c r="RHT263" s="18"/>
      <c r="RHX263" s="18"/>
      <c r="RIB263" s="18"/>
      <c r="RIF263" s="18"/>
      <c r="RIJ263" s="18"/>
      <c r="RIN263" s="18"/>
      <c r="RIR263" s="18"/>
      <c r="RIV263" s="18"/>
      <c r="RIZ263" s="18"/>
      <c r="RJD263" s="18"/>
      <c r="RJH263" s="18"/>
      <c r="RJL263" s="18"/>
      <c r="RJP263" s="18"/>
      <c r="RJT263" s="18"/>
      <c r="RJX263" s="18"/>
      <c r="RKB263" s="18"/>
      <c r="RKF263" s="18"/>
      <c r="RKJ263" s="18"/>
      <c r="RKN263" s="18"/>
      <c r="RKR263" s="18"/>
      <c r="RKV263" s="18"/>
      <c r="RKZ263" s="18"/>
      <c r="RLD263" s="18"/>
      <c r="RLH263" s="18"/>
      <c r="RLL263" s="18"/>
      <c r="RLP263" s="18"/>
      <c r="RLT263" s="18"/>
      <c r="RLX263" s="18"/>
      <c r="RMB263" s="18"/>
      <c r="RMF263" s="18"/>
      <c r="RMJ263" s="18"/>
      <c r="RMN263" s="18"/>
      <c r="RMR263" s="18"/>
      <c r="RMV263" s="18"/>
      <c r="RMZ263" s="18"/>
      <c r="RND263" s="18"/>
      <c r="RNH263" s="18"/>
      <c r="RNL263" s="18"/>
      <c r="RNP263" s="18"/>
      <c r="RNT263" s="18"/>
      <c r="RNX263" s="18"/>
      <c r="ROB263" s="18"/>
      <c r="ROF263" s="18"/>
      <c r="ROJ263" s="18"/>
      <c r="RON263" s="18"/>
      <c r="ROR263" s="18"/>
      <c r="ROV263" s="18"/>
      <c r="ROZ263" s="18"/>
      <c r="RPD263" s="18"/>
      <c r="RPH263" s="18"/>
      <c r="RPL263" s="18"/>
      <c r="RPP263" s="18"/>
      <c r="RPT263" s="18"/>
      <c r="RPX263" s="18"/>
      <c r="RQB263" s="18"/>
      <c r="RQF263" s="18"/>
      <c r="RQJ263" s="18"/>
      <c r="RQN263" s="18"/>
      <c r="RQR263" s="18"/>
      <c r="RQV263" s="18"/>
      <c r="RQZ263" s="18"/>
      <c r="RRD263" s="18"/>
      <c r="RRH263" s="18"/>
      <c r="RRL263" s="18"/>
      <c r="RRP263" s="18"/>
      <c r="RRT263" s="18"/>
      <c r="RRX263" s="18"/>
      <c r="RSB263" s="18"/>
      <c r="RSF263" s="18"/>
      <c r="RSJ263" s="18"/>
      <c r="RSN263" s="18"/>
      <c r="RSR263" s="18"/>
      <c r="RSV263" s="18"/>
      <c r="RSZ263" s="18"/>
      <c r="RTD263" s="18"/>
      <c r="RTH263" s="18"/>
      <c r="RTL263" s="18"/>
      <c r="RTP263" s="18"/>
      <c r="RTT263" s="18"/>
      <c r="RTX263" s="18"/>
      <c r="RUB263" s="18"/>
      <c r="RUF263" s="18"/>
      <c r="RUJ263" s="18"/>
      <c r="RUN263" s="18"/>
      <c r="RUR263" s="18"/>
      <c r="RUV263" s="18"/>
      <c r="RUZ263" s="18"/>
      <c r="RVD263" s="18"/>
      <c r="RVH263" s="18"/>
      <c r="RVL263" s="18"/>
      <c r="RVP263" s="18"/>
      <c r="RVT263" s="18"/>
      <c r="RVX263" s="18"/>
      <c r="RWB263" s="18"/>
      <c r="RWF263" s="18"/>
      <c r="RWJ263" s="18"/>
      <c r="RWN263" s="18"/>
      <c r="RWR263" s="18"/>
      <c r="RWV263" s="18"/>
      <c r="RWZ263" s="18"/>
      <c r="RXD263" s="18"/>
      <c r="RXH263" s="18"/>
      <c r="RXL263" s="18"/>
      <c r="RXP263" s="18"/>
      <c r="RXT263" s="18"/>
      <c r="RXX263" s="18"/>
      <c r="RYB263" s="18"/>
      <c r="RYF263" s="18"/>
      <c r="RYJ263" s="18"/>
      <c r="RYN263" s="18"/>
      <c r="RYR263" s="18"/>
      <c r="RYV263" s="18"/>
      <c r="RYZ263" s="18"/>
      <c r="RZD263" s="18"/>
      <c r="RZH263" s="18"/>
      <c r="RZL263" s="18"/>
      <c r="RZP263" s="18"/>
      <c r="RZT263" s="18"/>
      <c r="RZX263" s="18"/>
      <c r="SAB263" s="18"/>
      <c r="SAF263" s="18"/>
      <c r="SAJ263" s="18"/>
      <c r="SAN263" s="18"/>
      <c r="SAR263" s="18"/>
      <c r="SAV263" s="18"/>
      <c r="SAZ263" s="18"/>
      <c r="SBD263" s="18"/>
      <c r="SBH263" s="18"/>
      <c r="SBL263" s="18"/>
      <c r="SBP263" s="18"/>
      <c r="SBT263" s="18"/>
      <c r="SBX263" s="18"/>
      <c r="SCB263" s="18"/>
      <c r="SCF263" s="18"/>
      <c r="SCJ263" s="18"/>
      <c r="SCN263" s="18"/>
      <c r="SCR263" s="18"/>
      <c r="SCV263" s="18"/>
      <c r="SCZ263" s="18"/>
      <c r="SDD263" s="18"/>
      <c r="SDH263" s="18"/>
      <c r="SDL263" s="18"/>
      <c r="SDP263" s="18"/>
      <c r="SDT263" s="18"/>
      <c r="SDX263" s="18"/>
      <c r="SEB263" s="18"/>
      <c r="SEF263" s="18"/>
      <c r="SEJ263" s="18"/>
      <c r="SEN263" s="18"/>
      <c r="SER263" s="18"/>
      <c r="SEV263" s="18"/>
      <c r="SEZ263" s="18"/>
      <c r="SFD263" s="18"/>
      <c r="SFH263" s="18"/>
      <c r="SFL263" s="18"/>
      <c r="SFP263" s="18"/>
      <c r="SFT263" s="18"/>
      <c r="SFX263" s="18"/>
      <c r="SGB263" s="18"/>
      <c r="SGF263" s="18"/>
      <c r="SGJ263" s="18"/>
      <c r="SGN263" s="18"/>
      <c r="SGR263" s="18"/>
      <c r="SGV263" s="18"/>
      <c r="SGZ263" s="18"/>
      <c r="SHD263" s="18"/>
      <c r="SHH263" s="18"/>
      <c r="SHL263" s="18"/>
      <c r="SHP263" s="18"/>
      <c r="SHT263" s="18"/>
      <c r="SHX263" s="18"/>
      <c r="SIB263" s="18"/>
      <c r="SIF263" s="18"/>
      <c r="SIJ263" s="18"/>
      <c r="SIN263" s="18"/>
      <c r="SIR263" s="18"/>
      <c r="SIV263" s="18"/>
      <c r="SIZ263" s="18"/>
      <c r="SJD263" s="18"/>
      <c r="SJH263" s="18"/>
      <c r="SJL263" s="18"/>
      <c r="SJP263" s="18"/>
      <c r="SJT263" s="18"/>
      <c r="SJX263" s="18"/>
      <c r="SKB263" s="18"/>
      <c r="SKF263" s="18"/>
      <c r="SKJ263" s="18"/>
      <c r="SKN263" s="18"/>
      <c r="SKR263" s="18"/>
      <c r="SKV263" s="18"/>
      <c r="SKZ263" s="18"/>
      <c r="SLD263" s="18"/>
      <c r="SLH263" s="18"/>
      <c r="SLL263" s="18"/>
      <c r="SLP263" s="18"/>
      <c r="SLT263" s="18"/>
      <c r="SLX263" s="18"/>
      <c r="SMB263" s="18"/>
      <c r="SMF263" s="18"/>
      <c r="SMJ263" s="18"/>
      <c r="SMN263" s="18"/>
      <c r="SMR263" s="18"/>
      <c r="SMV263" s="18"/>
      <c r="SMZ263" s="18"/>
      <c r="SND263" s="18"/>
      <c r="SNH263" s="18"/>
      <c r="SNL263" s="18"/>
      <c r="SNP263" s="18"/>
      <c r="SNT263" s="18"/>
      <c r="SNX263" s="18"/>
      <c r="SOB263" s="18"/>
      <c r="SOF263" s="18"/>
      <c r="SOJ263" s="18"/>
      <c r="SON263" s="18"/>
      <c r="SOR263" s="18"/>
      <c r="SOV263" s="18"/>
      <c r="SOZ263" s="18"/>
      <c r="SPD263" s="18"/>
      <c r="SPH263" s="18"/>
      <c r="SPL263" s="18"/>
      <c r="SPP263" s="18"/>
      <c r="SPT263" s="18"/>
      <c r="SPX263" s="18"/>
      <c r="SQB263" s="18"/>
      <c r="SQF263" s="18"/>
      <c r="SQJ263" s="18"/>
      <c r="SQN263" s="18"/>
      <c r="SQR263" s="18"/>
      <c r="SQV263" s="18"/>
      <c r="SQZ263" s="18"/>
      <c r="SRD263" s="18"/>
      <c r="SRH263" s="18"/>
      <c r="SRL263" s="18"/>
      <c r="SRP263" s="18"/>
      <c r="SRT263" s="18"/>
      <c r="SRX263" s="18"/>
      <c r="SSB263" s="18"/>
      <c r="SSF263" s="18"/>
      <c r="SSJ263" s="18"/>
      <c r="SSN263" s="18"/>
      <c r="SSR263" s="18"/>
      <c r="SSV263" s="18"/>
      <c r="SSZ263" s="18"/>
      <c r="STD263" s="18"/>
      <c r="STH263" s="18"/>
      <c r="STL263" s="18"/>
      <c r="STP263" s="18"/>
      <c r="STT263" s="18"/>
      <c r="STX263" s="18"/>
      <c r="SUB263" s="18"/>
      <c r="SUF263" s="18"/>
      <c r="SUJ263" s="18"/>
      <c r="SUN263" s="18"/>
      <c r="SUR263" s="18"/>
      <c r="SUV263" s="18"/>
      <c r="SUZ263" s="18"/>
      <c r="SVD263" s="18"/>
      <c r="SVH263" s="18"/>
      <c r="SVL263" s="18"/>
      <c r="SVP263" s="18"/>
      <c r="SVT263" s="18"/>
      <c r="SVX263" s="18"/>
      <c r="SWB263" s="18"/>
      <c r="SWF263" s="18"/>
      <c r="SWJ263" s="18"/>
      <c r="SWN263" s="18"/>
      <c r="SWR263" s="18"/>
      <c r="SWV263" s="18"/>
      <c r="SWZ263" s="18"/>
      <c r="SXD263" s="18"/>
      <c r="SXH263" s="18"/>
      <c r="SXL263" s="18"/>
      <c r="SXP263" s="18"/>
      <c r="SXT263" s="18"/>
      <c r="SXX263" s="18"/>
      <c r="SYB263" s="18"/>
      <c r="SYF263" s="18"/>
      <c r="SYJ263" s="18"/>
      <c r="SYN263" s="18"/>
      <c r="SYR263" s="18"/>
      <c r="SYV263" s="18"/>
      <c r="SYZ263" s="18"/>
      <c r="SZD263" s="18"/>
      <c r="SZH263" s="18"/>
      <c r="SZL263" s="18"/>
      <c r="SZP263" s="18"/>
      <c r="SZT263" s="18"/>
      <c r="SZX263" s="18"/>
      <c r="TAB263" s="18"/>
      <c r="TAF263" s="18"/>
      <c r="TAJ263" s="18"/>
      <c r="TAN263" s="18"/>
      <c r="TAR263" s="18"/>
      <c r="TAV263" s="18"/>
      <c r="TAZ263" s="18"/>
      <c r="TBD263" s="18"/>
      <c r="TBH263" s="18"/>
      <c r="TBL263" s="18"/>
      <c r="TBP263" s="18"/>
      <c r="TBT263" s="18"/>
      <c r="TBX263" s="18"/>
      <c r="TCB263" s="18"/>
      <c r="TCF263" s="18"/>
      <c r="TCJ263" s="18"/>
      <c r="TCN263" s="18"/>
      <c r="TCR263" s="18"/>
      <c r="TCV263" s="18"/>
      <c r="TCZ263" s="18"/>
      <c r="TDD263" s="18"/>
      <c r="TDH263" s="18"/>
      <c r="TDL263" s="18"/>
      <c r="TDP263" s="18"/>
      <c r="TDT263" s="18"/>
      <c r="TDX263" s="18"/>
      <c r="TEB263" s="18"/>
      <c r="TEF263" s="18"/>
      <c r="TEJ263" s="18"/>
      <c r="TEN263" s="18"/>
      <c r="TER263" s="18"/>
      <c r="TEV263" s="18"/>
      <c r="TEZ263" s="18"/>
      <c r="TFD263" s="18"/>
      <c r="TFH263" s="18"/>
      <c r="TFL263" s="18"/>
      <c r="TFP263" s="18"/>
      <c r="TFT263" s="18"/>
      <c r="TFX263" s="18"/>
      <c r="TGB263" s="18"/>
      <c r="TGF263" s="18"/>
      <c r="TGJ263" s="18"/>
      <c r="TGN263" s="18"/>
      <c r="TGR263" s="18"/>
      <c r="TGV263" s="18"/>
      <c r="TGZ263" s="18"/>
      <c r="THD263" s="18"/>
      <c r="THH263" s="18"/>
      <c r="THL263" s="18"/>
      <c r="THP263" s="18"/>
      <c r="THT263" s="18"/>
      <c r="THX263" s="18"/>
      <c r="TIB263" s="18"/>
      <c r="TIF263" s="18"/>
      <c r="TIJ263" s="18"/>
      <c r="TIN263" s="18"/>
      <c r="TIR263" s="18"/>
      <c r="TIV263" s="18"/>
      <c r="TIZ263" s="18"/>
      <c r="TJD263" s="18"/>
      <c r="TJH263" s="18"/>
      <c r="TJL263" s="18"/>
      <c r="TJP263" s="18"/>
      <c r="TJT263" s="18"/>
      <c r="TJX263" s="18"/>
      <c r="TKB263" s="18"/>
      <c r="TKF263" s="18"/>
      <c r="TKJ263" s="18"/>
      <c r="TKN263" s="18"/>
      <c r="TKR263" s="18"/>
      <c r="TKV263" s="18"/>
      <c r="TKZ263" s="18"/>
      <c r="TLD263" s="18"/>
      <c r="TLH263" s="18"/>
      <c r="TLL263" s="18"/>
      <c r="TLP263" s="18"/>
      <c r="TLT263" s="18"/>
      <c r="TLX263" s="18"/>
      <c r="TMB263" s="18"/>
      <c r="TMF263" s="18"/>
      <c r="TMJ263" s="18"/>
      <c r="TMN263" s="18"/>
      <c r="TMR263" s="18"/>
      <c r="TMV263" s="18"/>
      <c r="TMZ263" s="18"/>
      <c r="TND263" s="18"/>
      <c r="TNH263" s="18"/>
      <c r="TNL263" s="18"/>
      <c r="TNP263" s="18"/>
      <c r="TNT263" s="18"/>
      <c r="TNX263" s="18"/>
      <c r="TOB263" s="18"/>
      <c r="TOF263" s="18"/>
      <c r="TOJ263" s="18"/>
      <c r="TON263" s="18"/>
      <c r="TOR263" s="18"/>
      <c r="TOV263" s="18"/>
      <c r="TOZ263" s="18"/>
      <c r="TPD263" s="18"/>
      <c r="TPH263" s="18"/>
      <c r="TPL263" s="18"/>
      <c r="TPP263" s="18"/>
      <c r="TPT263" s="18"/>
      <c r="TPX263" s="18"/>
      <c r="TQB263" s="18"/>
      <c r="TQF263" s="18"/>
      <c r="TQJ263" s="18"/>
      <c r="TQN263" s="18"/>
      <c r="TQR263" s="18"/>
      <c r="TQV263" s="18"/>
      <c r="TQZ263" s="18"/>
      <c r="TRD263" s="18"/>
      <c r="TRH263" s="18"/>
      <c r="TRL263" s="18"/>
      <c r="TRP263" s="18"/>
      <c r="TRT263" s="18"/>
      <c r="TRX263" s="18"/>
      <c r="TSB263" s="18"/>
      <c r="TSF263" s="18"/>
      <c r="TSJ263" s="18"/>
      <c r="TSN263" s="18"/>
      <c r="TSR263" s="18"/>
      <c r="TSV263" s="18"/>
      <c r="TSZ263" s="18"/>
      <c r="TTD263" s="18"/>
      <c r="TTH263" s="18"/>
      <c r="TTL263" s="18"/>
      <c r="TTP263" s="18"/>
      <c r="TTT263" s="18"/>
      <c r="TTX263" s="18"/>
      <c r="TUB263" s="18"/>
      <c r="TUF263" s="18"/>
      <c r="TUJ263" s="18"/>
      <c r="TUN263" s="18"/>
      <c r="TUR263" s="18"/>
      <c r="TUV263" s="18"/>
      <c r="TUZ263" s="18"/>
      <c r="TVD263" s="18"/>
      <c r="TVH263" s="18"/>
      <c r="TVL263" s="18"/>
      <c r="TVP263" s="18"/>
      <c r="TVT263" s="18"/>
      <c r="TVX263" s="18"/>
      <c r="TWB263" s="18"/>
      <c r="TWF263" s="18"/>
      <c r="TWJ263" s="18"/>
      <c r="TWN263" s="18"/>
      <c r="TWR263" s="18"/>
      <c r="TWV263" s="18"/>
      <c r="TWZ263" s="18"/>
      <c r="TXD263" s="18"/>
      <c r="TXH263" s="18"/>
      <c r="TXL263" s="18"/>
      <c r="TXP263" s="18"/>
      <c r="TXT263" s="18"/>
      <c r="TXX263" s="18"/>
      <c r="TYB263" s="18"/>
      <c r="TYF263" s="18"/>
      <c r="TYJ263" s="18"/>
      <c r="TYN263" s="18"/>
      <c r="TYR263" s="18"/>
      <c r="TYV263" s="18"/>
      <c r="TYZ263" s="18"/>
      <c r="TZD263" s="18"/>
      <c r="TZH263" s="18"/>
      <c r="TZL263" s="18"/>
      <c r="TZP263" s="18"/>
      <c r="TZT263" s="18"/>
      <c r="TZX263" s="18"/>
      <c r="UAB263" s="18"/>
      <c r="UAF263" s="18"/>
      <c r="UAJ263" s="18"/>
      <c r="UAN263" s="18"/>
      <c r="UAR263" s="18"/>
      <c r="UAV263" s="18"/>
      <c r="UAZ263" s="18"/>
      <c r="UBD263" s="18"/>
      <c r="UBH263" s="18"/>
      <c r="UBL263" s="18"/>
      <c r="UBP263" s="18"/>
      <c r="UBT263" s="18"/>
      <c r="UBX263" s="18"/>
      <c r="UCB263" s="18"/>
      <c r="UCF263" s="18"/>
      <c r="UCJ263" s="18"/>
      <c r="UCN263" s="18"/>
      <c r="UCR263" s="18"/>
      <c r="UCV263" s="18"/>
      <c r="UCZ263" s="18"/>
      <c r="UDD263" s="18"/>
      <c r="UDH263" s="18"/>
      <c r="UDL263" s="18"/>
      <c r="UDP263" s="18"/>
      <c r="UDT263" s="18"/>
      <c r="UDX263" s="18"/>
      <c r="UEB263" s="18"/>
      <c r="UEF263" s="18"/>
      <c r="UEJ263" s="18"/>
      <c r="UEN263" s="18"/>
      <c r="UER263" s="18"/>
      <c r="UEV263" s="18"/>
      <c r="UEZ263" s="18"/>
      <c r="UFD263" s="18"/>
      <c r="UFH263" s="18"/>
      <c r="UFL263" s="18"/>
      <c r="UFP263" s="18"/>
      <c r="UFT263" s="18"/>
      <c r="UFX263" s="18"/>
      <c r="UGB263" s="18"/>
      <c r="UGF263" s="18"/>
      <c r="UGJ263" s="18"/>
      <c r="UGN263" s="18"/>
      <c r="UGR263" s="18"/>
      <c r="UGV263" s="18"/>
      <c r="UGZ263" s="18"/>
      <c r="UHD263" s="18"/>
      <c r="UHH263" s="18"/>
      <c r="UHL263" s="18"/>
      <c r="UHP263" s="18"/>
      <c r="UHT263" s="18"/>
      <c r="UHX263" s="18"/>
      <c r="UIB263" s="18"/>
      <c r="UIF263" s="18"/>
      <c r="UIJ263" s="18"/>
      <c r="UIN263" s="18"/>
      <c r="UIR263" s="18"/>
      <c r="UIV263" s="18"/>
      <c r="UIZ263" s="18"/>
      <c r="UJD263" s="18"/>
      <c r="UJH263" s="18"/>
      <c r="UJL263" s="18"/>
      <c r="UJP263" s="18"/>
      <c r="UJT263" s="18"/>
      <c r="UJX263" s="18"/>
      <c r="UKB263" s="18"/>
      <c r="UKF263" s="18"/>
      <c r="UKJ263" s="18"/>
      <c r="UKN263" s="18"/>
      <c r="UKR263" s="18"/>
      <c r="UKV263" s="18"/>
      <c r="UKZ263" s="18"/>
      <c r="ULD263" s="18"/>
      <c r="ULH263" s="18"/>
      <c r="ULL263" s="18"/>
      <c r="ULP263" s="18"/>
      <c r="ULT263" s="18"/>
      <c r="ULX263" s="18"/>
      <c r="UMB263" s="18"/>
      <c r="UMF263" s="18"/>
      <c r="UMJ263" s="18"/>
      <c r="UMN263" s="18"/>
      <c r="UMR263" s="18"/>
      <c r="UMV263" s="18"/>
      <c r="UMZ263" s="18"/>
      <c r="UND263" s="18"/>
      <c r="UNH263" s="18"/>
      <c r="UNL263" s="18"/>
      <c r="UNP263" s="18"/>
      <c r="UNT263" s="18"/>
      <c r="UNX263" s="18"/>
      <c r="UOB263" s="18"/>
      <c r="UOF263" s="18"/>
      <c r="UOJ263" s="18"/>
      <c r="UON263" s="18"/>
      <c r="UOR263" s="18"/>
      <c r="UOV263" s="18"/>
      <c r="UOZ263" s="18"/>
      <c r="UPD263" s="18"/>
      <c r="UPH263" s="18"/>
      <c r="UPL263" s="18"/>
      <c r="UPP263" s="18"/>
      <c r="UPT263" s="18"/>
      <c r="UPX263" s="18"/>
      <c r="UQB263" s="18"/>
      <c r="UQF263" s="18"/>
      <c r="UQJ263" s="18"/>
      <c r="UQN263" s="18"/>
      <c r="UQR263" s="18"/>
      <c r="UQV263" s="18"/>
      <c r="UQZ263" s="18"/>
      <c r="URD263" s="18"/>
      <c r="URH263" s="18"/>
      <c r="URL263" s="18"/>
      <c r="URP263" s="18"/>
      <c r="URT263" s="18"/>
      <c r="URX263" s="18"/>
      <c r="USB263" s="18"/>
      <c r="USF263" s="18"/>
      <c r="USJ263" s="18"/>
      <c r="USN263" s="18"/>
      <c r="USR263" s="18"/>
      <c r="USV263" s="18"/>
      <c r="USZ263" s="18"/>
      <c r="UTD263" s="18"/>
      <c r="UTH263" s="18"/>
      <c r="UTL263" s="18"/>
      <c r="UTP263" s="18"/>
      <c r="UTT263" s="18"/>
      <c r="UTX263" s="18"/>
      <c r="UUB263" s="18"/>
      <c r="UUF263" s="18"/>
      <c r="UUJ263" s="18"/>
      <c r="UUN263" s="18"/>
      <c r="UUR263" s="18"/>
      <c r="UUV263" s="18"/>
      <c r="UUZ263" s="18"/>
      <c r="UVD263" s="18"/>
      <c r="UVH263" s="18"/>
      <c r="UVL263" s="18"/>
      <c r="UVP263" s="18"/>
      <c r="UVT263" s="18"/>
      <c r="UVX263" s="18"/>
      <c r="UWB263" s="18"/>
      <c r="UWF263" s="18"/>
      <c r="UWJ263" s="18"/>
      <c r="UWN263" s="18"/>
      <c r="UWR263" s="18"/>
      <c r="UWV263" s="18"/>
      <c r="UWZ263" s="18"/>
      <c r="UXD263" s="18"/>
      <c r="UXH263" s="18"/>
      <c r="UXL263" s="18"/>
      <c r="UXP263" s="18"/>
      <c r="UXT263" s="18"/>
      <c r="UXX263" s="18"/>
      <c r="UYB263" s="18"/>
      <c r="UYF263" s="18"/>
      <c r="UYJ263" s="18"/>
      <c r="UYN263" s="18"/>
      <c r="UYR263" s="18"/>
      <c r="UYV263" s="18"/>
      <c r="UYZ263" s="18"/>
      <c r="UZD263" s="18"/>
      <c r="UZH263" s="18"/>
      <c r="UZL263" s="18"/>
      <c r="UZP263" s="18"/>
      <c r="UZT263" s="18"/>
      <c r="UZX263" s="18"/>
      <c r="VAB263" s="18"/>
      <c r="VAF263" s="18"/>
      <c r="VAJ263" s="18"/>
      <c r="VAN263" s="18"/>
      <c r="VAR263" s="18"/>
      <c r="VAV263" s="18"/>
      <c r="VAZ263" s="18"/>
      <c r="VBD263" s="18"/>
      <c r="VBH263" s="18"/>
      <c r="VBL263" s="18"/>
      <c r="VBP263" s="18"/>
      <c r="VBT263" s="18"/>
      <c r="VBX263" s="18"/>
      <c r="VCB263" s="18"/>
      <c r="VCF263" s="18"/>
      <c r="VCJ263" s="18"/>
      <c r="VCN263" s="18"/>
      <c r="VCR263" s="18"/>
      <c r="VCV263" s="18"/>
      <c r="VCZ263" s="18"/>
      <c r="VDD263" s="18"/>
      <c r="VDH263" s="18"/>
      <c r="VDL263" s="18"/>
      <c r="VDP263" s="18"/>
      <c r="VDT263" s="18"/>
      <c r="VDX263" s="18"/>
      <c r="VEB263" s="18"/>
      <c r="VEF263" s="18"/>
      <c r="VEJ263" s="18"/>
      <c r="VEN263" s="18"/>
      <c r="VER263" s="18"/>
      <c r="VEV263" s="18"/>
      <c r="VEZ263" s="18"/>
      <c r="VFD263" s="18"/>
      <c r="VFH263" s="18"/>
      <c r="VFL263" s="18"/>
      <c r="VFP263" s="18"/>
      <c r="VFT263" s="18"/>
      <c r="VFX263" s="18"/>
      <c r="VGB263" s="18"/>
      <c r="VGF263" s="18"/>
      <c r="VGJ263" s="18"/>
      <c r="VGN263" s="18"/>
      <c r="VGR263" s="18"/>
      <c r="VGV263" s="18"/>
      <c r="VGZ263" s="18"/>
      <c r="VHD263" s="18"/>
      <c r="VHH263" s="18"/>
      <c r="VHL263" s="18"/>
      <c r="VHP263" s="18"/>
      <c r="VHT263" s="18"/>
      <c r="VHX263" s="18"/>
      <c r="VIB263" s="18"/>
      <c r="VIF263" s="18"/>
      <c r="VIJ263" s="18"/>
      <c r="VIN263" s="18"/>
      <c r="VIR263" s="18"/>
      <c r="VIV263" s="18"/>
      <c r="VIZ263" s="18"/>
      <c r="VJD263" s="18"/>
      <c r="VJH263" s="18"/>
      <c r="VJL263" s="18"/>
      <c r="VJP263" s="18"/>
      <c r="VJT263" s="18"/>
      <c r="VJX263" s="18"/>
      <c r="VKB263" s="18"/>
      <c r="VKF263" s="18"/>
      <c r="VKJ263" s="18"/>
      <c r="VKN263" s="18"/>
      <c r="VKR263" s="18"/>
      <c r="VKV263" s="18"/>
      <c r="VKZ263" s="18"/>
      <c r="VLD263" s="18"/>
      <c r="VLH263" s="18"/>
      <c r="VLL263" s="18"/>
      <c r="VLP263" s="18"/>
      <c r="VLT263" s="18"/>
      <c r="VLX263" s="18"/>
      <c r="VMB263" s="18"/>
      <c r="VMF263" s="18"/>
      <c r="VMJ263" s="18"/>
      <c r="VMN263" s="18"/>
      <c r="VMR263" s="18"/>
      <c r="VMV263" s="18"/>
      <c r="VMZ263" s="18"/>
      <c r="VND263" s="18"/>
      <c r="VNH263" s="18"/>
      <c r="VNL263" s="18"/>
      <c r="VNP263" s="18"/>
      <c r="VNT263" s="18"/>
      <c r="VNX263" s="18"/>
      <c r="VOB263" s="18"/>
      <c r="VOF263" s="18"/>
      <c r="VOJ263" s="18"/>
      <c r="VON263" s="18"/>
      <c r="VOR263" s="18"/>
      <c r="VOV263" s="18"/>
      <c r="VOZ263" s="18"/>
      <c r="VPD263" s="18"/>
      <c r="VPH263" s="18"/>
      <c r="VPL263" s="18"/>
      <c r="VPP263" s="18"/>
      <c r="VPT263" s="18"/>
      <c r="VPX263" s="18"/>
      <c r="VQB263" s="18"/>
      <c r="VQF263" s="18"/>
      <c r="VQJ263" s="18"/>
      <c r="VQN263" s="18"/>
      <c r="VQR263" s="18"/>
      <c r="VQV263" s="18"/>
      <c r="VQZ263" s="18"/>
      <c r="VRD263" s="18"/>
      <c r="VRH263" s="18"/>
      <c r="VRL263" s="18"/>
      <c r="VRP263" s="18"/>
      <c r="VRT263" s="18"/>
      <c r="VRX263" s="18"/>
      <c r="VSB263" s="18"/>
      <c r="VSF263" s="18"/>
      <c r="VSJ263" s="18"/>
      <c r="VSN263" s="18"/>
      <c r="VSR263" s="18"/>
      <c r="VSV263" s="18"/>
      <c r="VSZ263" s="18"/>
      <c r="VTD263" s="18"/>
      <c r="VTH263" s="18"/>
      <c r="VTL263" s="18"/>
      <c r="VTP263" s="18"/>
      <c r="VTT263" s="18"/>
      <c r="VTX263" s="18"/>
      <c r="VUB263" s="18"/>
      <c r="VUF263" s="18"/>
      <c r="VUJ263" s="18"/>
      <c r="VUN263" s="18"/>
      <c r="VUR263" s="18"/>
      <c r="VUV263" s="18"/>
      <c r="VUZ263" s="18"/>
      <c r="VVD263" s="18"/>
      <c r="VVH263" s="18"/>
      <c r="VVL263" s="18"/>
      <c r="VVP263" s="18"/>
      <c r="VVT263" s="18"/>
      <c r="VVX263" s="18"/>
      <c r="VWB263" s="18"/>
      <c r="VWF263" s="18"/>
      <c r="VWJ263" s="18"/>
      <c r="VWN263" s="18"/>
      <c r="VWR263" s="18"/>
      <c r="VWV263" s="18"/>
      <c r="VWZ263" s="18"/>
      <c r="VXD263" s="18"/>
      <c r="VXH263" s="18"/>
      <c r="VXL263" s="18"/>
      <c r="VXP263" s="18"/>
      <c r="VXT263" s="18"/>
      <c r="VXX263" s="18"/>
      <c r="VYB263" s="18"/>
      <c r="VYF263" s="18"/>
      <c r="VYJ263" s="18"/>
      <c r="VYN263" s="18"/>
      <c r="VYR263" s="18"/>
      <c r="VYV263" s="18"/>
      <c r="VYZ263" s="18"/>
      <c r="VZD263" s="18"/>
      <c r="VZH263" s="18"/>
      <c r="VZL263" s="18"/>
      <c r="VZP263" s="18"/>
      <c r="VZT263" s="18"/>
      <c r="VZX263" s="18"/>
      <c r="WAB263" s="18"/>
      <c r="WAF263" s="18"/>
      <c r="WAJ263" s="18"/>
      <c r="WAN263" s="18"/>
      <c r="WAR263" s="18"/>
      <c r="WAV263" s="18"/>
      <c r="WAZ263" s="18"/>
      <c r="WBD263" s="18"/>
      <c r="WBH263" s="18"/>
      <c r="WBL263" s="18"/>
      <c r="WBP263" s="18"/>
      <c r="WBT263" s="18"/>
      <c r="WBX263" s="18"/>
      <c r="WCB263" s="18"/>
      <c r="WCF263" s="18"/>
      <c r="WCJ263" s="18"/>
      <c r="WCN263" s="18"/>
      <c r="WCR263" s="18"/>
      <c r="WCV263" s="18"/>
      <c r="WCZ263" s="18"/>
      <c r="WDD263" s="18"/>
      <c r="WDH263" s="18"/>
      <c r="WDL263" s="18"/>
      <c r="WDP263" s="18"/>
      <c r="WDT263" s="18"/>
      <c r="WDX263" s="18"/>
      <c r="WEB263" s="18"/>
      <c r="WEF263" s="18"/>
      <c r="WEJ263" s="18"/>
      <c r="WEN263" s="18"/>
      <c r="WER263" s="18"/>
      <c r="WEV263" s="18"/>
      <c r="WEZ263" s="18"/>
      <c r="WFD263" s="18"/>
      <c r="WFH263" s="18"/>
      <c r="WFL263" s="18"/>
      <c r="WFP263" s="18"/>
      <c r="WFT263" s="18"/>
      <c r="WFX263" s="18"/>
      <c r="WGB263" s="18"/>
      <c r="WGF263" s="18"/>
      <c r="WGJ263" s="18"/>
      <c r="WGN263" s="18"/>
      <c r="WGR263" s="18"/>
      <c r="WGV263" s="18"/>
      <c r="WGZ263" s="18"/>
      <c r="WHD263" s="18"/>
      <c r="WHH263" s="18"/>
      <c r="WHL263" s="18"/>
      <c r="WHP263" s="18"/>
      <c r="WHT263" s="18"/>
      <c r="WHX263" s="18"/>
      <c r="WIB263" s="18"/>
      <c r="WIF263" s="18"/>
      <c r="WIJ263" s="18"/>
      <c r="WIN263" s="18"/>
      <c r="WIR263" s="18"/>
      <c r="WIV263" s="18"/>
      <c r="WIZ263" s="18"/>
      <c r="WJD263" s="18"/>
      <c r="WJH263" s="18"/>
      <c r="WJL263" s="18"/>
      <c r="WJP263" s="18"/>
      <c r="WJT263" s="18"/>
      <c r="WJX263" s="18"/>
      <c r="WKB263" s="18"/>
      <c r="WKF263" s="18"/>
      <c r="WKJ263" s="18"/>
      <c r="WKN263" s="18"/>
      <c r="WKR263" s="18"/>
      <c r="WKV263" s="18"/>
      <c r="WKZ263" s="18"/>
      <c r="WLD263" s="18"/>
      <c r="WLH263" s="18"/>
      <c r="WLL263" s="18"/>
      <c r="WLP263" s="18"/>
      <c r="WLT263" s="18"/>
      <c r="WLX263" s="18"/>
      <c r="WMB263" s="18"/>
      <c r="WMF263" s="18"/>
      <c r="WMJ263" s="18"/>
      <c r="WMN263" s="18"/>
      <c r="WMR263" s="18"/>
      <c r="WMV263" s="18"/>
      <c r="WMZ263" s="18"/>
      <c r="WND263" s="18"/>
      <c r="WNH263" s="18"/>
      <c r="WNL263" s="18"/>
      <c r="WNP263" s="18"/>
      <c r="WNT263" s="18"/>
      <c r="WNX263" s="18"/>
      <c r="WOB263" s="18"/>
      <c r="WOF263" s="18"/>
      <c r="WOJ263" s="18"/>
      <c r="WON263" s="18"/>
      <c r="WOR263" s="18"/>
      <c r="WOV263" s="18"/>
      <c r="WOZ263" s="18"/>
      <c r="WPD263" s="18"/>
      <c r="WPH263" s="18"/>
      <c r="WPL263" s="18"/>
      <c r="WPP263" s="18"/>
      <c r="WPT263" s="18"/>
      <c r="WPX263" s="18"/>
      <c r="WQB263" s="18"/>
      <c r="WQF263" s="18"/>
      <c r="WQJ263" s="18"/>
      <c r="WQN263" s="18"/>
      <c r="WQR263" s="18"/>
      <c r="WQV263" s="18"/>
      <c r="WQZ263" s="18"/>
      <c r="WRD263" s="18"/>
      <c r="WRH263" s="18"/>
      <c r="WRL263" s="18"/>
      <c r="WRP263" s="18"/>
      <c r="WRT263" s="18"/>
      <c r="WRX263" s="18"/>
      <c r="WSB263" s="18"/>
      <c r="WSF263" s="18"/>
      <c r="WSJ263" s="18"/>
      <c r="WSN263" s="18"/>
      <c r="WSR263" s="18"/>
      <c r="WSV263" s="18"/>
      <c r="WSZ263" s="18"/>
      <c r="WTD263" s="18"/>
      <c r="WTH263" s="18"/>
      <c r="WTL263" s="18"/>
      <c r="WTP263" s="18"/>
      <c r="WTT263" s="18"/>
      <c r="WTX263" s="18"/>
      <c r="WUB263" s="18"/>
      <c r="WUF263" s="18"/>
      <c r="WUJ263" s="18"/>
      <c r="WUN263" s="18"/>
      <c r="WUR263" s="18"/>
      <c r="WUV263" s="18"/>
      <c r="WUZ263" s="18"/>
      <c r="WVD263" s="18"/>
      <c r="WVH263" s="18"/>
      <c r="WVL263" s="18"/>
      <c r="WVP263" s="18"/>
      <c r="WVT263" s="18"/>
      <c r="WVX263" s="18"/>
      <c r="WWB263" s="18"/>
      <c r="WWF263" s="18"/>
      <c r="WWJ263" s="18"/>
      <c r="WWN263" s="18"/>
      <c r="WWR263" s="18"/>
      <c r="WWV263" s="18"/>
      <c r="WWZ263" s="18"/>
      <c r="WXD263" s="18"/>
      <c r="WXH263" s="18"/>
      <c r="WXL263" s="18"/>
      <c r="WXP263" s="18"/>
      <c r="WXT263" s="18"/>
      <c r="WXX263" s="18"/>
      <c r="WYB263" s="18"/>
      <c r="WYF263" s="18"/>
      <c r="WYJ263" s="18"/>
      <c r="WYN263" s="18"/>
      <c r="WYR263" s="18"/>
      <c r="WYV263" s="18"/>
      <c r="WYZ263" s="18"/>
      <c r="WZD263" s="18"/>
      <c r="WZH263" s="18"/>
      <c r="WZL263" s="18"/>
      <c r="WZP263" s="18"/>
      <c r="WZT263" s="18"/>
      <c r="WZX263" s="18"/>
      <c r="XAB263" s="18"/>
      <c r="XAF263" s="18"/>
      <c r="XAJ263" s="18"/>
      <c r="XAN263" s="18"/>
      <c r="XAR263" s="18"/>
      <c r="XAV263" s="18"/>
      <c r="XAZ263" s="18"/>
      <c r="XBD263" s="18"/>
      <c r="XBH263" s="18"/>
      <c r="XBL263" s="18"/>
      <c r="XBP263" s="18"/>
      <c r="XBT263" s="18"/>
      <c r="XBX263" s="18"/>
      <c r="XCB263" s="18"/>
      <c r="XCF263" s="18"/>
      <c r="XCJ263" s="18"/>
      <c r="XCN263" s="18"/>
      <c r="XCR263" s="18"/>
      <c r="XCV263" s="18"/>
      <c r="XCZ263" s="18"/>
      <c r="XDD263" s="18"/>
      <c r="XDH263" s="18"/>
      <c r="XDL263" s="18"/>
      <c r="XDP263" s="18"/>
      <c r="XDT263" s="18"/>
      <c r="XDX263" s="18"/>
      <c r="XEB263" s="18"/>
      <c r="XEF263" s="18"/>
      <c r="XEJ263" s="18"/>
      <c r="XEN263" s="18"/>
      <c r="XER263" s="18"/>
      <c r="XEV263" s="18"/>
      <c r="XEZ263" s="18"/>
      <c r="XFD263" s="18"/>
    </row>
    <row r="264" ht="24" customHeight="1" spans="1:16384">
      <c r="A264" s="1" t="s">
        <v>655</v>
      </c>
      <c r="B264" s="1" t="s">
        <v>656</v>
      </c>
      <c r="C264" s="1">
        <v>18057161971</v>
      </c>
      <c r="D264" s="1" t="s">
        <v>661</v>
      </c>
      <c r="E264" s="1" t="s">
        <v>662</v>
      </c>
      <c r="F264" s="1">
        <v>15669489510</v>
      </c>
      <c r="H264" s="1" t="s">
        <v>657</v>
      </c>
      <c r="I264" s="1" t="s">
        <v>255</v>
      </c>
      <c r="J264" s="1" t="s">
        <v>288</v>
      </c>
      <c r="K264" s="18" t="s">
        <v>41</v>
      </c>
      <c r="L264" s="18">
        <v>500</v>
      </c>
      <c r="M264" s="1">
        <v>30000</v>
      </c>
      <c r="N264" s="39">
        <v>43532</v>
      </c>
      <c r="O264" s="39">
        <v>43539</v>
      </c>
      <c r="P264" s="40">
        <v>43553.5625</v>
      </c>
      <c r="Q264" s="1" t="s">
        <v>289</v>
      </c>
      <c r="T264" s="18"/>
      <c r="U264" s="18"/>
      <c r="X264" s="18"/>
      <c r="Y264" s="18"/>
      <c r="AA264" s="18"/>
      <c r="AB264" s="18"/>
      <c r="AE264" s="18"/>
      <c r="AF264" s="18"/>
      <c r="AI264" s="18"/>
      <c r="AJ264" s="18"/>
      <c r="AM264" s="18"/>
      <c r="AN264" s="18"/>
      <c r="AQ264" s="18"/>
      <c r="AR264" s="18"/>
      <c r="AU264" s="18"/>
      <c r="AV264" s="18"/>
      <c r="AY264" s="18"/>
      <c r="AZ264" s="18"/>
      <c r="BC264" s="18"/>
      <c r="BD264" s="18"/>
      <c r="BG264" s="18"/>
      <c r="BH264" s="18"/>
      <c r="BK264" s="18"/>
      <c r="BL264" s="18"/>
      <c r="BO264" s="18"/>
      <c r="BP264" s="18"/>
      <c r="BS264" s="18"/>
      <c r="BT264" s="18"/>
      <c r="BW264" s="18"/>
      <c r="BX264" s="18"/>
      <c r="CA264" s="18"/>
      <c r="CB264" s="18"/>
      <c r="CE264" s="18"/>
      <c r="CF264" s="18"/>
      <c r="CI264" s="18"/>
      <c r="CJ264" s="18"/>
      <c r="CM264" s="18"/>
      <c r="CN264" s="18"/>
      <c r="CQ264" s="18"/>
      <c r="CR264" s="18"/>
      <c r="CU264" s="18"/>
      <c r="CV264" s="18"/>
      <c r="CY264" s="18"/>
      <c r="CZ264" s="18"/>
      <c r="DC264" s="18"/>
      <c r="DD264" s="18"/>
      <c r="DG264" s="18"/>
      <c r="DH264" s="18"/>
      <c r="DK264" s="18"/>
      <c r="DL264" s="18"/>
      <c r="DO264" s="18"/>
      <c r="DP264" s="18"/>
      <c r="DS264" s="18"/>
      <c r="DT264" s="18"/>
      <c r="DW264" s="18"/>
      <c r="DX264" s="18"/>
      <c r="EA264" s="18"/>
      <c r="EB264" s="18"/>
      <c r="EE264" s="18"/>
      <c r="EF264" s="18"/>
      <c r="EI264" s="18"/>
      <c r="EJ264" s="18"/>
      <c r="EM264" s="18"/>
      <c r="EN264" s="18"/>
      <c r="EQ264" s="18"/>
      <c r="ER264" s="18"/>
      <c r="EU264" s="18"/>
      <c r="EV264" s="18"/>
      <c r="EY264" s="18"/>
      <c r="EZ264" s="18"/>
      <c r="FC264" s="18"/>
      <c r="FD264" s="18"/>
      <c r="FG264" s="18"/>
      <c r="FH264" s="18"/>
      <c r="FK264" s="18"/>
      <c r="FL264" s="18"/>
      <c r="FO264" s="18"/>
      <c r="FP264" s="18"/>
      <c r="FS264" s="18"/>
      <c r="FT264" s="18"/>
      <c r="FW264" s="18"/>
      <c r="FX264" s="18"/>
      <c r="GA264" s="18"/>
      <c r="GB264" s="18"/>
      <c r="GE264" s="18"/>
      <c r="GF264" s="18"/>
      <c r="GI264" s="18"/>
      <c r="GJ264" s="18"/>
      <c r="GM264" s="18"/>
      <c r="GN264" s="18"/>
      <c r="GQ264" s="18"/>
      <c r="GR264" s="18"/>
      <c r="GU264" s="18"/>
      <c r="GV264" s="18"/>
      <c r="GY264" s="18"/>
      <c r="GZ264" s="18"/>
      <c r="HC264" s="18"/>
      <c r="HD264" s="18"/>
      <c r="HG264" s="18"/>
      <c r="HH264" s="18"/>
      <c r="HK264" s="18"/>
      <c r="HL264" s="18"/>
      <c r="HO264" s="18"/>
      <c r="HP264" s="18"/>
      <c r="HS264" s="18"/>
      <c r="HT264" s="18"/>
      <c r="HW264" s="18"/>
      <c r="HX264" s="18"/>
      <c r="IA264" s="18"/>
      <c r="IB264" s="18"/>
      <c r="IE264" s="18"/>
      <c r="IF264" s="18"/>
      <c r="II264" s="18"/>
      <c r="IJ264" s="18"/>
      <c r="IM264" s="18"/>
      <c r="IN264" s="18"/>
      <c r="IQ264" s="18"/>
      <c r="IR264" s="18"/>
      <c r="IU264" s="18"/>
      <c r="IV264" s="18"/>
      <c r="IY264" s="18"/>
      <c r="IZ264" s="18"/>
      <c r="JC264" s="18"/>
      <c r="JD264" s="18"/>
      <c r="JG264" s="18"/>
      <c r="JH264" s="18"/>
      <c r="JK264" s="18"/>
      <c r="JL264" s="18"/>
      <c r="JO264" s="18"/>
      <c r="JP264" s="18"/>
      <c r="JS264" s="18"/>
      <c r="JT264" s="18"/>
      <c r="JW264" s="18"/>
      <c r="JX264" s="18"/>
      <c r="KA264" s="18"/>
      <c r="KB264" s="18"/>
      <c r="KE264" s="18"/>
      <c r="KF264" s="18"/>
      <c r="KI264" s="18"/>
      <c r="KJ264" s="18"/>
      <c r="KM264" s="18"/>
      <c r="KN264" s="18"/>
      <c r="KQ264" s="18"/>
      <c r="KR264" s="18"/>
      <c r="KU264" s="18"/>
      <c r="KV264" s="18"/>
      <c r="KY264" s="18"/>
      <c r="KZ264" s="18"/>
      <c r="LC264" s="18"/>
      <c r="LD264" s="18"/>
      <c r="LG264" s="18"/>
      <c r="LH264" s="18"/>
      <c r="LK264" s="18"/>
      <c r="LL264" s="18"/>
      <c r="LO264" s="18"/>
      <c r="LP264" s="18"/>
      <c r="LS264" s="18"/>
      <c r="LT264" s="18"/>
      <c r="LW264" s="18"/>
      <c r="LX264" s="18"/>
      <c r="MA264" s="18"/>
      <c r="MB264" s="18"/>
      <c r="ME264" s="18"/>
      <c r="MF264" s="18"/>
      <c r="MI264" s="18"/>
      <c r="MJ264" s="18"/>
      <c r="MM264" s="18"/>
      <c r="MN264" s="18"/>
      <c r="MQ264" s="18"/>
      <c r="MR264" s="18"/>
      <c r="MU264" s="18"/>
      <c r="MV264" s="18"/>
      <c r="MY264" s="18"/>
      <c r="MZ264" s="18"/>
      <c r="ND264" s="18"/>
      <c r="NH264" s="18"/>
      <c r="NK264" s="18"/>
      <c r="NL264" s="18"/>
      <c r="NO264" s="18"/>
      <c r="NP264" s="18"/>
      <c r="NS264" s="18"/>
      <c r="NT264" s="18"/>
      <c r="NW264" s="18"/>
      <c r="NX264" s="18"/>
      <c r="OA264" s="18"/>
      <c r="OB264" s="18"/>
      <c r="OE264" s="18"/>
      <c r="OF264" s="18"/>
      <c r="OI264" s="18"/>
      <c r="OJ264" s="18"/>
      <c r="OM264" s="18"/>
      <c r="ON264" s="18"/>
      <c r="OQ264" s="18"/>
      <c r="OR264" s="18"/>
      <c r="OU264" s="18"/>
      <c r="OV264" s="18"/>
      <c r="OY264" s="18"/>
      <c r="OZ264" s="18"/>
      <c r="PC264" s="18"/>
      <c r="PD264" s="18"/>
      <c r="PG264" s="18"/>
      <c r="PH264" s="18"/>
      <c r="PK264" s="18"/>
      <c r="PL264" s="18"/>
      <c r="PO264" s="18"/>
      <c r="PP264" s="18"/>
      <c r="PS264" s="18"/>
      <c r="PT264" s="18"/>
      <c r="PW264" s="18"/>
      <c r="PX264" s="18"/>
      <c r="QA264" s="18"/>
      <c r="QB264" s="18"/>
      <c r="QE264" s="18"/>
      <c r="QF264" s="18"/>
      <c r="QI264" s="18"/>
      <c r="QJ264" s="18"/>
      <c r="QM264" s="18"/>
      <c r="QN264" s="18"/>
      <c r="QQ264" s="18"/>
      <c r="QR264" s="18"/>
      <c r="QU264" s="18"/>
      <c r="QV264" s="18"/>
      <c r="QY264" s="18"/>
      <c r="QZ264" s="18"/>
      <c r="RC264" s="18"/>
      <c r="RD264" s="18"/>
      <c r="RG264" s="18"/>
      <c r="RH264" s="18"/>
      <c r="RK264" s="18"/>
      <c r="RL264" s="18"/>
      <c r="RO264" s="18"/>
      <c r="RP264" s="18"/>
      <c r="RS264" s="18"/>
      <c r="RT264" s="18"/>
      <c r="RW264" s="18"/>
      <c r="RX264" s="18"/>
      <c r="SA264" s="18"/>
      <c r="SB264" s="18"/>
      <c r="SE264" s="18"/>
      <c r="SF264" s="18"/>
      <c r="SI264" s="18"/>
      <c r="SJ264" s="18"/>
      <c r="SM264" s="18"/>
      <c r="SN264" s="18"/>
      <c r="SQ264" s="18"/>
      <c r="SR264" s="18"/>
      <c r="SU264" s="18"/>
      <c r="SV264" s="18"/>
      <c r="SZ264" s="18"/>
      <c r="TD264" s="18"/>
      <c r="TG264" s="18"/>
      <c r="TH264" s="18"/>
      <c r="TK264" s="18"/>
      <c r="TL264" s="18"/>
      <c r="TO264" s="18"/>
      <c r="TP264" s="18"/>
      <c r="TS264" s="18"/>
      <c r="TT264" s="18"/>
      <c r="TW264" s="18"/>
      <c r="TX264" s="18"/>
      <c r="UA264" s="18"/>
      <c r="UB264" s="18"/>
      <c r="UE264" s="18"/>
      <c r="UF264" s="18"/>
      <c r="UI264" s="18"/>
      <c r="UJ264" s="18"/>
      <c r="UM264" s="18"/>
      <c r="UN264" s="18"/>
      <c r="UQ264" s="18"/>
      <c r="UR264" s="18"/>
      <c r="UU264" s="18"/>
      <c r="UV264" s="18"/>
      <c r="UY264" s="18"/>
      <c r="UZ264" s="18"/>
      <c r="VC264" s="18"/>
      <c r="VD264" s="18"/>
      <c r="VG264" s="18"/>
      <c r="VH264" s="18"/>
      <c r="VK264" s="18"/>
      <c r="VL264" s="18"/>
      <c r="VO264" s="18"/>
      <c r="VP264" s="18"/>
      <c r="VS264" s="18"/>
      <c r="VT264" s="18"/>
      <c r="VW264" s="18"/>
      <c r="VX264" s="18"/>
      <c r="WA264" s="18"/>
      <c r="WB264" s="18"/>
      <c r="WE264" s="18"/>
      <c r="WF264" s="18"/>
      <c r="WI264" s="18"/>
      <c r="WJ264" s="18"/>
      <c r="WM264" s="18"/>
      <c r="WN264" s="18"/>
      <c r="WQ264" s="18"/>
      <c r="WR264" s="18"/>
      <c r="WU264" s="18"/>
      <c r="WV264" s="18"/>
      <c r="WY264" s="18"/>
      <c r="WZ264" s="18"/>
      <c r="XC264" s="18"/>
      <c r="XD264" s="18"/>
      <c r="XG264" s="18"/>
      <c r="XH264" s="18"/>
      <c r="XL264" s="18"/>
      <c r="XP264" s="18"/>
      <c r="XS264" s="18"/>
      <c r="XT264" s="18"/>
      <c r="XW264" s="18"/>
      <c r="XX264" s="18"/>
      <c r="YA264" s="18"/>
      <c r="YB264" s="18"/>
      <c r="YE264" s="18"/>
      <c r="YF264" s="18"/>
      <c r="YI264" s="18"/>
      <c r="YJ264" s="18"/>
      <c r="YM264" s="18"/>
      <c r="YN264" s="18"/>
      <c r="YQ264" s="18"/>
      <c r="YR264" s="18"/>
      <c r="YU264" s="18"/>
      <c r="YV264" s="18"/>
      <c r="YY264" s="18"/>
      <c r="YZ264" s="18"/>
      <c r="ZC264" s="18"/>
      <c r="ZD264" s="18"/>
      <c r="ZG264" s="18"/>
      <c r="ZH264" s="18"/>
      <c r="ZK264" s="18"/>
      <c r="ZL264" s="18"/>
      <c r="ZO264" s="18"/>
      <c r="ZP264" s="18"/>
      <c r="ZS264" s="18"/>
      <c r="ZT264" s="18"/>
      <c r="ZW264" s="18"/>
      <c r="ZX264" s="18"/>
      <c r="AAA264" s="18"/>
      <c r="AAB264" s="18"/>
      <c r="AAE264" s="18"/>
      <c r="AAF264" s="18"/>
      <c r="AAI264" s="18"/>
      <c r="AAJ264" s="18"/>
      <c r="AAM264" s="18"/>
      <c r="AAN264" s="18"/>
      <c r="AAQ264" s="18"/>
      <c r="AAR264" s="18"/>
      <c r="AAU264" s="18"/>
      <c r="AAV264" s="18"/>
      <c r="AAY264" s="18"/>
      <c r="AAZ264" s="18"/>
      <c r="ABC264" s="18"/>
      <c r="ABD264" s="18"/>
      <c r="ABH264" s="18"/>
      <c r="ABL264" s="18"/>
      <c r="ABO264" s="18"/>
      <c r="ABP264" s="18"/>
      <c r="ABS264" s="18"/>
      <c r="ABT264" s="18"/>
      <c r="ABW264" s="18"/>
      <c r="ABX264" s="18"/>
      <c r="ACA264" s="18"/>
      <c r="ACB264" s="18"/>
      <c r="ACE264" s="18"/>
      <c r="ACF264" s="18"/>
      <c r="ACI264" s="18"/>
      <c r="ACJ264" s="18"/>
      <c r="ACM264" s="18"/>
      <c r="ACN264" s="18"/>
      <c r="ACQ264" s="18"/>
      <c r="ACR264" s="18"/>
      <c r="ACU264" s="18"/>
      <c r="ACV264" s="18"/>
      <c r="ACY264" s="18"/>
      <c r="ACZ264" s="18"/>
      <c r="ADC264" s="18"/>
      <c r="ADD264" s="18"/>
      <c r="ADG264" s="18"/>
      <c r="ADH264" s="18"/>
      <c r="ADK264" s="18"/>
      <c r="ADL264" s="18"/>
      <c r="ADO264" s="18"/>
      <c r="ADP264" s="18"/>
      <c r="ADS264" s="18"/>
      <c r="ADT264" s="18"/>
      <c r="ADW264" s="18"/>
      <c r="ADX264" s="18"/>
      <c r="AEA264" s="18"/>
      <c r="AEB264" s="18"/>
      <c r="AEE264" s="18"/>
      <c r="AEF264" s="18"/>
      <c r="AEI264" s="18"/>
      <c r="AEJ264" s="18"/>
      <c r="AEM264" s="18"/>
      <c r="AEN264" s="18"/>
      <c r="AER264" s="18"/>
      <c r="AEV264" s="18"/>
      <c r="AEY264" s="18"/>
      <c r="AEZ264" s="18"/>
      <c r="AFC264" s="18"/>
      <c r="AFD264" s="18"/>
      <c r="AFG264" s="18"/>
      <c r="AFH264" s="18"/>
      <c r="AFK264" s="18"/>
      <c r="AFL264" s="18"/>
      <c r="AFO264" s="18"/>
      <c r="AFP264" s="18"/>
      <c r="AFS264" s="18"/>
      <c r="AFT264" s="18"/>
      <c r="AFW264" s="18"/>
      <c r="AFX264" s="18"/>
      <c r="AGA264" s="18"/>
      <c r="AGB264" s="18"/>
      <c r="AGE264" s="18"/>
      <c r="AGF264" s="18"/>
      <c r="AGI264" s="18"/>
      <c r="AGJ264" s="18"/>
      <c r="AGM264" s="18"/>
      <c r="AGN264" s="18"/>
      <c r="AGQ264" s="18"/>
      <c r="AGR264" s="18"/>
      <c r="AGU264" s="18"/>
      <c r="AGV264" s="18"/>
      <c r="AGY264" s="18"/>
      <c r="AGZ264" s="18"/>
      <c r="AHC264" s="18"/>
      <c r="AHD264" s="18"/>
      <c r="AHG264" s="18"/>
      <c r="AHH264" s="18"/>
      <c r="AHK264" s="18"/>
      <c r="AHL264" s="18"/>
      <c r="AHO264" s="18"/>
      <c r="AHP264" s="18"/>
      <c r="AHT264" s="18"/>
      <c r="AHX264" s="18"/>
      <c r="AIA264" s="18"/>
      <c r="AIB264" s="18"/>
      <c r="AIE264" s="18"/>
      <c r="AIF264" s="18"/>
      <c r="AII264" s="18"/>
      <c r="AIJ264" s="18"/>
      <c r="AIM264" s="18"/>
      <c r="AIN264" s="18"/>
      <c r="AIQ264" s="18"/>
      <c r="AIR264" s="18"/>
      <c r="AIU264" s="18"/>
      <c r="AIV264" s="18"/>
      <c r="AIY264" s="18"/>
      <c r="AIZ264" s="18"/>
      <c r="AJC264" s="18"/>
      <c r="AJD264" s="18"/>
      <c r="AJG264" s="18"/>
      <c r="AJH264" s="18"/>
      <c r="AJK264" s="18"/>
      <c r="AJL264" s="18"/>
      <c r="AJO264" s="18"/>
      <c r="AJP264" s="18"/>
      <c r="AJS264" s="18"/>
      <c r="AJT264" s="18"/>
      <c r="AJW264" s="18"/>
      <c r="AJX264" s="18"/>
      <c r="AKA264" s="18"/>
      <c r="AKB264" s="18"/>
      <c r="AKE264" s="18"/>
      <c r="AKF264" s="18"/>
      <c r="AKI264" s="18"/>
      <c r="AKJ264" s="18"/>
      <c r="AKN264" s="18"/>
      <c r="AKR264" s="18"/>
      <c r="AKU264" s="18"/>
      <c r="AKV264" s="18"/>
      <c r="AKY264" s="18"/>
      <c r="AKZ264" s="18"/>
      <c r="ALC264" s="18"/>
      <c r="ALD264" s="18"/>
      <c r="ALG264" s="18"/>
      <c r="ALH264" s="18"/>
      <c r="ALK264" s="18"/>
      <c r="ALL264" s="18"/>
      <c r="ALO264" s="18"/>
      <c r="ALP264" s="18"/>
      <c r="ALS264" s="18"/>
      <c r="ALT264" s="18"/>
      <c r="ALW264" s="18"/>
      <c r="ALX264" s="18"/>
      <c r="AMA264" s="18"/>
      <c r="AMB264" s="18"/>
      <c r="AME264" s="18"/>
      <c r="AMF264" s="18"/>
      <c r="AMI264" s="18"/>
      <c r="AMJ264" s="18"/>
      <c r="AMM264" s="18"/>
      <c r="AMN264" s="18"/>
      <c r="AMQ264" s="18"/>
      <c r="AMR264" s="18"/>
      <c r="AMU264" s="18"/>
      <c r="AMV264" s="18"/>
      <c r="AMY264" s="18"/>
      <c r="AMZ264" s="18"/>
      <c r="AND264" s="18"/>
      <c r="ANH264" s="18"/>
      <c r="ANK264" s="18"/>
      <c r="ANL264" s="18"/>
      <c r="ANO264" s="18"/>
      <c r="ANP264" s="18"/>
      <c r="ANS264" s="18"/>
      <c r="ANT264" s="18"/>
      <c r="ANW264" s="18"/>
      <c r="ANX264" s="18"/>
      <c r="AOA264" s="18"/>
      <c r="AOB264" s="18"/>
      <c r="AOE264" s="18"/>
      <c r="AOF264" s="18"/>
      <c r="AOI264" s="18"/>
      <c r="AOJ264" s="18"/>
      <c r="AOM264" s="18"/>
      <c r="AON264" s="18"/>
      <c r="AOQ264" s="18"/>
      <c r="AOR264" s="18"/>
      <c r="AOU264" s="18"/>
      <c r="AOV264" s="18"/>
      <c r="AOY264" s="18"/>
      <c r="AOZ264" s="18"/>
      <c r="APC264" s="18"/>
      <c r="APD264" s="18"/>
      <c r="APG264" s="18"/>
      <c r="APH264" s="18"/>
      <c r="APK264" s="18"/>
      <c r="APL264" s="18"/>
      <c r="APP264" s="18"/>
      <c r="APT264" s="18"/>
      <c r="APW264" s="18"/>
      <c r="APX264" s="18"/>
      <c r="AQA264" s="18"/>
      <c r="AQB264" s="18"/>
      <c r="AQE264" s="18"/>
      <c r="AQF264" s="18"/>
      <c r="AQI264" s="18"/>
      <c r="AQJ264" s="18"/>
      <c r="AQM264" s="18"/>
      <c r="AQN264" s="18"/>
      <c r="AQQ264" s="18"/>
      <c r="AQR264" s="18"/>
      <c r="AQU264" s="18"/>
      <c r="AQV264" s="18"/>
      <c r="AQY264" s="18"/>
      <c r="AQZ264" s="18"/>
      <c r="ARC264" s="18"/>
      <c r="ARD264" s="18"/>
      <c r="ARG264" s="18"/>
      <c r="ARH264" s="18"/>
      <c r="ARK264" s="18"/>
      <c r="ARL264" s="18"/>
      <c r="ARO264" s="18"/>
      <c r="ARP264" s="18"/>
      <c r="ARS264" s="18"/>
      <c r="ART264" s="18"/>
      <c r="ARX264" s="18"/>
      <c r="ASB264" s="18"/>
      <c r="ASE264" s="18"/>
      <c r="ASF264" s="18"/>
      <c r="ASI264" s="18"/>
      <c r="ASJ264" s="18"/>
      <c r="ASM264" s="18"/>
      <c r="ASN264" s="18"/>
      <c r="ASQ264" s="18"/>
      <c r="ASR264" s="18"/>
      <c r="ASU264" s="18"/>
      <c r="ASV264" s="18"/>
      <c r="ASY264" s="18"/>
      <c r="ASZ264" s="18"/>
      <c r="ATC264" s="18"/>
      <c r="ATD264" s="18"/>
      <c r="ATG264" s="18"/>
      <c r="ATH264" s="18"/>
      <c r="ATK264" s="18"/>
      <c r="ATL264" s="18"/>
      <c r="ATO264" s="18"/>
      <c r="ATP264" s="18"/>
      <c r="ATS264" s="18"/>
      <c r="ATT264" s="18"/>
      <c r="ATW264" s="18"/>
      <c r="ATX264" s="18"/>
      <c r="AUB264" s="18"/>
      <c r="AUF264" s="18"/>
      <c r="AUI264" s="18"/>
      <c r="AUJ264" s="18"/>
      <c r="AUM264" s="18"/>
      <c r="AUN264" s="18"/>
      <c r="AUQ264" s="18"/>
      <c r="AUR264" s="18"/>
      <c r="AUU264" s="18"/>
      <c r="AUV264" s="18"/>
      <c r="AUY264" s="18"/>
      <c r="AUZ264" s="18"/>
      <c r="AVC264" s="18"/>
      <c r="AVD264" s="18"/>
      <c r="AVG264" s="18"/>
      <c r="AVH264" s="18"/>
      <c r="AVK264" s="18"/>
      <c r="AVL264" s="18"/>
      <c r="AVO264" s="18"/>
      <c r="AVP264" s="18"/>
      <c r="AVS264" s="18"/>
      <c r="AVT264" s="18"/>
      <c r="AVW264" s="18"/>
      <c r="AVX264" s="18"/>
      <c r="AWA264" s="18"/>
      <c r="AWB264" s="18"/>
      <c r="AWF264" s="18"/>
      <c r="AWJ264" s="18"/>
      <c r="AWM264" s="18"/>
      <c r="AWN264" s="18"/>
      <c r="AWQ264" s="18"/>
      <c r="AWR264" s="18"/>
      <c r="AWU264" s="18"/>
      <c r="AWV264" s="18"/>
      <c r="AWY264" s="18"/>
      <c r="AWZ264" s="18"/>
      <c r="AXC264" s="18"/>
      <c r="AXD264" s="18"/>
      <c r="AXG264" s="18"/>
      <c r="AXH264" s="18"/>
      <c r="AXK264" s="18"/>
      <c r="AXL264" s="18"/>
      <c r="AXO264" s="18"/>
      <c r="AXP264" s="18"/>
      <c r="AXS264" s="18"/>
      <c r="AXT264" s="18"/>
      <c r="AXW264" s="18"/>
      <c r="AXX264" s="18"/>
      <c r="AYA264" s="18"/>
      <c r="AYB264" s="18"/>
      <c r="AYF264" s="18"/>
      <c r="AYJ264" s="18"/>
      <c r="AYM264" s="18"/>
      <c r="AYN264" s="18"/>
      <c r="AYQ264" s="18"/>
      <c r="AYR264" s="18"/>
      <c r="AYU264" s="18"/>
      <c r="AYV264" s="18"/>
      <c r="AYY264" s="18"/>
      <c r="AYZ264" s="18"/>
      <c r="AZC264" s="18"/>
      <c r="AZD264" s="18"/>
      <c r="AZG264" s="18"/>
      <c r="AZH264" s="18"/>
      <c r="AZK264" s="18"/>
      <c r="AZL264" s="18"/>
      <c r="AZO264" s="18"/>
      <c r="AZP264" s="18"/>
      <c r="AZS264" s="18"/>
      <c r="AZT264" s="18"/>
      <c r="AZW264" s="18"/>
      <c r="AZX264" s="18"/>
      <c r="BAA264" s="18"/>
      <c r="BAB264" s="18"/>
      <c r="BAF264" s="18"/>
      <c r="BAJ264" s="18"/>
      <c r="BAM264" s="18"/>
      <c r="BAN264" s="18"/>
      <c r="BAQ264" s="18"/>
      <c r="BAR264" s="18"/>
      <c r="BAU264" s="18"/>
      <c r="BAV264" s="18"/>
      <c r="BAY264" s="18"/>
      <c r="BAZ264" s="18"/>
      <c r="BBC264" s="18"/>
      <c r="BBD264" s="18"/>
      <c r="BBG264" s="18"/>
      <c r="BBH264" s="18"/>
      <c r="BBK264" s="18"/>
      <c r="BBL264" s="18"/>
      <c r="BBO264" s="18"/>
      <c r="BBP264" s="18"/>
      <c r="BBS264" s="18"/>
      <c r="BBT264" s="18"/>
      <c r="BBW264" s="18"/>
      <c r="BBX264" s="18"/>
      <c r="BCB264" s="18"/>
      <c r="BCF264" s="18"/>
      <c r="BCI264" s="18"/>
      <c r="BCJ264" s="18"/>
      <c r="BCM264" s="18"/>
      <c r="BCN264" s="18"/>
      <c r="BCQ264" s="18"/>
      <c r="BCR264" s="18"/>
      <c r="BCU264" s="18"/>
      <c r="BCV264" s="18"/>
      <c r="BCY264" s="18"/>
      <c r="BCZ264" s="18"/>
      <c r="BDC264" s="18"/>
      <c r="BDD264" s="18"/>
      <c r="BDG264" s="18"/>
      <c r="BDH264" s="18"/>
      <c r="BDK264" s="18"/>
      <c r="BDL264" s="18"/>
      <c r="BDO264" s="18"/>
      <c r="BDP264" s="18"/>
      <c r="BDS264" s="18"/>
      <c r="BDT264" s="18"/>
      <c r="BDX264" s="18"/>
      <c r="BEB264" s="18"/>
      <c r="BEE264" s="18"/>
      <c r="BEF264" s="18"/>
      <c r="BEI264" s="18"/>
      <c r="BEJ264" s="18"/>
      <c r="BEM264" s="18"/>
      <c r="BEN264" s="18"/>
      <c r="BEQ264" s="18"/>
      <c r="BER264" s="18"/>
      <c r="BEU264" s="18"/>
      <c r="BEV264" s="18"/>
      <c r="BEY264" s="18"/>
      <c r="BEZ264" s="18"/>
      <c r="BFC264" s="18"/>
      <c r="BFD264" s="18"/>
      <c r="BFG264" s="18"/>
      <c r="BFH264" s="18"/>
      <c r="BFK264" s="18"/>
      <c r="BFL264" s="18"/>
      <c r="BFP264" s="18"/>
      <c r="BFT264" s="18"/>
      <c r="BFW264" s="18"/>
      <c r="BFX264" s="18"/>
      <c r="BGA264" s="18"/>
      <c r="BGB264" s="18"/>
      <c r="BGE264" s="18"/>
      <c r="BGF264" s="18"/>
      <c r="BGI264" s="18"/>
      <c r="BGJ264" s="18"/>
      <c r="BGM264" s="18"/>
      <c r="BGN264" s="18"/>
      <c r="BGQ264" s="18"/>
      <c r="BGR264" s="18"/>
      <c r="BGU264" s="18"/>
      <c r="BGV264" s="18"/>
      <c r="BGY264" s="18"/>
      <c r="BGZ264" s="18"/>
      <c r="BHC264" s="18"/>
      <c r="BHD264" s="18"/>
      <c r="BHH264" s="18"/>
      <c r="BHL264" s="18"/>
      <c r="BHO264" s="18"/>
      <c r="BHP264" s="18"/>
      <c r="BHS264" s="18"/>
      <c r="BHT264" s="18"/>
      <c r="BHW264" s="18"/>
      <c r="BHX264" s="18"/>
      <c r="BIA264" s="18"/>
      <c r="BIB264" s="18"/>
      <c r="BIE264" s="18"/>
      <c r="BIF264" s="18"/>
      <c r="BII264" s="18"/>
      <c r="BIJ264" s="18"/>
      <c r="BIM264" s="18"/>
      <c r="BIN264" s="18"/>
      <c r="BIQ264" s="18"/>
      <c r="BIR264" s="18"/>
      <c r="BIU264" s="18"/>
      <c r="BIV264" s="18"/>
      <c r="BIZ264" s="18"/>
      <c r="BJD264" s="18"/>
      <c r="BJG264" s="18"/>
      <c r="BJH264" s="18"/>
      <c r="BJK264" s="18"/>
      <c r="BJL264" s="18"/>
      <c r="BJO264" s="18"/>
      <c r="BJP264" s="18"/>
      <c r="BJS264" s="18"/>
      <c r="BJT264" s="18"/>
      <c r="BJW264" s="18"/>
      <c r="BJX264" s="18"/>
      <c r="BKA264" s="18"/>
      <c r="BKB264" s="18"/>
      <c r="BKE264" s="18"/>
      <c r="BKF264" s="18"/>
      <c r="BKI264" s="18"/>
      <c r="BKJ264" s="18"/>
      <c r="BKM264" s="18"/>
      <c r="BKN264" s="18"/>
      <c r="BKR264" s="18"/>
      <c r="BKV264" s="18"/>
      <c r="BKY264" s="18"/>
      <c r="BKZ264" s="18"/>
      <c r="BLC264" s="18"/>
      <c r="BLD264" s="18"/>
      <c r="BLG264" s="18"/>
      <c r="BLH264" s="18"/>
      <c r="BLK264" s="18"/>
      <c r="BLL264" s="18"/>
      <c r="BLO264" s="18"/>
      <c r="BLP264" s="18"/>
      <c r="BLS264" s="18"/>
      <c r="BLT264" s="18"/>
      <c r="BLW264" s="18"/>
      <c r="BLX264" s="18"/>
      <c r="BMA264" s="18"/>
      <c r="BMB264" s="18"/>
      <c r="BMF264" s="18"/>
      <c r="BMJ264" s="18"/>
      <c r="BMM264" s="18"/>
      <c r="BMN264" s="18"/>
      <c r="BMQ264" s="18"/>
      <c r="BMR264" s="18"/>
      <c r="BMU264" s="18"/>
      <c r="BMV264" s="18"/>
      <c r="BMY264" s="18"/>
      <c r="BMZ264" s="18"/>
      <c r="BNC264" s="18"/>
      <c r="BND264" s="18"/>
      <c r="BNG264" s="18"/>
      <c r="BNH264" s="18"/>
      <c r="BNK264" s="18"/>
      <c r="BNL264" s="18"/>
      <c r="BNO264" s="18"/>
      <c r="BNP264" s="18"/>
      <c r="BNT264" s="18"/>
      <c r="BNX264" s="18"/>
      <c r="BOA264" s="18"/>
      <c r="BOB264" s="18"/>
      <c r="BOE264" s="18"/>
      <c r="BOF264" s="18"/>
      <c r="BOI264" s="18"/>
      <c r="BOJ264" s="18"/>
      <c r="BOM264" s="18"/>
      <c r="BON264" s="18"/>
      <c r="BOQ264" s="18"/>
      <c r="BOR264" s="18"/>
      <c r="BOU264" s="18"/>
      <c r="BOV264" s="18"/>
      <c r="BOY264" s="18"/>
      <c r="BOZ264" s="18"/>
      <c r="BPC264" s="18"/>
      <c r="BPD264" s="18"/>
      <c r="BPH264" s="18"/>
      <c r="BPL264" s="18"/>
      <c r="BPO264" s="18"/>
      <c r="BPP264" s="18"/>
      <c r="BPS264" s="18"/>
      <c r="BPT264" s="18"/>
      <c r="BPW264" s="18"/>
      <c r="BPX264" s="18"/>
      <c r="BQA264" s="18"/>
      <c r="BQB264" s="18"/>
      <c r="BQE264" s="18"/>
      <c r="BQF264" s="18"/>
      <c r="BQI264" s="18"/>
      <c r="BQJ264" s="18"/>
      <c r="BQM264" s="18"/>
      <c r="BQN264" s="18"/>
      <c r="BQQ264" s="18"/>
      <c r="BQR264" s="18"/>
      <c r="BQV264" s="18"/>
      <c r="BQZ264" s="18"/>
      <c r="BRC264" s="18"/>
      <c r="BRD264" s="18"/>
      <c r="BRG264" s="18"/>
      <c r="BRH264" s="18"/>
      <c r="BRK264" s="18"/>
      <c r="BRL264" s="18"/>
      <c r="BRO264" s="18"/>
      <c r="BRP264" s="18"/>
      <c r="BRS264" s="18"/>
      <c r="BRT264" s="18"/>
      <c r="BRW264" s="18"/>
      <c r="BRX264" s="18"/>
      <c r="BSA264" s="18"/>
      <c r="BSB264" s="18"/>
      <c r="BSF264" s="18"/>
      <c r="BSJ264" s="18"/>
      <c r="BSM264" s="18"/>
      <c r="BSN264" s="18"/>
      <c r="BSQ264" s="18"/>
      <c r="BSR264" s="18"/>
      <c r="BSU264" s="18"/>
      <c r="BSV264" s="18"/>
      <c r="BSY264" s="18"/>
      <c r="BSZ264" s="18"/>
      <c r="BTC264" s="18"/>
      <c r="BTD264" s="18"/>
      <c r="BTG264" s="18"/>
      <c r="BTH264" s="18"/>
      <c r="BTK264" s="18"/>
      <c r="BTL264" s="18"/>
      <c r="BTP264" s="18"/>
      <c r="BTT264" s="18"/>
      <c r="BTW264" s="18"/>
      <c r="BTX264" s="18"/>
      <c r="BUA264" s="18"/>
      <c r="BUB264" s="18"/>
      <c r="BUE264" s="18"/>
      <c r="BUF264" s="18"/>
      <c r="BUI264" s="18"/>
      <c r="BUJ264" s="18"/>
      <c r="BUM264" s="18"/>
      <c r="BUN264" s="18"/>
      <c r="BUQ264" s="18"/>
      <c r="BUR264" s="18"/>
      <c r="BUU264" s="18"/>
      <c r="BUV264" s="18"/>
      <c r="BUZ264" s="18"/>
      <c r="BVD264" s="18"/>
      <c r="BVG264" s="18"/>
      <c r="BVH264" s="18"/>
      <c r="BVK264" s="18"/>
      <c r="BVL264" s="18"/>
      <c r="BVO264" s="18"/>
      <c r="BVP264" s="18"/>
      <c r="BVS264" s="18"/>
      <c r="BVT264" s="18"/>
      <c r="BVW264" s="18"/>
      <c r="BVX264" s="18"/>
      <c r="BWA264" s="18"/>
      <c r="BWB264" s="18"/>
      <c r="BWE264" s="18"/>
      <c r="BWF264" s="18"/>
      <c r="BWJ264" s="18"/>
      <c r="BWN264" s="18"/>
      <c r="BWQ264" s="18"/>
      <c r="BWR264" s="18"/>
      <c r="BWU264" s="18"/>
      <c r="BWV264" s="18"/>
      <c r="BWY264" s="18"/>
      <c r="BWZ264" s="18"/>
      <c r="BXC264" s="18"/>
      <c r="BXD264" s="18"/>
      <c r="BXG264" s="18"/>
      <c r="BXH264" s="18"/>
      <c r="BXK264" s="18"/>
      <c r="BXL264" s="18"/>
      <c r="BXO264" s="18"/>
      <c r="BXP264" s="18"/>
      <c r="BXT264" s="18"/>
      <c r="BXX264" s="18"/>
      <c r="BYA264" s="18"/>
      <c r="BYB264" s="18"/>
      <c r="BYE264" s="18"/>
      <c r="BYF264" s="18"/>
      <c r="BYI264" s="18"/>
      <c r="BYJ264" s="18"/>
      <c r="BYM264" s="18"/>
      <c r="BYN264" s="18"/>
      <c r="BYQ264" s="18"/>
      <c r="BYR264" s="18"/>
      <c r="BYU264" s="18"/>
      <c r="BYV264" s="18"/>
      <c r="BYY264" s="18"/>
      <c r="BYZ264" s="18"/>
      <c r="BZD264" s="18"/>
      <c r="BZH264" s="18"/>
      <c r="BZK264" s="18"/>
      <c r="BZL264" s="18"/>
      <c r="BZO264" s="18"/>
      <c r="BZP264" s="18"/>
      <c r="BZS264" s="18"/>
      <c r="BZT264" s="18"/>
      <c r="BZW264" s="18"/>
      <c r="BZX264" s="18"/>
      <c r="CAA264" s="18"/>
      <c r="CAB264" s="18"/>
      <c r="CAE264" s="18"/>
      <c r="CAF264" s="18"/>
      <c r="CAI264" s="18"/>
      <c r="CAJ264" s="18"/>
      <c r="CAN264" s="18"/>
      <c r="CAR264" s="18"/>
      <c r="CAU264" s="18"/>
      <c r="CAV264" s="18"/>
      <c r="CAY264" s="18"/>
      <c r="CAZ264" s="18"/>
      <c r="CBC264" s="18"/>
      <c r="CBD264" s="18"/>
      <c r="CBG264" s="18"/>
      <c r="CBH264" s="18"/>
      <c r="CBK264" s="18"/>
      <c r="CBL264" s="18"/>
      <c r="CBO264" s="18"/>
      <c r="CBP264" s="18"/>
      <c r="CBT264" s="18"/>
      <c r="CBX264" s="18"/>
      <c r="CCA264" s="18"/>
      <c r="CCB264" s="18"/>
      <c r="CCE264" s="18"/>
      <c r="CCF264" s="18"/>
      <c r="CCI264" s="18"/>
      <c r="CCJ264" s="18"/>
      <c r="CCM264" s="18"/>
      <c r="CCN264" s="18"/>
      <c r="CCQ264" s="18"/>
      <c r="CCR264" s="18"/>
      <c r="CCU264" s="18"/>
      <c r="CCV264" s="18"/>
      <c r="CCZ264" s="18"/>
      <c r="CDD264" s="18"/>
      <c r="CDG264" s="18"/>
      <c r="CDH264" s="18"/>
      <c r="CDK264" s="18"/>
      <c r="CDL264" s="18"/>
      <c r="CDO264" s="18"/>
      <c r="CDP264" s="18"/>
      <c r="CDS264" s="18"/>
      <c r="CDT264" s="18"/>
      <c r="CDW264" s="18"/>
      <c r="CDX264" s="18"/>
      <c r="CEA264" s="18"/>
      <c r="CEB264" s="18"/>
      <c r="CEF264" s="18"/>
      <c r="CEJ264" s="18"/>
      <c r="CEM264" s="18"/>
      <c r="CEN264" s="18"/>
      <c r="CEQ264" s="18"/>
      <c r="CER264" s="18"/>
      <c r="CEU264" s="18"/>
      <c r="CEV264" s="18"/>
      <c r="CEY264" s="18"/>
      <c r="CEZ264" s="18"/>
      <c r="CFC264" s="18"/>
      <c r="CFD264" s="18"/>
      <c r="CFG264" s="18"/>
      <c r="CFH264" s="18"/>
      <c r="CFL264" s="18"/>
      <c r="CFP264" s="18"/>
      <c r="CFS264" s="18"/>
      <c r="CFT264" s="18"/>
      <c r="CFW264" s="18"/>
      <c r="CFX264" s="18"/>
      <c r="CGA264" s="18"/>
      <c r="CGB264" s="18"/>
      <c r="CGE264" s="18"/>
      <c r="CGF264" s="18"/>
      <c r="CGI264" s="18"/>
      <c r="CGJ264" s="18"/>
      <c r="CGM264" s="18"/>
      <c r="CGN264" s="18"/>
      <c r="CGR264" s="18"/>
      <c r="CGV264" s="18"/>
      <c r="CGY264" s="18"/>
      <c r="CGZ264" s="18"/>
      <c r="CHC264" s="18"/>
      <c r="CHD264" s="18"/>
      <c r="CHG264" s="18"/>
      <c r="CHH264" s="18"/>
      <c r="CHK264" s="18"/>
      <c r="CHL264" s="18"/>
      <c r="CHO264" s="18"/>
      <c r="CHP264" s="18"/>
      <c r="CHS264" s="18"/>
      <c r="CHT264" s="18"/>
      <c r="CHX264" s="18"/>
      <c r="CIB264" s="18"/>
      <c r="CIE264" s="18"/>
      <c r="CIF264" s="18"/>
      <c r="CII264" s="18"/>
      <c r="CIJ264" s="18"/>
      <c r="CIM264" s="18"/>
      <c r="CIN264" s="18"/>
      <c r="CIQ264" s="18"/>
      <c r="CIR264" s="18"/>
      <c r="CIU264" s="18"/>
      <c r="CIV264" s="18"/>
      <c r="CIY264" s="18"/>
      <c r="CIZ264" s="18"/>
      <c r="CJD264" s="18"/>
      <c r="CJH264" s="18"/>
      <c r="CJK264" s="18"/>
      <c r="CJL264" s="18"/>
      <c r="CJO264" s="18"/>
      <c r="CJP264" s="18"/>
      <c r="CJS264" s="18"/>
      <c r="CJT264" s="18"/>
      <c r="CJW264" s="18"/>
      <c r="CJX264" s="18"/>
      <c r="CKA264" s="18"/>
      <c r="CKB264" s="18"/>
      <c r="CKE264" s="18"/>
      <c r="CKF264" s="18"/>
      <c r="CKJ264" s="18"/>
      <c r="CKN264" s="18"/>
      <c r="CKQ264" s="18"/>
      <c r="CKR264" s="18"/>
      <c r="CKU264" s="18"/>
      <c r="CKV264" s="18"/>
      <c r="CKY264" s="18"/>
      <c r="CKZ264" s="18"/>
      <c r="CLC264" s="18"/>
      <c r="CLD264" s="18"/>
      <c r="CLG264" s="18"/>
      <c r="CLH264" s="18"/>
      <c r="CLK264" s="18"/>
      <c r="CLL264" s="18"/>
      <c r="CLP264" s="18"/>
      <c r="CLT264" s="18"/>
      <c r="CLW264" s="18"/>
      <c r="CLX264" s="18"/>
      <c r="CMA264" s="18"/>
      <c r="CMB264" s="18"/>
      <c r="CME264" s="18"/>
      <c r="CMF264" s="18"/>
      <c r="CMI264" s="18"/>
      <c r="CMJ264" s="18"/>
      <c r="CMM264" s="18"/>
      <c r="CMN264" s="18"/>
      <c r="CMR264" s="18"/>
      <c r="CMV264" s="18"/>
      <c r="CMY264" s="18"/>
      <c r="CMZ264" s="18"/>
      <c r="CNC264" s="18"/>
      <c r="CND264" s="18"/>
      <c r="CNG264" s="18"/>
      <c r="CNH264" s="18"/>
      <c r="CNK264" s="18"/>
      <c r="CNL264" s="18"/>
      <c r="CNO264" s="18"/>
      <c r="CNP264" s="18"/>
      <c r="CNT264" s="18"/>
      <c r="CNX264" s="18"/>
      <c r="COA264" s="18"/>
      <c r="COB264" s="18"/>
      <c r="COE264" s="18"/>
      <c r="COF264" s="18"/>
      <c r="COI264" s="18"/>
      <c r="COJ264" s="18"/>
      <c r="COM264" s="18"/>
      <c r="CON264" s="18"/>
      <c r="COQ264" s="18"/>
      <c r="COR264" s="18"/>
      <c r="COV264" s="18"/>
      <c r="COZ264" s="18"/>
      <c r="CPC264" s="18"/>
      <c r="CPD264" s="18"/>
      <c r="CPG264" s="18"/>
      <c r="CPH264" s="18"/>
      <c r="CPK264" s="18"/>
      <c r="CPL264" s="18"/>
      <c r="CPO264" s="18"/>
      <c r="CPP264" s="18"/>
      <c r="CPS264" s="18"/>
      <c r="CPT264" s="18"/>
      <c r="CPX264" s="18"/>
      <c r="CQB264" s="18"/>
      <c r="CQE264" s="18"/>
      <c r="CQF264" s="18"/>
      <c r="CQI264" s="18"/>
      <c r="CQJ264" s="18"/>
      <c r="CQM264" s="18"/>
      <c r="CQN264" s="18"/>
      <c r="CQQ264" s="18"/>
      <c r="CQR264" s="18"/>
      <c r="CQU264" s="18"/>
      <c r="CQV264" s="18"/>
      <c r="CQZ264" s="18"/>
      <c r="CRD264" s="18"/>
      <c r="CRG264" s="18"/>
      <c r="CRH264" s="18"/>
      <c r="CRK264" s="18"/>
      <c r="CRL264" s="18"/>
      <c r="CRO264" s="18"/>
      <c r="CRP264" s="18"/>
      <c r="CRS264" s="18"/>
      <c r="CRT264" s="18"/>
      <c r="CRW264" s="18"/>
      <c r="CRX264" s="18"/>
      <c r="CSB264" s="18"/>
      <c r="CSF264" s="18"/>
      <c r="CSI264" s="18"/>
      <c r="CSJ264" s="18"/>
      <c r="CSM264" s="18"/>
      <c r="CSN264" s="18"/>
      <c r="CSQ264" s="18"/>
      <c r="CSR264" s="18"/>
      <c r="CSU264" s="18"/>
      <c r="CSV264" s="18"/>
      <c r="CSY264" s="18"/>
      <c r="CSZ264" s="18"/>
      <c r="CTD264" s="18"/>
      <c r="CTH264" s="18"/>
      <c r="CTK264" s="18"/>
      <c r="CTL264" s="18"/>
      <c r="CTO264" s="18"/>
      <c r="CTP264" s="18"/>
      <c r="CTS264" s="18"/>
      <c r="CTT264" s="18"/>
      <c r="CTW264" s="18"/>
      <c r="CTX264" s="18"/>
      <c r="CUA264" s="18"/>
      <c r="CUB264" s="18"/>
      <c r="CUF264" s="18"/>
      <c r="CUJ264" s="18"/>
      <c r="CUM264" s="18"/>
      <c r="CUN264" s="18"/>
      <c r="CUQ264" s="18"/>
      <c r="CUR264" s="18"/>
      <c r="CUU264" s="18"/>
      <c r="CUV264" s="18"/>
      <c r="CUY264" s="18"/>
      <c r="CUZ264" s="18"/>
      <c r="CVC264" s="18"/>
      <c r="CVD264" s="18"/>
      <c r="CVH264" s="18"/>
      <c r="CVL264" s="18"/>
      <c r="CVO264" s="18"/>
      <c r="CVP264" s="18"/>
      <c r="CVS264" s="18"/>
      <c r="CVT264" s="18"/>
      <c r="CVW264" s="18"/>
      <c r="CVX264" s="18"/>
      <c r="CWA264" s="18"/>
      <c r="CWB264" s="18"/>
      <c r="CWE264" s="18"/>
      <c r="CWF264" s="18"/>
      <c r="CWJ264" s="18"/>
      <c r="CWN264" s="18"/>
      <c r="CWQ264" s="18"/>
      <c r="CWR264" s="18"/>
      <c r="CWU264" s="18"/>
      <c r="CWV264" s="18"/>
      <c r="CWY264" s="18"/>
      <c r="CWZ264" s="18"/>
      <c r="CXC264" s="18"/>
      <c r="CXD264" s="18"/>
      <c r="CXG264" s="18"/>
      <c r="CXH264" s="18"/>
      <c r="CXL264" s="18"/>
      <c r="CXP264" s="18"/>
      <c r="CXS264" s="18"/>
      <c r="CXT264" s="18"/>
      <c r="CXW264" s="18"/>
      <c r="CXX264" s="18"/>
      <c r="CYA264" s="18"/>
      <c r="CYB264" s="18"/>
      <c r="CYE264" s="18"/>
      <c r="CYF264" s="18"/>
      <c r="CYI264" s="18"/>
      <c r="CYJ264" s="18"/>
      <c r="CYN264" s="18"/>
      <c r="CYR264" s="18"/>
      <c r="CYU264" s="18"/>
      <c r="CYV264" s="18"/>
      <c r="CYY264" s="18"/>
      <c r="CYZ264" s="18"/>
      <c r="CZC264" s="18"/>
      <c r="CZD264" s="18"/>
      <c r="CZG264" s="18"/>
      <c r="CZH264" s="18"/>
      <c r="CZK264" s="18"/>
      <c r="CZL264" s="18"/>
      <c r="CZP264" s="18"/>
      <c r="CZT264" s="18"/>
      <c r="CZW264" s="18"/>
      <c r="CZX264" s="18"/>
      <c r="DAA264" s="18"/>
      <c r="DAB264" s="18"/>
      <c r="DAE264" s="18"/>
      <c r="DAF264" s="18"/>
      <c r="DAI264" s="18"/>
      <c r="DAJ264" s="18"/>
      <c r="DAM264" s="18"/>
      <c r="DAN264" s="18"/>
      <c r="DAR264" s="18"/>
      <c r="DAV264" s="18"/>
      <c r="DAY264" s="18"/>
      <c r="DAZ264" s="18"/>
      <c r="DBC264" s="18"/>
      <c r="DBD264" s="18"/>
      <c r="DBG264" s="18"/>
      <c r="DBH264" s="18"/>
      <c r="DBK264" s="18"/>
      <c r="DBL264" s="18"/>
      <c r="DBP264" s="18"/>
      <c r="DBT264" s="18"/>
      <c r="DBW264" s="18"/>
      <c r="DBX264" s="18"/>
      <c r="DCA264" s="18"/>
      <c r="DCB264" s="18"/>
      <c r="DCE264" s="18"/>
      <c r="DCF264" s="18"/>
      <c r="DCI264" s="18"/>
      <c r="DCJ264" s="18"/>
      <c r="DCN264" s="18"/>
      <c r="DCR264" s="18"/>
      <c r="DCU264" s="18"/>
      <c r="DCV264" s="18"/>
      <c r="DCY264" s="18"/>
      <c r="DCZ264" s="18"/>
      <c r="DDC264" s="18"/>
      <c r="DDD264" s="18"/>
      <c r="DDG264" s="18"/>
      <c r="DDH264" s="18"/>
      <c r="DDL264" s="18"/>
      <c r="DDP264" s="18"/>
      <c r="DDS264" s="18"/>
      <c r="DDT264" s="18"/>
      <c r="DDW264" s="18"/>
      <c r="DDX264" s="18"/>
      <c r="DEA264" s="18"/>
      <c r="DEB264" s="18"/>
      <c r="DEE264" s="18"/>
      <c r="DEF264" s="18"/>
      <c r="DEJ264" s="18"/>
      <c r="DEN264" s="18"/>
      <c r="DEQ264" s="18"/>
      <c r="DER264" s="18"/>
      <c r="DEU264" s="18"/>
      <c r="DEV264" s="18"/>
      <c r="DEY264" s="18"/>
      <c r="DEZ264" s="18"/>
      <c r="DFC264" s="18"/>
      <c r="DFD264" s="18"/>
      <c r="DFH264" s="18"/>
      <c r="DFL264" s="18"/>
      <c r="DFO264" s="18"/>
      <c r="DFP264" s="18"/>
      <c r="DFS264" s="18"/>
      <c r="DFT264" s="18"/>
      <c r="DFW264" s="18"/>
      <c r="DFX264" s="18"/>
      <c r="DGA264" s="18"/>
      <c r="DGB264" s="18"/>
      <c r="DGF264" s="18"/>
      <c r="DGJ264" s="18"/>
      <c r="DGM264" s="18"/>
      <c r="DGN264" s="18"/>
      <c r="DGQ264" s="18"/>
      <c r="DGR264" s="18"/>
      <c r="DGU264" s="18"/>
      <c r="DGV264" s="18"/>
      <c r="DGY264" s="18"/>
      <c r="DGZ264" s="18"/>
      <c r="DHD264" s="18"/>
      <c r="DHH264" s="18"/>
      <c r="DHK264" s="18"/>
      <c r="DHL264" s="18"/>
      <c r="DHO264" s="18"/>
      <c r="DHP264" s="18"/>
      <c r="DHS264" s="18"/>
      <c r="DHT264" s="18"/>
      <c r="DHW264" s="18"/>
      <c r="DHX264" s="18"/>
      <c r="DIB264" s="18"/>
      <c r="DIF264" s="18"/>
      <c r="DII264" s="18"/>
      <c r="DIJ264" s="18"/>
      <c r="DIM264" s="18"/>
      <c r="DIN264" s="18"/>
      <c r="DIQ264" s="18"/>
      <c r="DIR264" s="18"/>
      <c r="DIU264" s="18"/>
      <c r="DIV264" s="18"/>
      <c r="DIZ264" s="18"/>
      <c r="DJD264" s="18"/>
      <c r="DJG264" s="18"/>
      <c r="DJH264" s="18"/>
      <c r="DJK264" s="18"/>
      <c r="DJL264" s="18"/>
      <c r="DJO264" s="18"/>
      <c r="DJP264" s="18"/>
      <c r="DJS264" s="18"/>
      <c r="DJT264" s="18"/>
      <c r="DJX264" s="18"/>
      <c r="DKB264" s="18"/>
      <c r="DKE264" s="18"/>
      <c r="DKF264" s="18"/>
      <c r="DKI264" s="18"/>
      <c r="DKJ264" s="18"/>
      <c r="DKM264" s="18"/>
      <c r="DKN264" s="18"/>
      <c r="DKQ264" s="18"/>
      <c r="DKR264" s="18"/>
      <c r="DKV264" s="18"/>
      <c r="DKZ264" s="18"/>
      <c r="DLC264" s="18"/>
      <c r="DLD264" s="18"/>
      <c r="DLG264" s="18"/>
      <c r="DLH264" s="18"/>
      <c r="DLK264" s="18"/>
      <c r="DLL264" s="18"/>
      <c r="DLO264" s="18"/>
      <c r="DLP264" s="18"/>
      <c r="DLT264" s="18"/>
      <c r="DLX264" s="18"/>
      <c r="DMA264" s="18"/>
      <c r="DMB264" s="18"/>
      <c r="DME264" s="18"/>
      <c r="DMF264" s="18"/>
      <c r="DMI264" s="18"/>
      <c r="DMJ264" s="18"/>
      <c r="DMM264" s="18"/>
      <c r="DMN264" s="18"/>
      <c r="DMR264" s="18"/>
      <c r="DMV264" s="18"/>
      <c r="DMY264" s="18"/>
      <c r="DMZ264" s="18"/>
      <c r="DNC264" s="18"/>
      <c r="DND264" s="18"/>
      <c r="DNG264" s="18"/>
      <c r="DNH264" s="18"/>
      <c r="DNK264" s="18"/>
      <c r="DNL264" s="18"/>
      <c r="DNP264" s="18"/>
      <c r="DNT264" s="18"/>
      <c r="DNW264" s="18"/>
      <c r="DNX264" s="18"/>
      <c r="DOA264" s="18"/>
      <c r="DOB264" s="18"/>
      <c r="DOE264" s="18"/>
      <c r="DOF264" s="18"/>
      <c r="DOI264" s="18"/>
      <c r="DOJ264" s="18"/>
      <c r="DON264" s="18"/>
      <c r="DOR264" s="18"/>
      <c r="DOU264" s="18"/>
      <c r="DOV264" s="18"/>
      <c r="DOY264" s="18"/>
      <c r="DOZ264" s="18"/>
      <c r="DPC264" s="18"/>
      <c r="DPD264" s="18"/>
      <c r="DPG264" s="18"/>
      <c r="DPH264" s="18"/>
      <c r="DPL264" s="18"/>
      <c r="DPP264" s="18"/>
      <c r="DPS264" s="18"/>
      <c r="DPT264" s="18"/>
      <c r="DPW264" s="18"/>
      <c r="DPX264" s="18"/>
      <c r="DQA264" s="18"/>
      <c r="DQB264" s="18"/>
      <c r="DQE264" s="18"/>
      <c r="DQF264" s="18"/>
      <c r="DQJ264" s="18"/>
      <c r="DQN264" s="18"/>
      <c r="DQQ264" s="18"/>
      <c r="DQR264" s="18"/>
      <c r="DQU264" s="18"/>
      <c r="DQV264" s="18"/>
      <c r="DQY264" s="18"/>
      <c r="DQZ264" s="18"/>
      <c r="DRC264" s="18"/>
      <c r="DRD264" s="18"/>
      <c r="DRH264" s="18"/>
      <c r="DRL264" s="18"/>
      <c r="DRO264" s="18"/>
      <c r="DRP264" s="18"/>
      <c r="DRS264" s="18"/>
      <c r="DRT264" s="18"/>
      <c r="DRW264" s="18"/>
      <c r="DRX264" s="18"/>
      <c r="DSA264" s="18"/>
      <c r="DSB264" s="18"/>
      <c r="DSF264" s="18"/>
      <c r="DSJ264" s="18"/>
      <c r="DSM264" s="18"/>
      <c r="DSN264" s="18"/>
      <c r="DSQ264" s="18"/>
      <c r="DSR264" s="18"/>
      <c r="DSU264" s="18"/>
      <c r="DSV264" s="18"/>
      <c r="DSY264" s="18"/>
      <c r="DSZ264" s="18"/>
      <c r="DTD264" s="18"/>
      <c r="DTH264" s="18"/>
      <c r="DTK264" s="18"/>
      <c r="DTL264" s="18"/>
      <c r="DTO264" s="18"/>
      <c r="DTP264" s="18"/>
      <c r="DTS264" s="18"/>
      <c r="DTT264" s="18"/>
      <c r="DTW264" s="18"/>
      <c r="DTX264" s="18"/>
      <c r="DUB264" s="18"/>
      <c r="DUF264" s="18"/>
      <c r="DUI264" s="18"/>
      <c r="DUJ264" s="18"/>
      <c r="DUM264" s="18"/>
      <c r="DUN264" s="18"/>
      <c r="DUQ264" s="18"/>
      <c r="DUR264" s="18"/>
      <c r="DUU264" s="18"/>
      <c r="DUV264" s="18"/>
      <c r="DUZ264" s="18"/>
      <c r="DVD264" s="18"/>
      <c r="DVG264" s="18"/>
      <c r="DVH264" s="18"/>
      <c r="DVK264" s="18"/>
      <c r="DVL264" s="18"/>
      <c r="DVO264" s="18"/>
      <c r="DVP264" s="18"/>
      <c r="DVT264" s="18"/>
      <c r="DVX264" s="18"/>
      <c r="DWA264" s="18"/>
      <c r="DWB264" s="18"/>
      <c r="DWE264" s="18"/>
      <c r="DWF264" s="18"/>
      <c r="DWI264" s="18"/>
      <c r="DWJ264" s="18"/>
      <c r="DWN264" s="18"/>
      <c r="DWR264" s="18"/>
      <c r="DWU264" s="18"/>
      <c r="DWV264" s="18"/>
      <c r="DWY264" s="18"/>
      <c r="DWZ264" s="18"/>
      <c r="DXC264" s="18"/>
      <c r="DXD264" s="18"/>
      <c r="DXH264" s="18"/>
      <c r="DXL264" s="18"/>
      <c r="DXO264" s="18"/>
      <c r="DXP264" s="18"/>
      <c r="DXS264" s="18"/>
      <c r="DXT264" s="18"/>
      <c r="DXW264" s="18"/>
      <c r="DXX264" s="18"/>
      <c r="DYB264" s="18"/>
      <c r="DYF264" s="18"/>
      <c r="DYI264" s="18"/>
      <c r="DYJ264" s="18"/>
      <c r="DYM264" s="18"/>
      <c r="DYN264" s="18"/>
      <c r="DYQ264" s="18"/>
      <c r="DYR264" s="18"/>
      <c r="DYV264" s="18"/>
      <c r="DYZ264" s="18"/>
      <c r="DZC264" s="18"/>
      <c r="DZD264" s="18"/>
      <c r="DZG264" s="18"/>
      <c r="DZH264" s="18"/>
      <c r="DZK264" s="18"/>
      <c r="DZL264" s="18"/>
      <c r="DZP264" s="18"/>
      <c r="DZT264" s="18"/>
      <c r="DZW264" s="18"/>
      <c r="DZX264" s="18"/>
      <c r="EAA264" s="18"/>
      <c r="EAB264" s="18"/>
      <c r="EAE264" s="18"/>
      <c r="EAF264" s="18"/>
      <c r="EAJ264" s="18"/>
      <c r="EAN264" s="18"/>
      <c r="EAQ264" s="18"/>
      <c r="EAR264" s="18"/>
      <c r="EAU264" s="18"/>
      <c r="EAV264" s="18"/>
      <c r="EAY264" s="18"/>
      <c r="EAZ264" s="18"/>
      <c r="EBD264" s="18"/>
      <c r="EBH264" s="18"/>
      <c r="EBK264" s="18"/>
      <c r="EBL264" s="18"/>
      <c r="EBO264" s="18"/>
      <c r="EBP264" s="18"/>
      <c r="EBS264" s="18"/>
      <c r="EBT264" s="18"/>
      <c r="EBX264" s="18"/>
      <c r="ECB264" s="18"/>
      <c r="ECE264" s="18"/>
      <c r="ECF264" s="18"/>
      <c r="ECI264" s="18"/>
      <c r="ECJ264" s="18"/>
      <c r="ECM264" s="18"/>
      <c r="ECN264" s="18"/>
      <c r="ECR264" s="18"/>
      <c r="ECV264" s="18"/>
      <c r="ECY264" s="18"/>
      <c r="ECZ264" s="18"/>
      <c r="EDC264" s="18"/>
      <c r="EDD264" s="18"/>
      <c r="EDG264" s="18"/>
      <c r="EDH264" s="18"/>
      <c r="EDL264" s="18"/>
      <c r="EDP264" s="18"/>
      <c r="EDS264" s="18"/>
      <c r="EDT264" s="18"/>
      <c r="EDW264" s="18"/>
      <c r="EDX264" s="18"/>
      <c r="EEA264" s="18"/>
      <c r="EEB264" s="18"/>
      <c r="EEF264" s="18"/>
      <c r="EEJ264" s="18"/>
      <c r="EEM264" s="18"/>
      <c r="EEN264" s="18"/>
      <c r="EEQ264" s="18"/>
      <c r="EER264" s="18"/>
      <c r="EEU264" s="18"/>
      <c r="EEV264" s="18"/>
      <c r="EEZ264" s="18"/>
      <c r="EFD264" s="18"/>
      <c r="EFG264" s="18"/>
      <c r="EFH264" s="18"/>
      <c r="EFK264" s="18"/>
      <c r="EFL264" s="18"/>
      <c r="EFO264" s="18"/>
      <c r="EFP264" s="18"/>
      <c r="EFT264" s="18"/>
      <c r="EFX264" s="18"/>
      <c r="EGA264" s="18"/>
      <c r="EGB264" s="18"/>
      <c r="EGE264" s="18"/>
      <c r="EGF264" s="18"/>
      <c r="EGI264" s="18"/>
      <c r="EGJ264" s="18"/>
      <c r="EGN264" s="18"/>
      <c r="EGR264" s="18"/>
      <c r="EGU264" s="18"/>
      <c r="EGV264" s="18"/>
      <c r="EGY264" s="18"/>
      <c r="EGZ264" s="18"/>
      <c r="EHC264" s="18"/>
      <c r="EHD264" s="18"/>
      <c r="EHH264" s="18"/>
      <c r="EHL264" s="18"/>
      <c r="EHO264" s="18"/>
      <c r="EHP264" s="18"/>
      <c r="EHS264" s="18"/>
      <c r="EHT264" s="18"/>
      <c r="EHW264" s="18"/>
      <c r="EHX264" s="18"/>
      <c r="EIB264" s="18"/>
      <c r="EIF264" s="18"/>
      <c r="EII264" s="18"/>
      <c r="EIJ264" s="18"/>
      <c r="EIM264" s="18"/>
      <c r="EIN264" s="18"/>
      <c r="EIQ264" s="18"/>
      <c r="EIR264" s="18"/>
      <c r="EIV264" s="18"/>
      <c r="EIZ264" s="18"/>
      <c r="EJC264" s="18"/>
      <c r="EJD264" s="18"/>
      <c r="EJG264" s="18"/>
      <c r="EJH264" s="18"/>
      <c r="EJK264" s="18"/>
      <c r="EJL264" s="18"/>
      <c r="EJP264" s="18"/>
      <c r="EJT264" s="18"/>
      <c r="EJW264" s="18"/>
      <c r="EJX264" s="18"/>
      <c r="EKA264" s="18"/>
      <c r="EKB264" s="18"/>
      <c r="EKE264" s="18"/>
      <c r="EKF264" s="18"/>
      <c r="EKJ264" s="18"/>
      <c r="EKN264" s="18"/>
      <c r="EKQ264" s="18"/>
      <c r="EKR264" s="18"/>
      <c r="EKU264" s="18"/>
      <c r="EKV264" s="18"/>
      <c r="EKY264" s="18"/>
      <c r="EKZ264" s="18"/>
      <c r="ELD264" s="18"/>
      <c r="ELH264" s="18"/>
      <c r="ELK264" s="18"/>
      <c r="ELL264" s="18"/>
      <c r="ELO264" s="18"/>
      <c r="ELP264" s="18"/>
      <c r="ELS264" s="18"/>
      <c r="ELT264" s="18"/>
      <c r="ELX264" s="18"/>
      <c r="EMB264" s="18"/>
      <c r="EME264" s="18"/>
      <c r="EMF264" s="18"/>
      <c r="EMI264" s="18"/>
      <c r="EMJ264" s="18"/>
      <c r="EMM264" s="18"/>
      <c r="EMN264" s="18"/>
      <c r="EMR264" s="18"/>
      <c r="EMV264" s="18"/>
      <c r="EMY264" s="18"/>
      <c r="EMZ264" s="18"/>
      <c r="ENC264" s="18"/>
      <c r="END264" s="18"/>
      <c r="ENG264" s="18"/>
      <c r="ENH264" s="18"/>
      <c r="ENL264" s="18"/>
      <c r="ENP264" s="18"/>
      <c r="ENS264" s="18"/>
      <c r="ENT264" s="18"/>
      <c r="ENW264" s="18"/>
      <c r="ENX264" s="18"/>
      <c r="EOA264" s="18"/>
      <c r="EOB264" s="18"/>
      <c r="EOF264" s="18"/>
      <c r="EOJ264" s="18"/>
      <c r="EOM264" s="18"/>
      <c r="EON264" s="18"/>
      <c r="EOQ264" s="18"/>
      <c r="EOR264" s="18"/>
      <c r="EOU264" s="18"/>
      <c r="EOV264" s="18"/>
      <c r="EOZ264" s="18"/>
      <c r="EPD264" s="18"/>
      <c r="EPG264" s="18"/>
      <c r="EPH264" s="18"/>
      <c r="EPK264" s="18"/>
      <c r="EPL264" s="18"/>
      <c r="EPO264" s="18"/>
      <c r="EPP264" s="18"/>
      <c r="EPT264" s="18"/>
      <c r="EPX264" s="18"/>
      <c r="EQA264" s="18"/>
      <c r="EQB264" s="18"/>
      <c r="EQE264" s="18"/>
      <c r="EQF264" s="18"/>
      <c r="EQI264" s="18"/>
      <c r="EQJ264" s="18"/>
      <c r="EQN264" s="18"/>
      <c r="EQR264" s="18"/>
      <c r="EQU264" s="18"/>
      <c r="EQV264" s="18"/>
      <c r="EQY264" s="18"/>
      <c r="EQZ264" s="18"/>
      <c r="ERC264" s="18"/>
      <c r="ERD264" s="18"/>
      <c r="ERH264" s="18"/>
      <c r="ERL264" s="18"/>
      <c r="ERO264" s="18"/>
      <c r="ERP264" s="18"/>
      <c r="ERS264" s="18"/>
      <c r="ERT264" s="18"/>
      <c r="ERW264" s="18"/>
      <c r="ERX264" s="18"/>
      <c r="ESB264" s="18"/>
      <c r="ESF264" s="18"/>
      <c r="ESI264" s="18"/>
      <c r="ESJ264" s="18"/>
      <c r="ESM264" s="18"/>
      <c r="ESN264" s="18"/>
      <c r="ESQ264" s="18"/>
      <c r="ESR264" s="18"/>
      <c r="ESV264" s="18"/>
      <c r="ESZ264" s="18"/>
      <c r="ETC264" s="18"/>
      <c r="ETD264" s="18"/>
      <c r="ETG264" s="18"/>
      <c r="ETH264" s="18"/>
      <c r="ETK264" s="18"/>
      <c r="ETL264" s="18"/>
      <c r="ETP264" s="18"/>
      <c r="ETT264" s="18"/>
      <c r="ETW264" s="18"/>
      <c r="ETX264" s="18"/>
      <c r="EUA264" s="18"/>
      <c r="EUB264" s="18"/>
      <c r="EUE264" s="18"/>
      <c r="EUF264" s="18"/>
      <c r="EUJ264" s="18"/>
      <c r="EUN264" s="18"/>
      <c r="EUQ264" s="18"/>
      <c r="EUR264" s="18"/>
      <c r="EUU264" s="18"/>
      <c r="EUV264" s="18"/>
      <c r="EUY264" s="18"/>
      <c r="EUZ264" s="18"/>
      <c r="EVD264" s="18"/>
      <c r="EVH264" s="18"/>
      <c r="EVK264" s="18"/>
      <c r="EVL264" s="18"/>
      <c r="EVO264" s="18"/>
      <c r="EVP264" s="18"/>
      <c r="EVS264" s="18"/>
      <c r="EVT264" s="18"/>
      <c r="EVX264" s="18"/>
      <c r="EWB264" s="18"/>
      <c r="EWE264" s="18"/>
      <c r="EWF264" s="18"/>
      <c r="EWI264" s="18"/>
      <c r="EWJ264" s="18"/>
      <c r="EWM264" s="18"/>
      <c r="EWN264" s="18"/>
      <c r="EWR264" s="18"/>
      <c r="EWV264" s="18"/>
      <c r="EWY264" s="18"/>
      <c r="EWZ264" s="18"/>
      <c r="EXC264" s="18"/>
      <c r="EXD264" s="18"/>
      <c r="EXG264" s="18"/>
      <c r="EXH264" s="18"/>
      <c r="EXL264" s="18"/>
      <c r="EXP264" s="18"/>
      <c r="EXS264" s="18"/>
      <c r="EXT264" s="18"/>
      <c r="EXW264" s="18"/>
      <c r="EXX264" s="18"/>
      <c r="EYA264" s="18"/>
      <c r="EYB264" s="18"/>
      <c r="EYF264" s="18"/>
      <c r="EYJ264" s="18"/>
      <c r="EYM264" s="18"/>
      <c r="EYN264" s="18"/>
      <c r="EYQ264" s="18"/>
      <c r="EYR264" s="18"/>
      <c r="EYU264" s="18"/>
      <c r="EYV264" s="18"/>
      <c r="EYZ264" s="18"/>
      <c r="EZD264" s="18"/>
      <c r="EZG264" s="18"/>
      <c r="EZH264" s="18"/>
      <c r="EZK264" s="18"/>
      <c r="EZL264" s="18"/>
      <c r="EZO264" s="18"/>
      <c r="EZP264" s="18"/>
      <c r="EZT264" s="18"/>
      <c r="EZX264" s="18"/>
      <c r="FAA264" s="18"/>
      <c r="FAB264" s="18"/>
      <c r="FAE264" s="18"/>
      <c r="FAF264" s="18"/>
      <c r="FAI264" s="18"/>
      <c r="FAJ264" s="18"/>
      <c r="FAN264" s="18"/>
      <c r="FAR264" s="18"/>
      <c r="FAU264" s="18"/>
      <c r="FAV264" s="18"/>
      <c r="FAY264" s="18"/>
      <c r="FAZ264" s="18"/>
      <c r="FBD264" s="18"/>
      <c r="FBH264" s="18"/>
      <c r="FBK264" s="18"/>
      <c r="FBL264" s="18"/>
      <c r="FBO264" s="18"/>
      <c r="FBP264" s="18"/>
      <c r="FBT264" s="18"/>
      <c r="FBX264" s="18"/>
      <c r="FCA264" s="18"/>
      <c r="FCB264" s="18"/>
      <c r="FCE264" s="18"/>
      <c r="FCF264" s="18"/>
      <c r="FCJ264" s="18"/>
      <c r="FCN264" s="18"/>
      <c r="FCQ264" s="18"/>
      <c r="FCR264" s="18"/>
      <c r="FCU264" s="18"/>
      <c r="FCV264" s="18"/>
      <c r="FCZ264" s="18"/>
      <c r="FDD264" s="18"/>
      <c r="FDG264" s="18"/>
      <c r="FDH264" s="18"/>
      <c r="FDK264" s="18"/>
      <c r="FDL264" s="18"/>
      <c r="FDP264" s="18"/>
      <c r="FDT264" s="18"/>
      <c r="FDW264" s="18"/>
      <c r="FDX264" s="18"/>
      <c r="FEA264" s="18"/>
      <c r="FEB264" s="18"/>
      <c r="FEF264" s="18"/>
      <c r="FEJ264" s="18"/>
      <c r="FEM264" s="18"/>
      <c r="FEN264" s="18"/>
      <c r="FEQ264" s="18"/>
      <c r="FER264" s="18"/>
      <c r="FEV264" s="18"/>
      <c r="FEZ264" s="18"/>
      <c r="FFC264" s="18"/>
      <c r="FFD264" s="18"/>
      <c r="FFG264" s="18"/>
      <c r="FFH264" s="18"/>
      <c r="FFL264" s="18"/>
      <c r="FFP264" s="18"/>
      <c r="FFS264" s="18"/>
      <c r="FFT264" s="18"/>
      <c r="FFW264" s="18"/>
      <c r="FFX264" s="18"/>
      <c r="FGB264" s="18"/>
      <c r="FGF264" s="18"/>
      <c r="FGI264" s="18"/>
      <c r="FGJ264" s="18"/>
      <c r="FGM264" s="18"/>
      <c r="FGN264" s="18"/>
      <c r="FGR264" s="18"/>
      <c r="FGV264" s="18"/>
      <c r="FGY264" s="18"/>
      <c r="FGZ264" s="18"/>
      <c r="FHC264" s="18"/>
      <c r="FHD264" s="18"/>
      <c r="FHH264" s="18"/>
      <c r="FHL264" s="18"/>
      <c r="FHO264" s="18"/>
      <c r="FHP264" s="18"/>
      <c r="FHS264" s="18"/>
      <c r="FHT264" s="18"/>
      <c r="FHX264" s="18"/>
      <c r="FIB264" s="18"/>
      <c r="FIE264" s="18"/>
      <c r="FIF264" s="18"/>
      <c r="FII264" s="18"/>
      <c r="FIJ264" s="18"/>
      <c r="FIN264" s="18"/>
      <c r="FIR264" s="18"/>
      <c r="FIU264" s="18"/>
      <c r="FIV264" s="18"/>
      <c r="FIY264" s="18"/>
      <c r="FIZ264" s="18"/>
      <c r="FJD264" s="18"/>
      <c r="FJH264" s="18"/>
      <c r="FJK264" s="18"/>
      <c r="FJL264" s="18"/>
      <c r="FJO264" s="18"/>
      <c r="FJP264" s="18"/>
      <c r="FJT264" s="18"/>
      <c r="FJX264" s="18"/>
      <c r="FKA264" s="18"/>
      <c r="FKB264" s="18"/>
      <c r="FKE264" s="18"/>
      <c r="FKF264" s="18"/>
      <c r="FKJ264" s="18"/>
      <c r="FKN264" s="18"/>
      <c r="FKQ264" s="18"/>
      <c r="FKR264" s="18"/>
      <c r="FKU264" s="18"/>
      <c r="FKV264" s="18"/>
      <c r="FKZ264" s="18"/>
      <c r="FLD264" s="18"/>
      <c r="FLG264" s="18"/>
      <c r="FLH264" s="18"/>
      <c r="FLK264" s="18"/>
      <c r="FLL264" s="18"/>
      <c r="FLP264" s="18"/>
      <c r="FLT264" s="18"/>
      <c r="FLW264" s="18"/>
      <c r="FLX264" s="18"/>
      <c r="FMA264" s="18"/>
      <c r="FMB264" s="18"/>
      <c r="FMF264" s="18"/>
      <c r="FMJ264" s="18"/>
      <c r="FMM264" s="18"/>
      <c r="FMN264" s="18"/>
      <c r="FMQ264" s="18"/>
      <c r="FMR264" s="18"/>
      <c r="FMV264" s="18"/>
      <c r="FMZ264" s="18"/>
      <c r="FNC264" s="18"/>
      <c r="FND264" s="18"/>
      <c r="FNG264" s="18"/>
      <c r="FNH264" s="18"/>
      <c r="FNL264" s="18"/>
      <c r="FNP264" s="18"/>
      <c r="FNS264" s="18"/>
      <c r="FNT264" s="18"/>
      <c r="FNW264" s="18"/>
      <c r="FNX264" s="18"/>
      <c r="FOB264" s="18"/>
      <c r="FOF264" s="18"/>
      <c r="FOI264" s="18"/>
      <c r="FOJ264" s="18"/>
      <c r="FOM264" s="18"/>
      <c r="FON264" s="18"/>
      <c r="FOR264" s="18"/>
      <c r="FOV264" s="18"/>
      <c r="FOY264" s="18"/>
      <c r="FOZ264" s="18"/>
      <c r="FPC264" s="18"/>
      <c r="FPD264" s="18"/>
      <c r="FPH264" s="18"/>
      <c r="FPL264" s="18"/>
      <c r="FPO264" s="18"/>
      <c r="FPP264" s="18"/>
      <c r="FPS264" s="18"/>
      <c r="FPT264" s="18"/>
      <c r="FPX264" s="18"/>
      <c r="FQB264" s="18"/>
      <c r="FQE264" s="18"/>
      <c r="FQF264" s="18"/>
      <c r="FQI264" s="18"/>
      <c r="FQJ264" s="18"/>
      <c r="FQN264" s="18"/>
      <c r="FQR264" s="18"/>
      <c r="FQU264" s="18"/>
      <c r="FQV264" s="18"/>
      <c r="FQY264" s="18"/>
      <c r="FQZ264" s="18"/>
      <c r="FRD264" s="18"/>
      <c r="FRH264" s="18"/>
      <c r="FRK264" s="18"/>
      <c r="FRL264" s="18"/>
      <c r="FRO264" s="18"/>
      <c r="FRP264" s="18"/>
      <c r="FRT264" s="18"/>
      <c r="FRX264" s="18"/>
      <c r="FSA264" s="18"/>
      <c r="FSB264" s="18"/>
      <c r="FSE264" s="18"/>
      <c r="FSF264" s="18"/>
      <c r="FSJ264" s="18"/>
      <c r="FSN264" s="18"/>
      <c r="FSQ264" s="18"/>
      <c r="FSR264" s="18"/>
      <c r="FSU264" s="18"/>
      <c r="FSV264" s="18"/>
      <c r="FSZ264" s="18"/>
      <c r="FTD264" s="18"/>
      <c r="FTG264" s="18"/>
      <c r="FTH264" s="18"/>
      <c r="FTK264" s="18"/>
      <c r="FTL264" s="18"/>
      <c r="FTP264" s="18"/>
      <c r="FTT264" s="18"/>
      <c r="FTW264" s="18"/>
      <c r="FTX264" s="18"/>
      <c r="FUA264" s="18"/>
      <c r="FUB264" s="18"/>
      <c r="FUF264" s="18"/>
      <c r="FUJ264" s="18"/>
      <c r="FUM264" s="18"/>
      <c r="FUN264" s="18"/>
      <c r="FUQ264" s="18"/>
      <c r="FUR264" s="18"/>
      <c r="FUV264" s="18"/>
      <c r="FUZ264" s="18"/>
      <c r="FVC264" s="18"/>
      <c r="FVD264" s="18"/>
      <c r="FVG264" s="18"/>
      <c r="FVH264" s="18"/>
      <c r="FVL264" s="18"/>
      <c r="FVP264" s="18"/>
      <c r="FVS264" s="18"/>
      <c r="FVT264" s="18"/>
      <c r="FVW264" s="18"/>
      <c r="FVX264" s="18"/>
      <c r="FWB264" s="18"/>
      <c r="FWF264" s="18"/>
      <c r="FWI264" s="18"/>
      <c r="FWJ264" s="18"/>
      <c r="FWM264" s="18"/>
      <c r="FWN264" s="18"/>
      <c r="FWR264" s="18"/>
      <c r="FWV264" s="18"/>
      <c r="FWY264" s="18"/>
      <c r="FWZ264" s="18"/>
      <c r="FXC264" s="18"/>
      <c r="FXD264" s="18"/>
      <c r="FXH264" s="18"/>
      <c r="FXL264" s="18"/>
      <c r="FXO264" s="18"/>
      <c r="FXP264" s="18"/>
      <c r="FXS264" s="18"/>
      <c r="FXT264" s="18"/>
      <c r="FXX264" s="18"/>
      <c r="FYB264" s="18"/>
      <c r="FYE264" s="18"/>
      <c r="FYF264" s="18"/>
      <c r="FYI264" s="18"/>
      <c r="FYJ264" s="18"/>
      <c r="FYN264" s="18"/>
      <c r="FYR264" s="18"/>
      <c r="FYU264" s="18"/>
      <c r="FYV264" s="18"/>
      <c r="FYY264" s="18"/>
      <c r="FYZ264" s="18"/>
      <c r="FZD264" s="18"/>
      <c r="FZH264" s="18"/>
      <c r="FZK264" s="18"/>
      <c r="FZL264" s="18"/>
      <c r="FZO264" s="18"/>
      <c r="FZP264" s="18"/>
      <c r="FZT264" s="18"/>
      <c r="FZX264" s="18"/>
      <c r="GAA264" s="18"/>
      <c r="GAB264" s="18"/>
      <c r="GAE264" s="18"/>
      <c r="GAF264" s="18"/>
      <c r="GAJ264" s="18"/>
      <c r="GAN264" s="18"/>
      <c r="GAQ264" s="18"/>
      <c r="GAR264" s="18"/>
      <c r="GAU264" s="18"/>
      <c r="GAV264" s="18"/>
      <c r="GAZ264" s="18"/>
      <c r="GBD264" s="18"/>
      <c r="GBG264" s="18"/>
      <c r="GBH264" s="18"/>
      <c r="GBK264" s="18"/>
      <c r="GBL264" s="18"/>
      <c r="GBP264" s="18"/>
      <c r="GBT264" s="18"/>
      <c r="GBW264" s="18"/>
      <c r="GBX264" s="18"/>
      <c r="GCA264" s="18"/>
      <c r="GCB264" s="18"/>
      <c r="GCF264" s="18"/>
      <c r="GCJ264" s="18"/>
      <c r="GCM264" s="18"/>
      <c r="GCN264" s="18"/>
      <c r="GCQ264" s="18"/>
      <c r="GCR264" s="18"/>
      <c r="GCV264" s="18"/>
      <c r="GCZ264" s="18"/>
      <c r="GDC264" s="18"/>
      <c r="GDD264" s="18"/>
      <c r="GDG264" s="18"/>
      <c r="GDH264" s="18"/>
      <c r="GDL264" s="18"/>
      <c r="GDP264" s="18"/>
      <c r="GDS264" s="18"/>
      <c r="GDT264" s="18"/>
      <c r="GDW264" s="18"/>
      <c r="GDX264" s="18"/>
      <c r="GEB264" s="18"/>
      <c r="GEF264" s="18"/>
      <c r="GEI264" s="18"/>
      <c r="GEJ264" s="18"/>
      <c r="GEM264" s="18"/>
      <c r="GEN264" s="18"/>
      <c r="GER264" s="18"/>
      <c r="GEV264" s="18"/>
      <c r="GEY264" s="18"/>
      <c r="GEZ264" s="18"/>
      <c r="GFC264" s="18"/>
      <c r="GFD264" s="18"/>
      <c r="GFH264" s="18"/>
      <c r="GFL264" s="18"/>
      <c r="GFO264" s="18"/>
      <c r="GFP264" s="18"/>
      <c r="GFS264" s="18"/>
      <c r="GFT264" s="18"/>
      <c r="GFX264" s="18"/>
      <c r="GGB264" s="18"/>
      <c r="GGE264" s="18"/>
      <c r="GGF264" s="18"/>
      <c r="GGI264" s="18"/>
      <c r="GGJ264" s="18"/>
      <c r="GGN264" s="18"/>
      <c r="GGR264" s="18"/>
      <c r="GGU264" s="18"/>
      <c r="GGV264" s="18"/>
      <c r="GGY264" s="18"/>
      <c r="GGZ264" s="18"/>
      <c r="GHD264" s="18"/>
      <c r="GHH264" s="18"/>
      <c r="GHK264" s="18"/>
      <c r="GHL264" s="18"/>
      <c r="GHO264" s="18"/>
      <c r="GHP264" s="18"/>
      <c r="GHT264" s="18"/>
      <c r="GHX264" s="18"/>
      <c r="GIA264" s="18"/>
      <c r="GIB264" s="18"/>
      <c r="GIE264" s="18"/>
      <c r="GIF264" s="18"/>
      <c r="GIJ264" s="18"/>
      <c r="GIN264" s="18"/>
      <c r="GIQ264" s="18"/>
      <c r="GIR264" s="18"/>
      <c r="GIU264" s="18"/>
      <c r="GIV264" s="18"/>
      <c r="GIZ264" s="18"/>
      <c r="GJD264" s="18"/>
      <c r="GJG264" s="18"/>
      <c r="GJH264" s="18"/>
      <c r="GJK264" s="18"/>
      <c r="GJL264" s="18"/>
      <c r="GJP264" s="18"/>
      <c r="GJT264" s="18"/>
      <c r="GJW264" s="18"/>
      <c r="GJX264" s="18"/>
      <c r="GKA264" s="18"/>
      <c r="GKB264" s="18"/>
      <c r="GKF264" s="18"/>
      <c r="GKJ264" s="18"/>
      <c r="GKM264" s="18"/>
      <c r="GKN264" s="18"/>
      <c r="GKQ264" s="18"/>
      <c r="GKR264" s="18"/>
      <c r="GKV264" s="18"/>
      <c r="GKZ264" s="18"/>
      <c r="GLC264" s="18"/>
      <c r="GLD264" s="18"/>
      <c r="GLG264" s="18"/>
      <c r="GLH264" s="18"/>
      <c r="GLL264" s="18"/>
      <c r="GLP264" s="18"/>
      <c r="GLS264" s="18"/>
      <c r="GLT264" s="18"/>
      <c r="GLW264" s="18"/>
      <c r="GLX264" s="18"/>
      <c r="GMB264" s="18"/>
      <c r="GMF264" s="18"/>
      <c r="GMI264" s="18"/>
      <c r="GMJ264" s="18"/>
      <c r="GMM264" s="18"/>
      <c r="GMN264" s="18"/>
      <c r="GMR264" s="18"/>
      <c r="GMV264" s="18"/>
      <c r="GMY264" s="18"/>
      <c r="GMZ264" s="18"/>
      <c r="GNC264" s="18"/>
      <c r="GND264" s="18"/>
      <c r="GNH264" s="18"/>
      <c r="GNL264" s="18"/>
      <c r="GNO264" s="18"/>
      <c r="GNP264" s="18"/>
      <c r="GNS264" s="18"/>
      <c r="GNT264" s="18"/>
      <c r="GNX264" s="18"/>
      <c r="GOB264" s="18"/>
      <c r="GOE264" s="18"/>
      <c r="GOF264" s="18"/>
      <c r="GOI264" s="18"/>
      <c r="GOJ264" s="18"/>
      <c r="GON264" s="18"/>
      <c r="GOR264" s="18"/>
      <c r="GOU264" s="18"/>
      <c r="GOV264" s="18"/>
      <c r="GOY264" s="18"/>
      <c r="GOZ264" s="18"/>
      <c r="GPD264" s="18"/>
      <c r="GPH264" s="18"/>
      <c r="GPK264" s="18"/>
      <c r="GPL264" s="18"/>
      <c r="GPO264" s="18"/>
      <c r="GPP264" s="18"/>
      <c r="GPT264" s="18"/>
      <c r="GPX264" s="18"/>
      <c r="GQA264" s="18"/>
      <c r="GQB264" s="18"/>
      <c r="GQE264" s="18"/>
      <c r="GQF264" s="18"/>
      <c r="GQJ264" s="18"/>
      <c r="GQN264" s="18"/>
      <c r="GQQ264" s="18"/>
      <c r="GQR264" s="18"/>
      <c r="GQU264" s="18"/>
      <c r="GQV264" s="18"/>
      <c r="GQZ264" s="18"/>
      <c r="GRD264" s="18"/>
      <c r="GRG264" s="18"/>
      <c r="GRH264" s="18"/>
      <c r="GRK264" s="18"/>
      <c r="GRL264" s="18"/>
      <c r="GRP264" s="18"/>
      <c r="GRT264" s="18"/>
      <c r="GRW264" s="18"/>
      <c r="GRX264" s="18"/>
      <c r="GSA264" s="18"/>
      <c r="GSB264" s="18"/>
      <c r="GSF264" s="18"/>
      <c r="GSJ264" s="18"/>
      <c r="GSM264" s="18"/>
      <c r="GSN264" s="18"/>
      <c r="GSQ264" s="18"/>
      <c r="GSR264" s="18"/>
      <c r="GSV264" s="18"/>
      <c r="GSZ264" s="18"/>
      <c r="GTC264" s="18"/>
      <c r="GTD264" s="18"/>
      <c r="GTG264" s="18"/>
      <c r="GTH264" s="18"/>
      <c r="GTL264" s="18"/>
      <c r="GTP264" s="18"/>
      <c r="GTS264" s="18"/>
      <c r="GTT264" s="18"/>
      <c r="GTW264" s="18"/>
      <c r="GTX264" s="18"/>
      <c r="GUB264" s="18"/>
      <c r="GUF264" s="18"/>
      <c r="GUI264" s="18"/>
      <c r="GUJ264" s="18"/>
      <c r="GUM264" s="18"/>
      <c r="GUN264" s="18"/>
      <c r="GUR264" s="18"/>
      <c r="GUV264" s="18"/>
      <c r="GUY264" s="18"/>
      <c r="GUZ264" s="18"/>
      <c r="GVC264" s="18"/>
      <c r="GVD264" s="18"/>
      <c r="GVH264" s="18"/>
      <c r="GVL264" s="18"/>
      <c r="GVO264" s="18"/>
      <c r="GVP264" s="18"/>
      <c r="GVS264" s="18"/>
      <c r="GVT264" s="18"/>
      <c r="GVX264" s="18"/>
      <c r="GWB264" s="18"/>
      <c r="GWE264" s="18"/>
      <c r="GWF264" s="18"/>
      <c r="GWI264" s="18"/>
      <c r="GWJ264" s="18"/>
      <c r="GWN264" s="18"/>
      <c r="GWR264" s="18"/>
      <c r="GWU264" s="18"/>
      <c r="GWV264" s="18"/>
      <c r="GWY264" s="18"/>
      <c r="GWZ264" s="18"/>
      <c r="GXD264" s="18"/>
      <c r="GXH264" s="18"/>
      <c r="GXK264" s="18"/>
      <c r="GXL264" s="18"/>
      <c r="GXO264" s="18"/>
      <c r="GXP264" s="18"/>
      <c r="GXT264" s="18"/>
      <c r="GXX264" s="18"/>
      <c r="GYA264" s="18"/>
      <c r="GYB264" s="18"/>
      <c r="GYE264" s="18"/>
      <c r="GYF264" s="18"/>
      <c r="GYJ264" s="18"/>
      <c r="GYN264" s="18"/>
      <c r="GYQ264" s="18"/>
      <c r="GYR264" s="18"/>
      <c r="GYU264" s="18"/>
      <c r="GYV264" s="18"/>
      <c r="GYZ264" s="18"/>
      <c r="GZD264" s="18"/>
      <c r="GZG264" s="18"/>
      <c r="GZH264" s="18"/>
      <c r="GZK264" s="18"/>
      <c r="GZL264" s="18"/>
      <c r="GZP264" s="18"/>
      <c r="GZT264" s="18"/>
      <c r="GZW264" s="18"/>
      <c r="GZX264" s="18"/>
      <c r="HAA264" s="18"/>
      <c r="HAB264" s="18"/>
      <c r="HAF264" s="18"/>
      <c r="HAJ264" s="18"/>
      <c r="HAM264" s="18"/>
      <c r="HAN264" s="18"/>
      <c r="HAQ264" s="18"/>
      <c r="HAR264" s="18"/>
      <c r="HAV264" s="18"/>
      <c r="HAZ264" s="18"/>
      <c r="HBC264" s="18"/>
      <c r="HBD264" s="18"/>
      <c r="HBG264" s="18"/>
      <c r="HBH264" s="18"/>
      <c r="HBL264" s="18"/>
      <c r="HBP264" s="18"/>
      <c r="HBS264" s="18"/>
      <c r="HBT264" s="18"/>
      <c r="HBX264" s="18"/>
      <c r="HCB264" s="18"/>
      <c r="HCE264" s="18"/>
      <c r="HCF264" s="18"/>
      <c r="HCJ264" s="18"/>
      <c r="HCN264" s="18"/>
      <c r="HCQ264" s="18"/>
      <c r="HCR264" s="18"/>
      <c r="HCV264" s="18"/>
      <c r="HCZ264" s="18"/>
      <c r="HDC264" s="18"/>
      <c r="HDD264" s="18"/>
      <c r="HDH264" s="18"/>
      <c r="HDL264" s="18"/>
      <c r="HDO264" s="18"/>
      <c r="HDP264" s="18"/>
      <c r="HDT264" s="18"/>
      <c r="HDX264" s="18"/>
      <c r="HEA264" s="18"/>
      <c r="HEB264" s="18"/>
      <c r="HEF264" s="18"/>
      <c r="HEJ264" s="18"/>
      <c r="HEM264" s="18"/>
      <c r="HEN264" s="18"/>
      <c r="HER264" s="18"/>
      <c r="HEV264" s="18"/>
      <c r="HEY264" s="18"/>
      <c r="HEZ264" s="18"/>
      <c r="HFD264" s="18"/>
      <c r="HFH264" s="18"/>
      <c r="HFK264" s="18"/>
      <c r="HFL264" s="18"/>
      <c r="HFP264" s="18"/>
      <c r="HFT264" s="18"/>
      <c r="HFW264" s="18"/>
      <c r="HFX264" s="18"/>
      <c r="HGB264" s="18"/>
      <c r="HGF264" s="18"/>
      <c r="HGI264" s="18"/>
      <c r="HGJ264" s="18"/>
      <c r="HGN264" s="18"/>
      <c r="HGR264" s="18"/>
      <c r="HGU264" s="18"/>
      <c r="HGV264" s="18"/>
      <c r="HGZ264" s="18"/>
      <c r="HHD264" s="18"/>
      <c r="HHG264" s="18"/>
      <c r="HHH264" s="18"/>
      <c r="HHL264" s="18"/>
      <c r="HHP264" s="18"/>
      <c r="HHS264" s="18"/>
      <c r="HHT264" s="18"/>
      <c r="HHX264" s="18"/>
      <c r="HIB264" s="18"/>
      <c r="HIE264" s="18"/>
      <c r="HIF264" s="18"/>
      <c r="HIJ264" s="18"/>
      <c r="HIN264" s="18"/>
      <c r="HIQ264" s="18"/>
      <c r="HIR264" s="18"/>
      <c r="HIV264" s="18"/>
      <c r="HIZ264" s="18"/>
      <c r="HJC264" s="18"/>
      <c r="HJD264" s="18"/>
      <c r="HJH264" s="18"/>
      <c r="HJL264" s="18"/>
      <c r="HJO264" s="18"/>
      <c r="HJP264" s="18"/>
      <c r="HJT264" s="18"/>
      <c r="HJX264" s="18"/>
      <c r="HKA264" s="18"/>
      <c r="HKB264" s="18"/>
      <c r="HKF264" s="18"/>
      <c r="HKJ264" s="18"/>
      <c r="HKM264" s="18"/>
      <c r="HKN264" s="18"/>
      <c r="HKR264" s="18"/>
      <c r="HKV264" s="18"/>
      <c r="HKY264" s="18"/>
      <c r="HKZ264" s="18"/>
      <c r="HLD264" s="18"/>
      <c r="HLH264" s="18"/>
      <c r="HLK264" s="18"/>
      <c r="HLL264" s="18"/>
      <c r="HLP264" s="18"/>
      <c r="HLT264" s="18"/>
      <c r="HLW264" s="18"/>
      <c r="HLX264" s="18"/>
      <c r="HMB264" s="18"/>
      <c r="HMF264" s="18"/>
      <c r="HMI264" s="18"/>
      <c r="HMJ264" s="18"/>
      <c r="HMN264" s="18"/>
      <c r="HMR264" s="18"/>
      <c r="HMU264" s="18"/>
      <c r="HMV264" s="18"/>
      <c r="HMZ264" s="18"/>
      <c r="HND264" s="18"/>
      <c r="HNG264" s="18"/>
      <c r="HNH264" s="18"/>
      <c r="HNL264" s="18"/>
      <c r="HNP264" s="18"/>
      <c r="HNS264" s="18"/>
      <c r="HNT264" s="18"/>
      <c r="HNX264" s="18"/>
      <c r="HOB264" s="18"/>
      <c r="HOE264" s="18"/>
      <c r="HOF264" s="18"/>
      <c r="HOJ264" s="18"/>
      <c r="HON264" s="18"/>
      <c r="HOQ264" s="18"/>
      <c r="HOR264" s="18"/>
      <c r="HOV264" s="18"/>
      <c r="HOZ264" s="18"/>
      <c r="HPC264" s="18"/>
      <c r="HPD264" s="18"/>
      <c r="HPH264" s="18"/>
      <c r="HPL264" s="18"/>
      <c r="HPO264" s="18"/>
      <c r="HPP264" s="18"/>
      <c r="HPT264" s="18"/>
      <c r="HPX264" s="18"/>
      <c r="HQA264" s="18"/>
      <c r="HQB264" s="18"/>
      <c r="HQF264" s="18"/>
      <c r="HQJ264" s="18"/>
      <c r="HQM264" s="18"/>
      <c r="HQN264" s="18"/>
      <c r="HQR264" s="18"/>
      <c r="HQV264" s="18"/>
      <c r="HQY264" s="18"/>
      <c r="HQZ264" s="18"/>
      <c r="HRD264" s="18"/>
      <c r="HRH264" s="18"/>
      <c r="HRK264" s="18"/>
      <c r="HRL264" s="18"/>
      <c r="HRP264" s="18"/>
      <c r="HRT264" s="18"/>
      <c r="HRW264" s="18"/>
      <c r="HRX264" s="18"/>
      <c r="HSB264" s="18"/>
      <c r="HSF264" s="18"/>
      <c r="HSI264" s="18"/>
      <c r="HSJ264" s="18"/>
      <c r="HSN264" s="18"/>
      <c r="HSR264" s="18"/>
      <c r="HSU264" s="18"/>
      <c r="HSV264" s="18"/>
      <c r="HSZ264" s="18"/>
      <c r="HTD264" s="18"/>
      <c r="HTG264" s="18"/>
      <c r="HTH264" s="18"/>
      <c r="HTL264" s="18"/>
      <c r="HTP264" s="18"/>
      <c r="HTS264" s="18"/>
      <c r="HTT264" s="18"/>
      <c r="HTX264" s="18"/>
      <c r="HUB264" s="18"/>
      <c r="HUE264" s="18"/>
      <c r="HUF264" s="18"/>
      <c r="HUJ264" s="18"/>
      <c r="HUN264" s="18"/>
      <c r="HUQ264" s="18"/>
      <c r="HUR264" s="18"/>
      <c r="HUV264" s="18"/>
      <c r="HUZ264" s="18"/>
      <c r="HVC264" s="18"/>
      <c r="HVD264" s="18"/>
      <c r="HVH264" s="18"/>
      <c r="HVL264" s="18"/>
      <c r="HVO264" s="18"/>
      <c r="HVP264" s="18"/>
      <c r="HVT264" s="18"/>
      <c r="HVX264" s="18"/>
      <c r="HWA264" s="18"/>
      <c r="HWB264" s="18"/>
      <c r="HWF264" s="18"/>
      <c r="HWJ264" s="18"/>
      <c r="HWM264" s="18"/>
      <c r="HWN264" s="18"/>
      <c r="HWR264" s="18"/>
      <c r="HWV264" s="18"/>
      <c r="HWY264" s="18"/>
      <c r="HWZ264" s="18"/>
      <c r="HXD264" s="18"/>
      <c r="HXH264" s="18"/>
      <c r="HXK264" s="18"/>
      <c r="HXL264" s="18"/>
      <c r="HXP264" s="18"/>
      <c r="HXT264" s="18"/>
      <c r="HXW264" s="18"/>
      <c r="HXX264" s="18"/>
      <c r="HYB264" s="18"/>
      <c r="HYF264" s="18"/>
      <c r="HYI264" s="18"/>
      <c r="HYJ264" s="18"/>
      <c r="HYN264" s="18"/>
      <c r="HYR264" s="18"/>
      <c r="HYU264" s="18"/>
      <c r="HYV264" s="18"/>
      <c r="HYZ264" s="18"/>
      <c r="HZD264" s="18"/>
      <c r="HZG264" s="18"/>
      <c r="HZH264" s="18"/>
      <c r="HZL264" s="18"/>
      <c r="HZP264" s="18"/>
      <c r="HZS264" s="18"/>
      <c r="HZT264" s="18"/>
      <c r="HZX264" s="18"/>
      <c r="IAB264" s="18"/>
      <c r="IAE264" s="18"/>
      <c r="IAF264" s="18"/>
      <c r="IAJ264" s="18"/>
      <c r="IAN264" s="18"/>
      <c r="IAQ264" s="18"/>
      <c r="IAR264" s="18"/>
      <c r="IAV264" s="18"/>
      <c r="IAZ264" s="18"/>
      <c r="IBC264" s="18"/>
      <c r="IBD264" s="18"/>
      <c r="IBH264" s="18"/>
      <c r="IBL264" s="18"/>
      <c r="IBO264" s="18"/>
      <c r="IBP264" s="18"/>
      <c r="IBT264" s="18"/>
      <c r="IBX264" s="18"/>
      <c r="ICA264" s="18"/>
      <c r="ICB264" s="18"/>
      <c r="ICF264" s="18"/>
      <c r="ICJ264" s="18"/>
      <c r="ICM264" s="18"/>
      <c r="ICN264" s="18"/>
      <c r="ICR264" s="18"/>
      <c r="ICV264" s="18"/>
      <c r="ICY264" s="18"/>
      <c r="ICZ264" s="18"/>
      <c r="IDD264" s="18"/>
      <c r="IDH264" s="18"/>
      <c r="IDK264" s="18"/>
      <c r="IDL264" s="18"/>
      <c r="IDP264" s="18"/>
      <c r="IDT264" s="18"/>
      <c r="IDW264" s="18"/>
      <c r="IDX264" s="18"/>
      <c r="IEB264" s="18"/>
      <c r="IEF264" s="18"/>
      <c r="IEI264" s="18"/>
      <c r="IEJ264" s="18"/>
      <c r="IEN264" s="18"/>
      <c r="IER264" s="18"/>
      <c r="IEU264" s="18"/>
      <c r="IEV264" s="18"/>
      <c r="IEZ264" s="18"/>
      <c r="IFD264" s="18"/>
      <c r="IFG264" s="18"/>
      <c r="IFH264" s="18"/>
      <c r="IFL264" s="18"/>
      <c r="IFP264" s="18"/>
      <c r="IFS264" s="18"/>
      <c r="IFT264" s="18"/>
      <c r="IFX264" s="18"/>
      <c r="IGB264" s="18"/>
      <c r="IGE264" s="18"/>
      <c r="IGF264" s="18"/>
      <c r="IGJ264" s="18"/>
      <c r="IGN264" s="18"/>
      <c r="IGQ264" s="18"/>
      <c r="IGR264" s="18"/>
      <c r="IGV264" s="18"/>
      <c r="IGZ264" s="18"/>
      <c r="IHC264" s="18"/>
      <c r="IHD264" s="18"/>
      <c r="IHH264" s="18"/>
      <c r="IHL264" s="18"/>
      <c r="IHO264" s="18"/>
      <c r="IHP264" s="18"/>
      <c r="IHT264" s="18"/>
      <c r="IHX264" s="18"/>
      <c r="IIA264" s="18"/>
      <c r="IIB264" s="18"/>
      <c r="IIF264" s="18"/>
      <c r="IIJ264" s="18"/>
      <c r="IIM264" s="18"/>
      <c r="IIN264" s="18"/>
      <c r="IIR264" s="18"/>
      <c r="IIV264" s="18"/>
      <c r="IIY264" s="18"/>
      <c r="IIZ264" s="18"/>
      <c r="IJD264" s="18"/>
      <c r="IJH264" s="18"/>
      <c r="IJK264" s="18"/>
      <c r="IJL264" s="18"/>
      <c r="IJP264" s="18"/>
      <c r="IJT264" s="18"/>
      <c r="IJW264" s="18"/>
      <c r="IJX264" s="18"/>
      <c r="IKB264" s="18"/>
      <c r="IKF264" s="18"/>
      <c r="IKI264" s="18"/>
      <c r="IKJ264" s="18"/>
      <c r="IKN264" s="18"/>
      <c r="IKR264" s="18"/>
      <c r="IKU264" s="18"/>
      <c r="IKV264" s="18"/>
      <c r="IKZ264" s="18"/>
      <c r="ILD264" s="18"/>
      <c r="ILG264" s="18"/>
      <c r="ILH264" s="18"/>
      <c r="ILL264" s="18"/>
      <c r="ILP264" s="18"/>
      <c r="ILS264" s="18"/>
      <c r="ILT264" s="18"/>
      <c r="ILX264" s="18"/>
      <c r="IMB264" s="18"/>
      <c r="IME264" s="18"/>
      <c r="IMF264" s="18"/>
      <c r="IMJ264" s="18"/>
      <c r="IMN264" s="18"/>
      <c r="IMQ264" s="18"/>
      <c r="IMR264" s="18"/>
      <c r="IMV264" s="18"/>
      <c r="IMZ264" s="18"/>
      <c r="INC264" s="18"/>
      <c r="IND264" s="18"/>
      <c r="INH264" s="18"/>
      <c r="INL264" s="18"/>
      <c r="INO264" s="18"/>
      <c r="INP264" s="18"/>
      <c r="INT264" s="18"/>
      <c r="INX264" s="18"/>
      <c r="IOA264" s="18"/>
      <c r="IOB264" s="18"/>
      <c r="IOF264" s="18"/>
      <c r="IOJ264" s="18"/>
      <c r="IOM264" s="18"/>
      <c r="ION264" s="18"/>
      <c r="IOR264" s="18"/>
      <c r="IOV264" s="18"/>
      <c r="IOY264" s="18"/>
      <c r="IOZ264" s="18"/>
      <c r="IPD264" s="18"/>
      <c r="IPH264" s="18"/>
      <c r="IPK264" s="18"/>
      <c r="IPL264" s="18"/>
      <c r="IPP264" s="18"/>
      <c r="IPT264" s="18"/>
      <c r="IPW264" s="18"/>
      <c r="IPX264" s="18"/>
      <c r="IQB264" s="18"/>
      <c r="IQF264" s="18"/>
      <c r="IQI264" s="18"/>
      <c r="IQJ264" s="18"/>
      <c r="IQN264" s="18"/>
      <c r="IQR264" s="18"/>
      <c r="IQU264" s="18"/>
      <c r="IQV264" s="18"/>
      <c r="IQZ264" s="18"/>
      <c r="IRD264" s="18"/>
      <c r="IRG264" s="18"/>
      <c r="IRH264" s="18"/>
      <c r="IRL264" s="18"/>
      <c r="IRP264" s="18"/>
      <c r="IRS264" s="18"/>
      <c r="IRT264" s="18"/>
      <c r="IRX264" s="18"/>
      <c r="ISB264" s="18"/>
      <c r="ISE264" s="18"/>
      <c r="ISF264" s="18"/>
      <c r="ISJ264" s="18"/>
      <c r="ISN264" s="18"/>
      <c r="ISQ264" s="18"/>
      <c r="ISR264" s="18"/>
      <c r="ISV264" s="18"/>
      <c r="ISZ264" s="18"/>
      <c r="ITC264" s="18"/>
      <c r="ITD264" s="18"/>
      <c r="ITH264" s="18"/>
      <c r="ITL264" s="18"/>
      <c r="ITO264" s="18"/>
      <c r="ITP264" s="18"/>
      <c r="ITT264" s="18"/>
      <c r="ITX264" s="18"/>
      <c r="IUA264" s="18"/>
      <c r="IUB264" s="18"/>
      <c r="IUF264" s="18"/>
      <c r="IUJ264" s="18"/>
      <c r="IUM264" s="18"/>
      <c r="IUN264" s="18"/>
      <c r="IUR264" s="18"/>
      <c r="IUV264" s="18"/>
      <c r="IUY264" s="18"/>
      <c r="IUZ264" s="18"/>
      <c r="IVD264" s="18"/>
      <c r="IVH264" s="18"/>
      <c r="IVK264" s="18"/>
      <c r="IVL264" s="18"/>
      <c r="IVP264" s="18"/>
      <c r="IVT264" s="18"/>
      <c r="IVW264" s="18"/>
      <c r="IVX264" s="18"/>
      <c r="IWB264" s="18"/>
      <c r="IWF264" s="18"/>
      <c r="IWI264" s="18"/>
      <c r="IWJ264" s="18"/>
      <c r="IWN264" s="18"/>
      <c r="IWR264" s="18"/>
      <c r="IWU264" s="18"/>
      <c r="IWV264" s="18"/>
      <c r="IWZ264" s="18"/>
      <c r="IXD264" s="18"/>
      <c r="IXG264" s="18"/>
      <c r="IXH264" s="18"/>
      <c r="IXL264" s="18"/>
      <c r="IXP264" s="18"/>
      <c r="IXS264" s="18"/>
      <c r="IXT264" s="18"/>
      <c r="IXX264" s="18"/>
      <c r="IYB264" s="18"/>
      <c r="IYE264" s="18"/>
      <c r="IYF264" s="18"/>
      <c r="IYJ264" s="18"/>
      <c r="IYN264" s="18"/>
      <c r="IYQ264" s="18"/>
      <c r="IYR264" s="18"/>
      <c r="IYV264" s="18"/>
      <c r="IYZ264" s="18"/>
      <c r="IZC264" s="18"/>
      <c r="IZD264" s="18"/>
      <c r="IZH264" s="18"/>
      <c r="IZL264" s="18"/>
      <c r="IZO264" s="18"/>
      <c r="IZP264" s="18"/>
      <c r="IZT264" s="18"/>
      <c r="IZX264" s="18"/>
      <c r="JAA264" s="18"/>
      <c r="JAB264" s="18"/>
      <c r="JAF264" s="18"/>
      <c r="JAJ264" s="18"/>
      <c r="JAM264" s="18"/>
      <c r="JAN264" s="18"/>
      <c r="JAR264" s="18"/>
      <c r="JAV264" s="18"/>
      <c r="JAY264" s="18"/>
      <c r="JAZ264" s="18"/>
      <c r="JBD264" s="18"/>
      <c r="JBH264" s="18"/>
      <c r="JBK264" s="18"/>
      <c r="JBL264" s="18"/>
      <c r="JBP264" s="18"/>
      <c r="JBT264" s="18"/>
      <c r="JBW264" s="18"/>
      <c r="JBX264" s="18"/>
      <c r="JCB264" s="18"/>
      <c r="JCF264" s="18"/>
      <c r="JCI264" s="18"/>
      <c r="JCJ264" s="18"/>
      <c r="JCN264" s="18"/>
      <c r="JCR264" s="18"/>
      <c r="JCU264" s="18"/>
      <c r="JCV264" s="18"/>
      <c r="JCZ264" s="18"/>
      <c r="JDD264" s="18"/>
      <c r="JDG264" s="18"/>
      <c r="JDH264" s="18"/>
      <c r="JDL264" s="18"/>
      <c r="JDP264" s="18"/>
      <c r="JDS264" s="18"/>
      <c r="JDT264" s="18"/>
      <c r="JDX264" s="18"/>
      <c r="JEB264" s="18"/>
      <c r="JEE264" s="18"/>
      <c r="JEF264" s="18"/>
      <c r="JEJ264" s="18"/>
      <c r="JEN264" s="18"/>
      <c r="JEQ264" s="18"/>
      <c r="JER264" s="18"/>
      <c r="JEV264" s="18"/>
      <c r="JEZ264" s="18"/>
      <c r="JFC264" s="18"/>
      <c r="JFD264" s="18"/>
      <c r="JFH264" s="18"/>
      <c r="JFL264" s="18"/>
      <c r="JFO264" s="18"/>
      <c r="JFP264" s="18"/>
      <c r="JFT264" s="18"/>
      <c r="JFX264" s="18"/>
      <c r="JGA264" s="18"/>
      <c r="JGB264" s="18"/>
      <c r="JGF264" s="18"/>
      <c r="JGJ264" s="18"/>
      <c r="JGM264" s="18"/>
      <c r="JGN264" s="18"/>
      <c r="JGR264" s="18"/>
      <c r="JGV264" s="18"/>
      <c r="JGY264" s="18"/>
      <c r="JGZ264" s="18"/>
      <c r="JHD264" s="18"/>
      <c r="JHH264" s="18"/>
      <c r="JHK264" s="18"/>
      <c r="JHL264" s="18"/>
      <c r="JHP264" s="18"/>
      <c r="JHT264" s="18"/>
      <c r="JHW264" s="18"/>
      <c r="JHX264" s="18"/>
      <c r="JIB264" s="18"/>
      <c r="JIF264" s="18"/>
      <c r="JII264" s="18"/>
      <c r="JIJ264" s="18"/>
      <c r="JIN264" s="18"/>
      <c r="JIR264" s="18"/>
      <c r="JIU264" s="18"/>
      <c r="JIV264" s="18"/>
      <c r="JIZ264" s="18"/>
      <c r="JJD264" s="18"/>
      <c r="JJG264" s="18"/>
      <c r="JJH264" s="18"/>
      <c r="JJL264" s="18"/>
      <c r="JJP264" s="18"/>
      <c r="JJS264" s="18"/>
      <c r="JJT264" s="18"/>
      <c r="JJX264" s="18"/>
      <c r="JKB264" s="18"/>
      <c r="JKE264" s="18"/>
      <c r="JKF264" s="18"/>
      <c r="JKJ264" s="18"/>
      <c r="JKN264" s="18"/>
      <c r="JKQ264" s="18"/>
      <c r="JKR264" s="18"/>
      <c r="JKV264" s="18"/>
      <c r="JKZ264" s="18"/>
      <c r="JLC264" s="18"/>
      <c r="JLD264" s="18"/>
      <c r="JLH264" s="18"/>
      <c r="JLL264" s="18"/>
      <c r="JLO264" s="18"/>
      <c r="JLP264" s="18"/>
      <c r="JLT264" s="18"/>
      <c r="JLX264" s="18"/>
      <c r="JMA264" s="18"/>
      <c r="JMB264" s="18"/>
      <c r="JMF264" s="18"/>
      <c r="JMJ264" s="18"/>
      <c r="JMM264" s="18"/>
      <c r="JMN264" s="18"/>
      <c r="JMR264" s="18"/>
      <c r="JMV264" s="18"/>
      <c r="JMY264" s="18"/>
      <c r="JMZ264" s="18"/>
      <c r="JND264" s="18"/>
      <c r="JNH264" s="18"/>
      <c r="JNK264" s="18"/>
      <c r="JNL264" s="18"/>
      <c r="JNP264" s="18"/>
      <c r="JNT264" s="18"/>
      <c r="JNW264" s="18"/>
      <c r="JNX264" s="18"/>
      <c r="JOB264" s="18"/>
      <c r="JOF264" s="18"/>
      <c r="JOI264" s="18"/>
      <c r="JOJ264" s="18"/>
      <c r="JON264" s="18"/>
      <c r="JOR264" s="18"/>
      <c r="JOU264" s="18"/>
      <c r="JOV264" s="18"/>
      <c r="JOZ264" s="18"/>
      <c r="JPD264" s="18"/>
      <c r="JPG264" s="18"/>
      <c r="JPH264" s="18"/>
      <c r="JPL264" s="18"/>
      <c r="JPP264" s="18"/>
      <c r="JPS264" s="18"/>
      <c r="JPT264" s="18"/>
      <c r="JPX264" s="18"/>
      <c r="JQB264" s="18"/>
      <c r="JQE264" s="18"/>
      <c r="JQF264" s="18"/>
      <c r="JQJ264" s="18"/>
      <c r="JQN264" s="18"/>
      <c r="JQQ264" s="18"/>
      <c r="JQR264" s="18"/>
      <c r="JQV264" s="18"/>
      <c r="JQZ264" s="18"/>
      <c r="JRC264" s="18"/>
      <c r="JRD264" s="18"/>
      <c r="JRH264" s="18"/>
      <c r="JRL264" s="18"/>
      <c r="JRO264" s="18"/>
      <c r="JRP264" s="18"/>
      <c r="JRT264" s="18"/>
      <c r="JRX264" s="18"/>
      <c r="JSA264" s="18"/>
      <c r="JSB264" s="18"/>
      <c r="JSF264" s="18"/>
      <c r="JSJ264" s="18"/>
      <c r="JSM264" s="18"/>
      <c r="JSN264" s="18"/>
      <c r="JSR264" s="18"/>
      <c r="JSV264" s="18"/>
      <c r="JSY264" s="18"/>
      <c r="JSZ264" s="18"/>
      <c r="JTD264" s="18"/>
      <c r="JTH264" s="18"/>
      <c r="JTK264" s="18"/>
      <c r="JTL264" s="18"/>
      <c r="JTP264" s="18"/>
      <c r="JTT264" s="18"/>
      <c r="JTW264" s="18"/>
      <c r="JTX264" s="18"/>
      <c r="JUB264" s="18"/>
      <c r="JUF264" s="18"/>
      <c r="JUI264" s="18"/>
      <c r="JUJ264" s="18"/>
      <c r="JUN264" s="18"/>
      <c r="JUR264" s="18"/>
      <c r="JUU264" s="18"/>
      <c r="JUV264" s="18"/>
      <c r="JUZ264" s="18"/>
      <c r="JVD264" s="18"/>
      <c r="JVG264" s="18"/>
      <c r="JVH264" s="18"/>
      <c r="JVL264" s="18"/>
      <c r="JVP264" s="18"/>
      <c r="JVS264" s="18"/>
      <c r="JVT264" s="18"/>
      <c r="JVX264" s="18"/>
      <c r="JWB264" s="18"/>
      <c r="JWE264" s="18"/>
      <c r="JWF264" s="18"/>
      <c r="JWJ264" s="18"/>
      <c r="JWN264" s="18"/>
      <c r="JWQ264" s="18"/>
      <c r="JWR264" s="18"/>
      <c r="JWV264" s="18"/>
      <c r="JWZ264" s="18"/>
      <c r="JXC264" s="18"/>
      <c r="JXD264" s="18"/>
      <c r="JXH264" s="18"/>
      <c r="JXL264" s="18"/>
      <c r="JXO264" s="18"/>
      <c r="JXP264" s="18"/>
      <c r="JXT264" s="18"/>
      <c r="JXX264" s="18"/>
      <c r="JYA264" s="18"/>
      <c r="JYB264" s="18"/>
      <c r="JYF264" s="18"/>
      <c r="JYJ264" s="18"/>
      <c r="JYM264" s="18"/>
      <c r="JYN264" s="18"/>
      <c r="JYR264" s="18"/>
      <c r="JYV264" s="18"/>
      <c r="JYY264" s="18"/>
      <c r="JYZ264" s="18"/>
      <c r="JZD264" s="18"/>
      <c r="JZH264" s="18"/>
      <c r="JZK264" s="18"/>
      <c r="JZL264" s="18"/>
      <c r="JZP264" s="18"/>
      <c r="JZT264" s="18"/>
      <c r="JZW264" s="18"/>
      <c r="JZX264" s="18"/>
      <c r="KAB264" s="18"/>
      <c r="KAF264" s="18"/>
      <c r="KAI264" s="18"/>
      <c r="KAJ264" s="18"/>
      <c r="KAN264" s="18"/>
      <c r="KAR264" s="18"/>
      <c r="KAU264" s="18"/>
      <c r="KAV264" s="18"/>
      <c r="KAZ264" s="18"/>
      <c r="KBD264" s="18"/>
      <c r="KBG264" s="18"/>
      <c r="KBH264" s="18"/>
      <c r="KBL264" s="18"/>
      <c r="KBP264" s="18"/>
      <c r="KBS264" s="18"/>
      <c r="KBT264" s="18"/>
      <c r="KBX264" s="18"/>
      <c r="KCB264" s="18"/>
      <c r="KCE264" s="18"/>
      <c r="KCF264" s="18"/>
      <c r="KCJ264" s="18"/>
      <c r="KCN264" s="18"/>
      <c r="KCQ264" s="18"/>
      <c r="KCR264" s="18"/>
      <c r="KCV264" s="18"/>
      <c r="KCZ264" s="18"/>
      <c r="KDC264" s="18"/>
      <c r="KDD264" s="18"/>
      <c r="KDH264" s="18"/>
      <c r="KDL264" s="18"/>
      <c r="KDO264" s="18"/>
      <c r="KDP264" s="18"/>
      <c r="KDT264" s="18"/>
      <c r="KDX264" s="18"/>
      <c r="KEA264" s="18"/>
      <c r="KEB264" s="18"/>
      <c r="KEF264" s="18"/>
      <c r="KEJ264" s="18"/>
      <c r="KEM264" s="18"/>
      <c r="KEN264" s="18"/>
      <c r="KER264" s="18"/>
      <c r="KEV264" s="18"/>
      <c r="KEY264" s="18"/>
      <c r="KEZ264" s="18"/>
      <c r="KFD264" s="18"/>
      <c r="KFH264" s="18"/>
      <c r="KFK264" s="18"/>
      <c r="KFL264" s="18"/>
      <c r="KFP264" s="18"/>
      <c r="KFT264" s="18"/>
      <c r="KFW264" s="18"/>
      <c r="KFX264" s="18"/>
      <c r="KGB264" s="18"/>
      <c r="KGF264" s="18"/>
      <c r="KGI264" s="18"/>
      <c r="KGJ264" s="18"/>
      <c r="KGN264" s="18"/>
      <c r="KGR264" s="18"/>
      <c r="KGU264" s="18"/>
      <c r="KGV264" s="18"/>
      <c r="KGZ264" s="18"/>
      <c r="KHD264" s="18"/>
      <c r="KHG264" s="18"/>
      <c r="KHH264" s="18"/>
      <c r="KHL264" s="18"/>
      <c r="KHP264" s="18"/>
      <c r="KHS264" s="18"/>
      <c r="KHT264" s="18"/>
      <c r="KHX264" s="18"/>
      <c r="KIB264" s="18"/>
      <c r="KIE264" s="18"/>
      <c r="KIF264" s="18"/>
      <c r="KIJ264" s="18"/>
      <c r="KIN264" s="18"/>
      <c r="KIQ264" s="18"/>
      <c r="KIR264" s="18"/>
      <c r="KIV264" s="18"/>
      <c r="KIZ264" s="18"/>
      <c r="KJC264" s="18"/>
      <c r="KJD264" s="18"/>
      <c r="KJH264" s="18"/>
      <c r="KJL264" s="18"/>
      <c r="KJO264" s="18"/>
      <c r="KJP264" s="18"/>
      <c r="KJT264" s="18"/>
      <c r="KJX264" s="18"/>
      <c r="KKA264" s="18"/>
      <c r="KKB264" s="18"/>
      <c r="KKF264" s="18"/>
      <c r="KKJ264" s="18"/>
      <c r="KKM264" s="18"/>
      <c r="KKN264" s="18"/>
      <c r="KKR264" s="18"/>
      <c r="KKV264" s="18"/>
      <c r="KKY264" s="18"/>
      <c r="KKZ264" s="18"/>
      <c r="KLD264" s="18"/>
      <c r="KLH264" s="18"/>
      <c r="KLK264" s="18"/>
      <c r="KLL264" s="18"/>
      <c r="KLP264" s="18"/>
      <c r="KLT264" s="18"/>
      <c r="KLW264" s="18"/>
      <c r="KLX264" s="18"/>
      <c r="KMB264" s="18"/>
      <c r="KMF264" s="18"/>
      <c r="KMI264" s="18"/>
      <c r="KMJ264" s="18"/>
      <c r="KMN264" s="18"/>
      <c r="KMR264" s="18"/>
      <c r="KMU264" s="18"/>
      <c r="KMV264" s="18"/>
      <c r="KMZ264" s="18"/>
      <c r="KND264" s="18"/>
      <c r="KNG264" s="18"/>
      <c r="KNH264" s="18"/>
      <c r="KNL264" s="18"/>
      <c r="KNP264" s="18"/>
      <c r="KNS264" s="18"/>
      <c r="KNT264" s="18"/>
      <c r="KNX264" s="18"/>
      <c r="KOB264" s="18"/>
      <c r="KOE264" s="18"/>
      <c r="KOF264" s="18"/>
      <c r="KOJ264" s="18"/>
      <c r="KON264" s="18"/>
      <c r="KOQ264" s="18"/>
      <c r="KOR264" s="18"/>
      <c r="KOV264" s="18"/>
      <c r="KOZ264" s="18"/>
      <c r="KPC264" s="18"/>
      <c r="KPD264" s="18"/>
      <c r="KPH264" s="18"/>
      <c r="KPL264" s="18"/>
      <c r="KPO264" s="18"/>
      <c r="KPP264" s="18"/>
      <c r="KPT264" s="18"/>
      <c r="KPX264" s="18"/>
      <c r="KQA264" s="18"/>
      <c r="KQB264" s="18"/>
      <c r="KQF264" s="18"/>
      <c r="KQJ264" s="18"/>
      <c r="KQM264" s="18"/>
      <c r="KQN264" s="18"/>
      <c r="KQR264" s="18"/>
      <c r="KQV264" s="18"/>
      <c r="KQY264" s="18"/>
      <c r="KQZ264" s="18"/>
      <c r="KRD264" s="18"/>
      <c r="KRH264" s="18"/>
      <c r="KRK264" s="18"/>
      <c r="KRL264" s="18"/>
      <c r="KRP264" s="18"/>
      <c r="KRT264" s="18"/>
      <c r="KRW264" s="18"/>
      <c r="KRX264" s="18"/>
      <c r="KSB264" s="18"/>
      <c r="KSF264" s="18"/>
      <c r="KSI264" s="18"/>
      <c r="KSJ264" s="18"/>
      <c r="KSN264" s="18"/>
      <c r="KSR264" s="18"/>
      <c r="KSU264" s="18"/>
      <c r="KSV264" s="18"/>
      <c r="KSZ264" s="18"/>
      <c r="KTD264" s="18"/>
      <c r="KTG264" s="18"/>
      <c r="KTH264" s="18"/>
      <c r="KTL264" s="18"/>
      <c r="KTP264" s="18"/>
      <c r="KTS264" s="18"/>
      <c r="KTT264" s="18"/>
      <c r="KTX264" s="18"/>
      <c r="KUB264" s="18"/>
      <c r="KUE264" s="18"/>
      <c r="KUF264" s="18"/>
      <c r="KUJ264" s="18"/>
      <c r="KUN264" s="18"/>
      <c r="KUQ264" s="18"/>
      <c r="KUR264" s="18"/>
      <c r="KUV264" s="18"/>
      <c r="KUZ264" s="18"/>
      <c r="KVC264" s="18"/>
      <c r="KVD264" s="18"/>
      <c r="KVH264" s="18"/>
      <c r="KVL264" s="18"/>
      <c r="KVO264" s="18"/>
      <c r="KVP264" s="18"/>
      <c r="KVT264" s="18"/>
      <c r="KVX264" s="18"/>
      <c r="KWA264" s="18"/>
      <c r="KWB264" s="18"/>
      <c r="KWF264" s="18"/>
      <c r="KWJ264" s="18"/>
      <c r="KWM264" s="18"/>
      <c r="KWN264" s="18"/>
      <c r="KWR264" s="18"/>
      <c r="KWV264" s="18"/>
      <c r="KWY264" s="18"/>
      <c r="KWZ264" s="18"/>
      <c r="KXD264" s="18"/>
      <c r="KXH264" s="18"/>
      <c r="KXK264" s="18"/>
      <c r="KXL264" s="18"/>
      <c r="KXP264" s="18"/>
      <c r="KXT264" s="18"/>
      <c r="KXW264" s="18"/>
      <c r="KXX264" s="18"/>
      <c r="KYB264" s="18"/>
      <c r="KYF264" s="18"/>
      <c r="KYI264" s="18"/>
      <c r="KYJ264" s="18"/>
      <c r="KYN264" s="18"/>
      <c r="KYR264" s="18"/>
      <c r="KYU264" s="18"/>
      <c r="KYV264" s="18"/>
      <c r="KYZ264" s="18"/>
      <c r="KZD264" s="18"/>
      <c r="KZG264" s="18"/>
      <c r="KZH264" s="18"/>
      <c r="KZL264" s="18"/>
      <c r="KZP264" s="18"/>
      <c r="KZS264" s="18"/>
      <c r="KZT264" s="18"/>
      <c r="KZX264" s="18"/>
      <c r="LAB264" s="18"/>
      <c r="LAE264" s="18"/>
      <c r="LAF264" s="18"/>
      <c r="LAJ264" s="18"/>
      <c r="LAN264" s="18"/>
      <c r="LAQ264" s="18"/>
      <c r="LAR264" s="18"/>
      <c r="LAV264" s="18"/>
      <c r="LAZ264" s="18"/>
      <c r="LBC264" s="18"/>
      <c r="LBD264" s="18"/>
      <c r="LBH264" s="18"/>
      <c r="LBL264" s="18"/>
      <c r="LBO264" s="18"/>
      <c r="LBP264" s="18"/>
      <c r="LBT264" s="18"/>
      <c r="LBX264" s="18"/>
      <c r="LCA264" s="18"/>
      <c r="LCB264" s="18"/>
      <c r="LCF264" s="18"/>
      <c r="LCJ264" s="18"/>
      <c r="LCN264" s="18"/>
      <c r="LCR264" s="18"/>
      <c r="LCV264" s="18"/>
      <c r="LCZ264" s="18"/>
      <c r="LDD264" s="18"/>
      <c r="LDH264" s="18"/>
      <c r="LDL264" s="18"/>
      <c r="LDP264" s="18"/>
      <c r="LDT264" s="18"/>
      <c r="LDX264" s="18"/>
      <c r="LEB264" s="18"/>
      <c r="LEF264" s="18"/>
      <c r="LEJ264" s="18"/>
      <c r="LEN264" s="18"/>
      <c r="LER264" s="18"/>
      <c r="LEV264" s="18"/>
      <c r="LEZ264" s="18"/>
      <c r="LFD264" s="18"/>
      <c r="LFH264" s="18"/>
      <c r="LFL264" s="18"/>
      <c r="LFP264" s="18"/>
      <c r="LFT264" s="18"/>
      <c r="LFX264" s="18"/>
      <c r="LGB264" s="18"/>
      <c r="LGF264" s="18"/>
      <c r="LGJ264" s="18"/>
      <c r="LGN264" s="18"/>
      <c r="LGR264" s="18"/>
      <c r="LGV264" s="18"/>
      <c r="LGZ264" s="18"/>
      <c r="LHD264" s="18"/>
      <c r="LHH264" s="18"/>
      <c r="LHL264" s="18"/>
      <c r="LHP264" s="18"/>
      <c r="LHT264" s="18"/>
      <c r="LHX264" s="18"/>
      <c r="LIB264" s="18"/>
      <c r="LIF264" s="18"/>
      <c r="LIJ264" s="18"/>
      <c r="LIN264" s="18"/>
      <c r="LIR264" s="18"/>
      <c r="LIV264" s="18"/>
      <c r="LIZ264" s="18"/>
      <c r="LJD264" s="18"/>
      <c r="LJH264" s="18"/>
      <c r="LJL264" s="18"/>
      <c r="LJP264" s="18"/>
      <c r="LJT264" s="18"/>
      <c r="LJX264" s="18"/>
      <c r="LKB264" s="18"/>
      <c r="LKF264" s="18"/>
      <c r="LKJ264" s="18"/>
      <c r="LKN264" s="18"/>
      <c r="LKR264" s="18"/>
      <c r="LKV264" s="18"/>
      <c r="LKZ264" s="18"/>
      <c r="LLD264" s="18"/>
      <c r="LLH264" s="18"/>
      <c r="LLL264" s="18"/>
      <c r="LLP264" s="18"/>
      <c r="LLT264" s="18"/>
      <c r="LLX264" s="18"/>
      <c r="LMB264" s="18"/>
      <c r="LMF264" s="18"/>
      <c r="LMJ264" s="18"/>
      <c r="LMN264" s="18"/>
      <c r="LMR264" s="18"/>
      <c r="LMV264" s="18"/>
      <c r="LMZ264" s="18"/>
      <c r="LND264" s="18"/>
      <c r="LNH264" s="18"/>
      <c r="LNL264" s="18"/>
      <c r="LNP264" s="18"/>
      <c r="LNT264" s="18"/>
      <c r="LNX264" s="18"/>
      <c r="LOB264" s="18"/>
      <c r="LOF264" s="18"/>
      <c r="LOJ264" s="18"/>
      <c r="LON264" s="18"/>
      <c r="LOR264" s="18"/>
      <c r="LOV264" s="18"/>
      <c r="LOZ264" s="18"/>
      <c r="LPD264" s="18"/>
      <c r="LPH264" s="18"/>
      <c r="LPL264" s="18"/>
      <c r="LPP264" s="18"/>
      <c r="LPT264" s="18"/>
      <c r="LPX264" s="18"/>
      <c r="LQB264" s="18"/>
      <c r="LQF264" s="18"/>
      <c r="LQJ264" s="18"/>
      <c r="LQN264" s="18"/>
      <c r="LQR264" s="18"/>
      <c r="LQV264" s="18"/>
      <c r="LQZ264" s="18"/>
      <c r="LRD264" s="18"/>
      <c r="LRH264" s="18"/>
      <c r="LRL264" s="18"/>
      <c r="LRP264" s="18"/>
      <c r="LRT264" s="18"/>
      <c r="LRX264" s="18"/>
      <c r="LSB264" s="18"/>
      <c r="LSF264" s="18"/>
      <c r="LSJ264" s="18"/>
      <c r="LSN264" s="18"/>
      <c r="LSR264" s="18"/>
      <c r="LSV264" s="18"/>
      <c r="LSZ264" s="18"/>
      <c r="LTD264" s="18"/>
      <c r="LTH264" s="18"/>
      <c r="LTL264" s="18"/>
      <c r="LTP264" s="18"/>
      <c r="LTT264" s="18"/>
      <c r="LTX264" s="18"/>
      <c r="LUB264" s="18"/>
      <c r="LUF264" s="18"/>
      <c r="LUJ264" s="18"/>
      <c r="LUN264" s="18"/>
      <c r="LUR264" s="18"/>
      <c r="LUV264" s="18"/>
      <c r="LUZ264" s="18"/>
      <c r="LVD264" s="18"/>
      <c r="LVH264" s="18"/>
      <c r="LVL264" s="18"/>
      <c r="LVP264" s="18"/>
      <c r="LVT264" s="18"/>
      <c r="LVX264" s="18"/>
      <c r="LWB264" s="18"/>
      <c r="LWF264" s="18"/>
      <c r="LWJ264" s="18"/>
      <c r="LWN264" s="18"/>
      <c r="LWR264" s="18"/>
      <c r="LWV264" s="18"/>
      <c r="LWZ264" s="18"/>
      <c r="LXD264" s="18"/>
      <c r="LXH264" s="18"/>
      <c r="LXL264" s="18"/>
      <c r="LXP264" s="18"/>
      <c r="LXT264" s="18"/>
      <c r="LXX264" s="18"/>
      <c r="LYB264" s="18"/>
      <c r="LYF264" s="18"/>
      <c r="LYJ264" s="18"/>
      <c r="LYN264" s="18"/>
      <c r="LYR264" s="18"/>
      <c r="LYV264" s="18"/>
      <c r="LYZ264" s="18"/>
      <c r="LZD264" s="18"/>
      <c r="LZH264" s="18"/>
      <c r="LZL264" s="18"/>
      <c r="LZP264" s="18"/>
      <c r="LZT264" s="18"/>
      <c r="LZX264" s="18"/>
      <c r="MAB264" s="18"/>
      <c r="MAF264" s="18"/>
      <c r="MAJ264" s="18"/>
      <c r="MAN264" s="18"/>
      <c r="MAR264" s="18"/>
      <c r="MAV264" s="18"/>
      <c r="MAZ264" s="18"/>
      <c r="MBD264" s="18"/>
      <c r="MBH264" s="18"/>
      <c r="MBL264" s="18"/>
      <c r="MBP264" s="18"/>
      <c r="MBT264" s="18"/>
      <c r="MBX264" s="18"/>
      <c r="MCB264" s="18"/>
      <c r="MCF264" s="18"/>
      <c r="MCJ264" s="18"/>
      <c r="MCN264" s="18"/>
      <c r="MCR264" s="18"/>
      <c r="MCV264" s="18"/>
      <c r="MCZ264" s="18"/>
      <c r="MDD264" s="18"/>
      <c r="MDH264" s="18"/>
      <c r="MDL264" s="18"/>
      <c r="MDP264" s="18"/>
      <c r="MDT264" s="18"/>
      <c r="MDX264" s="18"/>
      <c r="MEB264" s="18"/>
      <c r="MEF264" s="18"/>
      <c r="MEJ264" s="18"/>
      <c r="MEN264" s="18"/>
      <c r="MER264" s="18"/>
      <c r="MEV264" s="18"/>
      <c r="MEZ264" s="18"/>
      <c r="MFD264" s="18"/>
      <c r="MFH264" s="18"/>
      <c r="MFL264" s="18"/>
      <c r="MFP264" s="18"/>
      <c r="MFT264" s="18"/>
      <c r="MFX264" s="18"/>
      <c r="MGB264" s="18"/>
      <c r="MGF264" s="18"/>
      <c r="MGJ264" s="18"/>
      <c r="MGN264" s="18"/>
      <c r="MGR264" s="18"/>
      <c r="MGV264" s="18"/>
      <c r="MGZ264" s="18"/>
      <c r="MHD264" s="18"/>
      <c r="MHH264" s="18"/>
      <c r="MHL264" s="18"/>
      <c r="MHP264" s="18"/>
      <c r="MHT264" s="18"/>
      <c r="MHX264" s="18"/>
      <c r="MIB264" s="18"/>
      <c r="MIF264" s="18"/>
      <c r="MIJ264" s="18"/>
      <c r="MIN264" s="18"/>
      <c r="MIR264" s="18"/>
      <c r="MIV264" s="18"/>
      <c r="MIZ264" s="18"/>
      <c r="MJD264" s="18"/>
      <c r="MJH264" s="18"/>
      <c r="MJL264" s="18"/>
      <c r="MJP264" s="18"/>
      <c r="MJT264" s="18"/>
      <c r="MJX264" s="18"/>
      <c r="MKB264" s="18"/>
      <c r="MKF264" s="18"/>
      <c r="MKJ264" s="18"/>
      <c r="MKN264" s="18"/>
      <c r="MKR264" s="18"/>
      <c r="MKV264" s="18"/>
      <c r="MKZ264" s="18"/>
      <c r="MLD264" s="18"/>
      <c r="MLH264" s="18"/>
      <c r="MLL264" s="18"/>
      <c r="MLP264" s="18"/>
      <c r="MLT264" s="18"/>
      <c r="MLX264" s="18"/>
      <c r="MMB264" s="18"/>
      <c r="MMF264" s="18"/>
      <c r="MMJ264" s="18"/>
      <c r="MMN264" s="18"/>
      <c r="MMR264" s="18"/>
      <c r="MMV264" s="18"/>
      <c r="MMZ264" s="18"/>
      <c r="MND264" s="18"/>
      <c r="MNH264" s="18"/>
      <c r="MNL264" s="18"/>
      <c r="MNP264" s="18"/>
      <c r="MNT264" s="18"/>
      <c r="MNX264" s="18"/>
      <c r="MOB264" s="18"/>
      <c r="MOF264" s="18"/>
      <c r="MOJ264" s="18"/>
      <c r="MON264" s="18"/>
      <c r="MOR264" s="18"/>
      <c r="MOV264" s="18"/>
      <c r="MOZ264" s="18"/>
      <c r="MPD264" s="18"/>
      <c r="MPH264" s="18"/>
      <c r="MPL264" s="18"/>
      <c r="MPP264" s="18"/>
      <c r="MPT264" s="18"/>
      <c r="MPX264" s="18"/>
      <c r="MQB264" s="18"/>
      <c r="MQF264" s="18"/>
      <c r="MQJ264" s="18"/>
      <c r="MQN264" s="18"/>
      <c r="MQR264" s="18"/>
      <c r="MQV264" s="18"/>
      <c r="MQZ264" s="18"/>
      <c r="MRD264" s="18"/>
      <c r="MRH264" s="18"/>
      <c r="MRL264" s="18"/>
      <c r="MRP264" s="18"/>
      <c r="MRT264" s="18"/>
      <c r="MRX264" s="18"/>
      <c r="MSB264" s="18"/>
      <c r="MSF264" s="18"/>
      <c r="MSJ264" s="18"/>
      <c r="MSN264" s="18"/>
      <c r="MSR264" s="18"/>
      <c r="MSV264" s="18"/>
      <c r="MSZ264" s="18"/>
      <c r="MTD264" s="18"/>
      <c r="MTH264" s="18"/>
      <c r="MTL264" s="18"/>
      <c r="MTP264" s="18"/>
      <c r="MTT264" s="18"/>
      <c r="MTX264" s="18"/>
      <c r="MUB264" s="18"/>
      <c r="MUF264" s="18"/>
      <c r="MUJ264" s="18"/>
      <c r="MUN264" s="18"/>
      <c r="MUR264" s="18"/>
      <c r="MUV264" s="18"/>
      <c r="MUZ264" s="18"/>
      <c r="MVD264" s="18"/>
      <c r="MVH264" s="18"/>
      <c r="MVL264" s="18"/>
      <c r="MVP264" s="18"/>
      <c r="MVT264" s="18"/>
      <c r="MVX264" s="18"/>
      <c r="MWB264" s="18"/>
      <c r="MWF264" s="18"/>
      <c r="MWJ264" s="18"/>
      <c r="MWN264" s="18"/>
      <c r="MWR264" s="18"/>
      <c r="MWV264" s="18"/>
      <c r="MWZ264" s="18"/>
      <c r="MXD264" s="18"/>
      <c r="MXH264" s="18"/>
      <c r="MXL264" s="18"/>
      <c r="MXP264" s="18"/>
      <c r="MXT264" s="18"/>
      <c r="MXX264" s="18"/>
      <c r="MYB264" s="18"/>
      <c r="MYF264" s="18"/>
      <c r="MYJ264" s="18"/>
      <c r="MYN264" s="18"/>
      <c r="MYR264" s="18"/>
      <c r="MYV264" s="18"/>
      <c r="MYZ264" s="18"/>
      <c r="MZD264" s="18"/>
      <c r="MZH264" s="18"/>
      <c r="MZL264" s="18"/>
      <c r="MZP264" s="18"/>
      <c r="MZT264" s="18"/>
      <c r="MZX264" s="18"/>
      <c r="NAB264" s="18"/>
      <c r="NAF264" s="18"/>
      <c r="NAJ264" s="18"/>
      <c r="NAN264" s="18"/>
      <c r="NAR264" s="18"/>
      <c r="NAV264" s="18"/>
      <c r="NAZ264" s="18"/>
      <c r="NBD264" s="18"/>
      <c r="NBH264" s="18"/>
      <c r="NBL264" s="18"/>
      <c r="NBP264" s="18"/>
      <c r="NBT264" s="18"/>
      <c r="NBX264" s="18"/>
      <c r="NCB264" s="18"/>
      <c r="NCF264" s="18"/>
      <c r="NCJ264" s="18"/>
      <c r="NCN264" s="18"/>
      <c r="NCR264" s="18"/>
      <c r="NCV264" s="18"/>
      <c r="NCZ264" s="18"/>
      <c r="NDD264" s="18"/>
      <c r="NDH264" s="18"/>
      <c r="NDL264" s="18"/>
      <c r="NDP264" s="18"/>
      <c r="NDT264" s="18"/>
      <c r="NDX264" s="18"/>
      <c r="NEB264" s="18"/>
      <c r="NEF264" s="18"/>
      <c r="NEJ264" s="18"/>
      <c r="NEN264" s="18"/>
      <c r="NER264" s="18"/>
      <c r="NEV264" s="18"/>
      <c r="NEZ264" s="18"/>
      <c r="NFD264" s="18"/>
      <c r="NFH264" s="18"/>
      <c r="NFL264" s="18"/>
      <c r="NFP264" s="18"/>
      <c r="NFT264" s="18"/>
      <c r="NFX264" s="18"/>
      <c r="NGB264" s="18"/>
      <c r="NGF264" s="18"/>
      <c r="NGJ264" s="18"/>
      <c r="NGN264" s="18"/>
      <c r="NGR264" s="18"/>
      <c r="NGV264" s="18"/>
      <c r="NGZ264" s="18"/>
      <c r="NHD264" s="18"/>
      <c r="NHH264" s="18"/>
      <c r="NHL264" s="18"/>
      <c r="NHP264" s="18"/>
      <c r="NHT264" s="18"/>
      <c r="NHX264" s="18"/>
      <c r="NIB264" s="18"/>
      <c r="NIF264" s="18"/>
      <c r="NIJ264" s="18"/>
      <c r="NIN264" s="18"/>
      <c r="NIR264" s="18"/>
      <c r="NIV264" s="18"/>
      <c r="NIZ264" s="18"/>
      <c r="NJD264" s="18"/>
      <c r="NJH264" s="18"/>
      <c r="NJL264" s="18"/>
      <c r="NJP264" s="18"/>
      <c r="NJT264" s="18"/>
      <c r="NJX264" s="18"/>
      <c r="NKB264" s="18"/>
      <c r="NKF264" s="18"/>
      <c r="NKJ264" s="18"/>
      <c r="NKN264" s="18"/>
      <c r="NKR264" s="18"/>
      <c r="NKV264" s="18"/>
      <c r="NKZ264" s="18"/>
      <c r="NLD264" s="18"/>
      <c r="NLH264" s="18"/>
      <c r="NLL264" s="18"/>
      <c r="NLP264" s="18"/>
      <c r="NLT264" s="18"/>
      <c r="NLX264" s="18"/>
      <c r="NMB264" s="18"/>
      <c r="NMF264" s="18"/>
      <c r="NMJ264" s="18"/>
      <c r="NMN264" s="18"/>
      <c r="NMR264" s="18"/>
      <c r="NMV264" s="18"/>
      <c r="NMZ264" s="18"/>
      <c r="NND264" s="18"/>
      <c r="NNH264" s="18"/>
      <c r="NNL264" s="18"/>
      <c r="NNP264" s="18"/>
      <c r="NNT264" s="18"/>
      <c r="NNX264" s="18"/>
      <c r="NOB264" s="18"/>
      <c r="NOF264" s="18"/>
      <c r="NOJ264" s="18"/>
      <c r="NON264" s="18"/>
      <c r="NOR264" s="18"/>
      <c r="NOV264" s="18"/>
      <c r="NOZ264" s="18"/>
      <c r="NPD264" s="18"/>
      <c r="NPH264" s="18"/>
      <c r="NPL264" s="18"/>
      <c r="NPP264" s="18"/>
      <c r="NPT264" s="18"/>
      <c r="NPX264" s="18"/>
      <c r="NQB264" s="18"/>
      <c r="NQF264" s="18"/>
      <c r="NQJ264" s="18"/>
      <c r="NQN264" s="18"/>
      <c r="NQR264" s="18"/>
      <c r="NQV264" s="18"/>
      <c r="NQZ264" s="18"/>
      <c r="NRD264" s="18"/>
      <c r="NRH264" s="18"/>
      <c r="NRL264" s="18"/>
      <c r="NRP264" s="18"/>
      <c r="NRT264" s="18"/>
      <c r="NRX264" s="18"/>
      <c r="NSB264" s="18"/>
      <c r="NSF264" s="18"/>
      <c r="NSJ264" s="18"/>
      <c r="NSN264" s="18"/>
      <c r="NSR264" s="18"/>
      <c r="NSV264" s="18"/>
      <c r="NSZ264" s="18"/>
      <c r="NTD264" s="18"/>
      <c r="NTH264" s="18"/>
      <c r="NTL264" s="18"/>
      <c r="NTP264" s="18"/>
      <c r="NTT264" s="18"/>
      <c r="NTX264" s="18"/>
      <c r="NUB264" s="18"/>
      <c r="NUF264" s="18"/>
      <c r="NUJ264" s="18"/>
      <c r="NUN264" s="18"/>
      <c r="NUR264" s="18"/>
      <c r="NUV264" s="18"/>
      <c r="NUZ264" s="18"/>
      <c r="NVD264" s="18"/>
      <c r="NVH264" s="18"/>
      <c r="NVL264" s="18"/>
      <c r="NVP264" s="18"/>
      <c r="NVT264" s="18"/>
      <c r="NVX264" s="18"/>
      <c r="NWB264" s="18"/>
      <c r="NWF264" s="18"/>
      <c r="NWJ264" s="18"/>
      <c r="NWN264" s="18"/>
      <c r="NWR264" s="18"/>
      <c r="NWV264" s="18"/>
      <c r="NWZ264" s="18"/>
      <c r="NXD264" s="18"/>
      <c r="NXH264" s="18"/>
      <c r="NXL264" s="18"/>
      <c r="NXP264" s="18"/>
      <c r="NXT264" s="18"/>
      <c r="NXX264" s="18"/>
      <c r="NYB264" s="18"/>
      <c r="NYF264" s="18"/>
      <c r="NYJ264" s="18"/>
      <c r="NYN264" s="18"/>
      <c r="NYR264" s="18"/>
      <c r="NYV264" s="18"/>
      <c r="NYZ264" s="18"/>
      <c r="NZD264" s="18"/>
      <c r="NZH264" s="18"/>
      <c r="NZL264" s="18"/>
      <c r="NZP264" s="18"/>
      <c r="NZT264" s="18"/>
      <c r="NZX264" s="18"/>
      <c r="OAB264" s="18"/>
      <c r="OAF264" s="18"/>
      <c r="OAJ264" s="18"/>
      <c r="OAN264" s="18"/>
      <c r="OAR264" s="18"/>
      <c r="OAV264" s="18"/>
      <c r="OAZ264" s="18"/>
      <c r="OBD264" s="18"/>
      <c r="OBH264" s="18"/>
      <c r="OBL264" s="18"/>
      <c r="OBP264" s="18"/>
      <c r="OBT264" s="18"/>
      <c r="OBX264" s="18"/>
      <c r="OCB264" s="18"/>
      <c r="OCF264" s="18"/>
      <c r="OCJ264" s="18"/>
      <c r="OCN264" s="18"/>
      <c r="OCR264" s="18"/>
      <c r="OCV264" s="18"/>
      <c r="OCZ264" s="18"/>
      <c r="ODD264" s="18"/>
      <c r="ODH264" s="18"/>
      <c r="ODL264" s="18"/>
      <c r="ODP264" s="18"/>
      <c r="ODT264" s="18"/>
      <c r="ODX264" s="18"/>
      <c r="OEB264" s="18"/>
      <c r="OEF264" s="18"/>
      <c r="OEJ264" s="18"/>
      <c r="OEN264" s="18"/>
      <c r="OER264" s="18"/>
      <c r="OEV264" s="18"/>
      <c r="OEZ264" s="18"/>
      <c r="OFD264" s="18"/>
      <c r="OFH264" s="18"/>
      <c r="OFL264" s="18"/>
      <c r="OFP264" s="18"/>
      <c r="OFT264" s="18"/>
      <c r="OFX264" s="18"/>
      <c r="OGB264" s="18"/>
      <c r="OGF264" s="18"/>
      <c r="OGJ264" s="18"/>
      <c r="OGN264" s="18"/>
      <c r="OGR264" s="18"/>
      <c r="OGV264" s="18"/>
      <c r="OGZ264" s="18"/>
      <c r="OHD264" s="18"/>
      <c r="OHH264" s="18"/>
      <c r="OHL264" s="18"/>
      <c r="OHP264" s="18"/>
      <c r="OHT264" s="18"/>
      <c r="OHX264" s="18"/>
      <c r="OIB264" s="18"/>
      <c r="OIF264" s="18"/>
      <c r="OIJ264" s="18"/>
      <c r="OIN264" s="18"/>
      <c r="OIR264" s="18"/>
      <c r="OIV264" s="18"/>
      <c r="OIZ264" s="18"/>
      <c r="OJD264" s="18"/>
      <c r="OJH264" s="18"/>
      <c r="OJL264" s="18"/>
      <c r="OJP264" s="18"/>
      <c r="OJT264" s="18"/>
      <c r="OJX264" s="18"/>
      <c r="OKB264" s="18"/>
      <c r="OKF264" s="18"/>
      <c r="OKJ264" s="18"/>
      <c r="OKN264" s="18"/>
      <c r="OKR264" s="18"/>
      <c r="OKV264" s="18"/>
      <c r="OKZ264" s="18"/>
      <c r="OLD264" s="18"/>
      <c r="OLH264" s="18"/>
      <c r="OLL264" s="18"/>
      <c r="OLP264" s="18"/>
      <c r="OLT264" s="18"/>
      <c r="OLX264" s="18"/>
      <c r="OMB264" s="18"/>
      <c r="OMF264" s="18"/>
      <c r="OMJ264" s="18"/>
      <c r="OMN264" s="18"/>
      <c r="OMR264" s="18"/>
      <c r="OMV264" s="18"/>
      <c r="OMZ264" s="18"/>
      <c r="OND264" s="18"/>
      <c r="ONH264" s="18"/>
      <c r="ONL264" s="18"/>
      <c r="ONP264" s="18"/>
      <c r="ONT264" s="18"/>
      <c r="ONX264" s="18"/>
      <c r="OOB264" s="18"/>
      <c r="OOF264" s="18"/>
      <c r="OOJ264" s="18"/>
      <c r="OON264" s="18"/>
      <c r="OOR264" s="18"/>
      <c r="OOV264" s="18"/>
      <c r="OOZ264" s="18"/>
      <c r="OPD264" s="18"/>
      <c r="OPH264" s="18"/>
      <c r="OPL264" s="18"/>
      <c r="OPP264" s="18"/>
      <c r="OPT264" s="18"/>
      <c r="OPX264" s="18"/>
      <c r="OQB264" s="18"/>
      <c r="OQF264" s="18"/>
      <c r="OQJ264" s="18"/>
      <c r="OQN264" s="18"/>
      <c r="OQR264" s="18"/>
      <c r="OQV264" s="18"/>
      <c r="OQZ264" s="18"/>
      <c r="ORD264" s="18"/>
      <c r="ORH264" s="18"/>
      <c r="ORL264" s="18"/>
      <c r="ORP264" s="18"/>
      <c r="ORT264" s="18"/>
      <c r="ORX264" s="18"/>
      <c r="OSB264" s="18"/>
      <c r="OSF264" s="18"/>
      <c r="OSJ264" s="18"/>
      <c r="OSN264" s="18"/>
      <c r="OSR264" s="18"/>
      <c r="OSV264" s="18"/>
      <c r="OSZ264" s="18"/>
      <c r="OTD264" s="18"/>
      <c r="OTH264" s="18"/>
      <c r="OTL264" s="18"/>
      <c r="OTP264" s="18"/>
      <c r="OTT264" s="18"/>
      <c r="OTX264" s="18"/>
      <c r="OUB264" s="18"/>
      <c r="OUF264" s="18"/>
      <c r="OUJ264" s="18"/>
      <c r="OUN264" s="18"/>
      <c r="OUR264" s="18"/>
      <c r="OUV264" s="18"/>
      <c r="OUZ264" s="18"/>
      <c r="OVD264" s="18"/>
      <c r="OVH264" s="18"/>
      <c r="OVL264" s="18"/>
      <c r="OVP264" s="18"/>
      <c r="OVT264" s="18"/>
      <c r="OVX264" s="18"/>
      <c r="OWB264" s="18"/>
      <c r="OWF264" s="18"/>
      <c r="OWJ264" s="18"/>
      <c r="OWN264" s="18"/>
      <c r="OWR264" s="18"/>
      <c r="OWV264" s="18"/>
      <c r="OWZ264" s="18"/>
      <c r="OXD264" s="18"/>
      <c r="OXH264" s="18"/>
      <c r="OXL264" s="18"/>
      <c r="OXP264" s="18"/>
      <c r="OXT264" s="18"/>
      <c r="OXX264" s="18"/>
      <c r="OYB264" s="18"/>
      <c r="OYF264" s="18"/>
      <c r="OYJ264" s="18"/>
      <c r="OYN264" s="18"/>
      <c r="OYR264" s="18"/>
      <c r="OYV264" s="18"/>
      <c r="OYZ264" s="18"/>
      <c r="OZD264" s="18"/>
      <c r="OZH264" s="18"/>
      <c r="OZL264" s="18"/>
      <c r="OZP264" s="18"/>
      <c r="OZT264" s="18"/>
      <c r="OZX264" s="18"/>
      <c r="PAB264" s="18"/>
      <c r="PAF264" s="18"/>
      <c r="PAJ264" s="18"/>
      <c r="PAN264" s="18"/>
      <c r="PAR264" s="18"/>
      <c r="PAV264" s="18"/>
      <c r="PAZ264" s="18"/>
      <c r="PBD264" s="18"/>
      <c r="PBH264" s="18"/>
      <c r="PBL264" s="18"/>
      <c r="PBP264" s="18"/>
      <c r="PBT264" s="18"/>
      <c r="PBX264" s="18"/>
      <c r="PCB264" s="18"/>
      <c r="PCF264" s="18"/>
      <c r="PCJ264" s="18"/>
      <c r="PCN264" s="18"/>
      <c r="PCR264" s="18"/>
      <c r="PCV264" s="18"/>
      <c r="PCZ264" s="18"/>
      <c r="PDD264" s="18"/>
      <c r="PDH264" s="18"/>
      <c r="PDL264" s="18"/>
      <c r="PDP264" s="18"/>
      <c r="PDT264" s="18"/>
      <c r="PDX264" s="18"/>
      <c r="PEB264" s="18"/>
      <c r="PEF264" s="18"/>
      <c r="PEJ264" s="18"/>
      <c r="PEN264" s="18"/>
      <c r="PER264" s="18"/>
      <c r="PEV264" s="18"/>
      <c r="PEZ264" s="18"/>
      <c r="PFD264" s="18"/>
      <c r="PFH264" s="18"/>
      <c r="PFL264" s="18"/>
      <c r="PFP264" s="18"/>
      <c r="PFT264" s="18"/>
      <c r="PFX264" s="18"/>
      <c r="PGB264" s="18"/>
      <c r="PGF264" s="18"/>
      <c r="PGJ264" s="18"/>
      <c r="PGN264" s="18"/>
      <c r="PGR264" s="18"/>
      <c r="PGV264" s="18"/>
      <c r="PGZ264" s="18"/>
      <c r="PHD264" s="18"/>
      <c r="PHH264" s="18"/>
      <c r="PHL264" s="18"/>
      <c r="PHP264" s="18"/>
      <c r="PHT264" s="18"/>
      <c r="PHX264" s="18"/>
      <c r="PIB264" s="18"/>
      <c r="PIF264" s="18"/>
      <c r="PIJ264" s="18"/>
      <c r="PIN264" s="18"/>
      <c r="PIR264" s="18"/>
      <c r="PIV264" s="18"/>
      <c r="PIZ264" s="18"/>
      <c r="PJD264" s="18"/>
      <c r="PJH264" s="18"/>
      <c r="PJL264" s="18"/>
      <c r="PJP264" s="18"/>
      <c r="PJT264" s="18"/>
      <c r="PJX264" s="18"/>
      <c r="PKB264" s="18"/>
      <c r="PKF264" s="18"/>
      <c r="PKJ264" s="18"/>
      <c r="PKN264" s="18"/>
      <c r="PKR264" s="18"/>
      <c r="PKV264" s="18"/>
      <c r="PKZ264" s="18"/>
      <c r="PLD264" s="18"/>
      <c r="PLH264" s="18"/>
      <c r="PLL264" s="18"/>
      <c r="PLP264" s="18"/>
      <c r="PLT264" s="18"/>
      <c r="PLX264" s="18"/>
      <c r="PMB264" s="18"/>
      <c r="PMF264" s="18"/>
      <c r="PMJ264" s="18"/>
      <c r="PMN264" s="18"/>
      <c r="PMR264" s="18"/>
      <c r="PMV264" s="18"/>
      <c r="PMZ264" s="18"/>
      <c r="PND264" s="18"/>
      <c r="PNH264" s="18"/>
      <c r="PNL264" s="18"/>
      <c r="PNP264" s="18"/>
      <c r="PNT264" s="18"/>
      <c r="PNX264" s="18"/>
      <c r="POB264" s="18"/>
      <c r="POF264" s="18"/>
      <c r="POJ264" s="18"/>
      <c r="PON264" s="18"/>
      <c r="POR264" s="18"/>
      <c r="POV264" s="18"/>
      <c r="POZ264" s="18"/>
      <c r="PPD264" s="18"/>
      <c r="PPH264" s="18"/>
      <c r="PPL264" s="18"/>
      <c r="PPP264" s="18"/>
      <c r="PPT264" s="18"/>
      <c r="PPX264" s="18"/>
      <c r="PQB264" s="18"/>
      <c r="PQF264" s="18"/>
      <c r="PQJ264" s="18"/>
      <c r="PQN264" s="18"/>
      <c r="PQR264" s="18"/>
      <c r="PQV264" s="18"/>
      <c r="PQZ264" s="18"/>
      <c r="PRD264" s="18"/>
      <c r="PRH264" s="18"/>
      <c r="PRL264" s="18"/>
      <c r="PRP264" s="18"/>
      <c r="PRT264" s="18"/>
      <c r="PRX264" s="18"/>
      <c r="PSB264" s="18"/>
      <c r="PSF264" s="18"/>
      <c r="PSJ264" s="18"/>
      <c r="PSN264" s="18"/>
      <c r="PSR264" s="18"/>
      <c r="PSV264" s="18"/>
      <c r="PSZ264" s="18"/>
      <c r="PTD264" s="18"/>
      <c r="PTH264" s="18"/>
      <c r="PTL264" s="18"/>
      <c r="PTP264" s="18"/>
      <c r="PTT264" s="18"/>
      <c r="PTX264" s="18"/>
      <c r="PUB264" s="18"/>
      <c r="PUF264" s="18"/>
      <c r="PUJ264" s="18"/>
      <c r="PUN264" s="18"/>
      <c r="PUR264" s="18"/>
      <c r="PUV264" s="18"/>
      <c r="PUZ264" s="18"/>
      <c r="PVD264" s="18"/>
      <c r="PVH264" s="18"/>
      <c r="PVL264" s="18"/>
      <c r="PVP264" s="18"/>
      <c r="PVT264" s="18"/>
      <c r="PVX264" s="18"/>
      <c r="PWB264" s="18"/>
      <c r="PWF264" s="18"/>
      <c r="PWJ264" s="18"/>
      <c r="PWN264" s="18"/>
      <c r="PWR264" s="18"/>
      <c r="PWV264" s="18"/>
      <c r="PWZ264" s="18"/>
      <c r="PXD264" s="18"/>
      <c r="PXH264" s="18"/>
      <c r="PXL264" s="18"/>
      <c r="PXP264" s="18"/>
      <c r="PXT264" s="18"/>
      <c r="PXX264" s="18"/>
      <c r="PYB264" s="18"/>
      <c r="PYF264" s="18"/>
      <c r="PYJ264" s="18"/>
      <c r="PYN264" s="18"/>
      <c r="PYR264" s="18"/>
      <c r="PYV264" s="18"/>
      <c r="PYZ264" s="18"/>
      <c r="PZD264" s="18"/>
      <c r="PZH264" s="18"/>
      <c r="PZL264" s="18"/>
      <c r="PZP264" s="18"/>
      <c r="PZT264" s="18"/>
      <c r="PZX264" s="18"/>
      <c r="QAB264" s="18"/>
      <c r="QAF264" s="18"/>
      <c r="QAJ264" s="18"/>
      <c r="QAN264" s="18"/>
      <c r="QAR264" s="18"/>
      <c r="QAV264" s="18"/>
      <c r="QAZ264" s="18"/>
      <c r="QBD264" s="18"/>
      <c r="QBH264" s="18"/>
      <c r="QBL264" s="18"/>
      <c r="QBP264" s="18"/>
      <c r="QBT264" s="18"/>
      <c r="QBX264" s="18"/>
      <c r="QCB264" s="18"/>
      <c r="QCF264" s="18"/>
      <c r="QCJ264" s="18"/>
      <c r="QCN264" s="18"/>
      <c r="QCR264" s="18"/>
      <c r="QCV264" s="18"/>
      <c r="QCZ264" s="18"/>
      <c r="QDD264" s="18"/>
      <c r="QDH264" s="18"/>
      <c r="QDL264" s="18"/>
      <c r="QDP264" s="18"/>
      <c r="QDT264" s="18"/>
      <c r="QDX264" s="18"/>
      <c r="QEB264" s="18"/>
      <c r="QEF264" s="18"/>
      <c r="QEJ264" s="18"/>
      <c r="QEN264" s="18"/>
      <c r="QER264" s="18"/>
      <c r="QEV264" s="18"/>
      <c r="QEZ264" s="18"/>
      <c r="QFD264" s="18"/>
      <c r="QFH264" s="18"/>
      <c r="QFL264" s="18"/>
      <c r="QFP264" s="18"/>
      <c r="QFT264" s="18"/>
      <c r="QFX264" s="18"/>
      <c r="QGB264" s="18"/>
      <c r="QGF264" s="18"/>
      <c r="QGJ264" s="18"/>
      <c r="QGN264" s="18"/>
      <c r="QGR264" s="18"/>
      <c r="QGV264" s="18"/>
      <c r="QGZ264" s="18"/>
      <c r="QHD264" s="18"/>
      <c r="QHH264" s="18"/>
      <c r="QHL264" s="18"/>
      <c r="QHP264" s="18"/>
      <c r="QHT264" s="18"/>
      <c r="QHX264" s="18"/>
      <c r="QIB264" s="18"/>
      <c r="QIF264" s="18"/>
      <c r="QIJ264" s="18"/>
      <c r="QIN264" s="18"/>
      <c r="QIR264" s="18"/>
      <c r="QIV264" s="18"/>
      <c r="QIZ264" s="18"/>
      <c r="QJD264" s="18"/>
      <c r="QJH264" s="18"/>
      <c r="QJL264" s="18"/>
      <c r="QJP264" s="18"/>
      <c r="QJT264" s="18"/>
      <c r="QJX264" s="18"/>
      <c r="QKB264" s="18"/>
      <c r="QKF264" s="18"/>
      <c r="QKJ264" s="18"/>
      <c r="QKN264" s="18"/>
      <c r="QKR264" s="18"/>
      <c r="QKV264" s="18"/>
      <c r="QKZ264" s="18"/>
      <c r="QLD264" s="18"/>
      <c r="QLH264" s="18"/>
      <c r="QLL264" s="18"/>
      <c r="QLP264" s="18"/>
      <c r="QLT264" s="18"/>
      <c r="QLX264" s="18"/>
      <c r="QMB264" s="18"/>
      <c r="QMF264" s="18"/>
      <c r="QMJ264" s="18"/>
      <c r="QMN264" s="18"/>
      <c r="QMR264" s="18"/>
      <c r="QMV264" s="18"/>
      <c r="QMZ264" s="18"/>
      <c r="QND264" s="18"/>
      <c r="QNH264" s="18"/>
      <c r="QNL264" s="18"/>
      <c r="QNP264" s="18"/>
      <c r="QNT264" s="18"/>
      <c r="QNX264" s="18"/>
      <c r="QOB264" s="18"/>
      <c r="QOF264" s="18"/>
      <c r="QOJ264" s="18"/>
      <c r="QON264" s="18"/>
      <c r="QOR264" s="18"/>
      <c r="QOV264" s="18"/>
      <c r="QOZ264" s="18"/>
      <c r="QPD264" s="18"/>
      <c r="QPH264" s="18"/>
      <c r="QPL264" s="18"/>
      <c r="QPP264" s="18"/>
      <c r="QPT264" s="18"/>
      <c r="QPX264" s="18"/>
      <c r="QQB264" s="18"/>
      <c r="QQF264" s="18"/>
      <c r="QQJ264" s="18"/>
      <c r="QQN264" s="18"/>
      <c r="QQR264" s="18"/>
      <c r="QQV264" s="18"/>
      <c r="QQZ264" s="18"/>
      <c r="QRD264" s="18"/>
      <c r="QRH264" s="18"/>
      <c r="QRL264" s="18"/>
      <c r="QRP264" s="18"/>
      <c r="QRT264" s="18"/>
      <c r="QRX264" s="18"/>
      <c r="QSB264" s="18"/>
      <c r="QSF264" s="18"/>
      <c r="QSJ264" s="18"/>
      <c r="QSN264" s="18"/>
      <c r="QSR264" s="18"/>
      <c r="QSV264" s="18"/>
      <c r="QSZ264" s="18"/>
      <c r="QTD264" s="18"/>
      <c r="QTH264" s="18"/>
      <c r="QTL264" s="18"/>
      <c r="QTP264" s="18"/>
      <c r="QTT264" s="18"/>
      <c r="QTX264" s="18"/>
      <c r="QUB264" s="18"/>
      <c r="QUF264" s="18"/>
      <c r="QUJ264" s="18"/>
      <c r="QUN264" s="18"/>
      <c r="QUR264" s="18"/>
      <c r="QUV264" s="18"/>
      <c r="QUZ264" s="18"/>
      <c r="QVD264" s="18"/>
      <c r="QVH264" s="18"/>
      <c r="QVL264" s="18"/>
      <c r="QVP264" s="18"/>
      <c r="QVT264" s="18"/>
      <c r="QVX264" s="18"/>
      <c r="QWB264" s="18"/>
      <c r="QWF264" s="18"/>
      <c r="QWJ264" s="18"/>
      <c r="QWN264" s="18"/>
      <c r="QWR264" s="18"/>
      <c r="QWV264" s="18"/>
      <c r="QWZ264" s="18"/>
      <c r="QXD264" s="18"/>
      <c r="QXH264" s="18"/>
      <c r="QXL264" s="18"/>
      <c r="QXP264" s="18"/>
      <c r="QXT264" s="18"/>
      <c r="QXX264" s="18"/>
      <c r="QYB264" s="18"/>
      <c r="QYF264" s="18"/>
      <c r="QYJ264" s="18"/>
      <c r="QYN264" s="18"/>
      <c r="QYR264" s="18"/>
      <c r="QYV264" s="18"/>
      <c r="QYZ264" s="18"/>
      <c r="QZD264" s="18"/>
      <c r="QZH264" s="18"/>
      <c r="QZL264" s="18"/>
      <c r="QZP264" s="18"/>
      <c r="QZT264" s="18"/>
      <c r="QZX264" s="18"/>
      <c r="RAB264" s="18"/>
      <c r="RAF264" s="18"/>
      <c r="RAJ264" s="18"/>
      <c r="RAN264" s="18"/>
      <c r="RAR264" s="18"/>
      <c r="RAV264" s="18"/>
      <c r="RAZ264" s="18"/>
      <c r="RBD264" s="18"/>
      <c r="RBH264" s="18"/>
      <c r="RBL264" s="18"/>
      <c r="RBP264" s="18"/>
      <c r="RBT264" s="18"/>
      <c r="RBX264" s="18"/>
      <c r="RCB264" s="18"/>
      <c r="RCF264" s="18"/>
      <c r="RCJ264" s="18"/>
      <c r="RCN264" s="18"/>
      <c r="RCR264" s="18"/>
      <c r="RCV264" s="18"/>
      <c r="RCZ264" s="18"/>
      <c r="RDD264" s="18"/>
      <c r="RDH264" s="18"/>
      <c r="RDL264" s="18"/>
      <c r="RDP264" s="18"/>
      <c r="RDT264" s="18"/>
      <c r="RDX264" s="18"/>
      <c r="REB264" s="18"/>
      <c r="REF264" s="18"/>
      <c r="REJ264" s="18"/>
      <c r="REN264" s="18"/>
      <c r="RER264" s="18"/>
      <c r="REV264" s="18"/>
      <c r="REZ264" s="18"/>
      <c r="RFD264" s="18"/>
      <c r="RFH264" s="18"/>
      <c r="RFL264" s="18"/>
      <c r="RFP264" s="18"/>
      <c r="RFT264" s="18"/>
      <c r="RFX264" s="18"/>
      <c r="RGB264" s="18"/>
      <c r="RGF264" s="18"/>
      <c r="RGJ264" s="18"/>
      <c r="RGN264" s="18"/>
      <c r="RGR264" s="18"/>
      <c r="RGV264" s="18"/>
      <c r="RGZ264" s="18"/>
      <c r="RHD264" s="18"/>
      <c r="RHH264" s="18"/>
      <c r="RHL264" s="18"/>
      <c r="RHP264" s="18"/>
      <c r="RHT264" s="18"/>
      <c r="RHX264" s="18"/>
      <c r="RIB264" s="18"/>
      <c r="RIF264" s="18"/>
      <c r="RIJ264" s="18"/>
      <c r="RIN264" s="18"/>
      <c r="RIR264" s="18"/>
      <c r="RIV264" s="18"/>
      <c r="RIZ264" s="18"/>
      <c r="RJD264" s="18"/>
      <c r="RJH264" s="18"/>
      <c r="RJL264" s="18"/>
      <c r="RJP264" s="18"/>
      <c r="RJT264" s="18"/>
      <c r="RJX264" s="18"/>
      <c r="RKB264" s="18"/>
      <c r="RKF264" s="18"/>
      <c r="RKJ264" s="18"/>
      <c r="RKN264" s="18"/>
      <c r="RKR264" s="18"/>
      <c r="RKV264" s="18"/>
      <c r="RKZ264" s="18"/>
      <c r="RLD264" s="18"/>
      <c r="RLH264" s="18"/>
      <c r="RLL264" s="18"/>
      <c r="RLP264" s="18"/>
      <c r="RLT264" s="18"/>
      <c r="RLX264" s="18"/>
      <c r="RMB264" s="18"/>
      <c r="RMF264" s="18"/>
      <c r="RMJ264" s="18"/>
      <c r="RMN264" s="18"/>
      <c r="RMR264" s="18"/>
      <c r="RMV264" s="18"/>
      <c r="RMZ264" s="18"/>
      <c r="RND264" s="18"/>
      <c r="RNH264" s="18"/>
      <c r="RNL264" s="18"/>
      <c r="RNP264" s="18"/>
      <c r="RNT264" s="18"/>
      <c r="RNX264" s="18"/>
      <c r="ROB264" s="18"/>
      <c r="ROF264" s="18"/>
      <c r="ROJ264" s="18"/>
      <c r="RON264" s="18"/>
      <c r="ROR264" s="18"/>
      <c r="ROV264" s="18"/>
      <c r="ROZ264" s="18"/>
      <c r="RPD264" s="18"/>
      <c r="RPH264" s="18"/>
      <c r="RPL264" s="18"/>
      <c r="RPP264" s="18"/>
      <c r="RPT264" s="18"/>
      <c r="RPX264" s="18"/>
      <c r="RQB264" s="18"/>
      <c r="RQF264" s="18"/>
      <c r="RQJ264" s="18"/>
      <c r="RQN264" s="18"/>
      <c r="RQR264" s="18"/>
      <c r="RQV264" s="18"/>
      <c r="RQZ264" s="18"/>
      <c r="RRD264" s="18"/>
      <c r="RRH264" s="18"/>
      <c r="RRL264" s="18"/>
      <c r="RRP264" s="18"/>
      <c r="RRT264" s="18"/>
      <c r="RRX264" s="18"/>
      <c r="RSB264" s="18"/>
      <c r="RSF264" s="18"/>
      <c r="RSJ264" s="18"/>
      <c r="RSN264" s="18"/>
      <c r="RSR264" s="18"/>
      <c r="RSV264" s="18"/>
      <c r="RSZ264" s="18"/>
      <c r="RTD264" s="18"/>
      <c r="RTH264" s="18"/>
      <c r="RTL264" s="18"/>
      <c r="RTP264" s="18"/>
      <c r="RTT264" s="18"/>
      <c r="RTX264" s="18"/>
      <c r="RUB264" s="18"/>
      <c r="RUF264" s="18"/>
      <c r="RUJ264" s="18"/>
      <c r="RUN264" s="18"/>
      <c r="RUR264" s="18"/>
      <c r="RUV264" s="18"/>
      <c r="RUZ264" s="18"/>
      <c r="RVD264" s="18"/>
      <c r="RVH264" s="18"/>
      <c r="RVL264" s="18"/>
      <c r="RVP264" s="18"/>
      <c r="RVT264" s="18"/>
      <c r="RVX264" s="18"/>
      <c r="RWB264" s="18"/>
      <c r="RWF264" s="18"/>
      <c r="RWJ264" s="18"/>
      <c r="RWN264" s="18"/>
      <c r="RWR264" s="18"/>
      <c r="RWV264" s="18"/>
      <c r="RWZ264" s="18"/>
      <c r="RXD264" s="18"/>
      <c r="RXH264" s="18"/>
      <c r="RXL264" s="18"/>
      <c r="RXP264" s="18"/>
      <c r="RXT264" s="18"/>
      <c r="RXX264" s="18"/>
      <c r="RYB264" s="18"/>
      <c r="RYF264" s="18"/>
      <c r="RYJ264" s="18"/>
      <c r="RYN264" s="18"/>
      <c r="RYR264" s="18"/>
      <c r="RYV264" s="18"/>
      <c r="RYZ264" s="18"/>
      <c r="RZD264" s="18"/>
      <c r="RZH264" s="18"/>
      <c r="RZL264" s="18"/>
      <c r="RZP264" s="18"/>
      <c r="RZT264" s="18"/>
      <c r="RZX264" s="18"/>
      <c r="SAB264" s="18"/>
      <c r="SAF264" s="18"/>
      <c r="SAJ264" s="18"/>
      <c r="SAN264" s="18"/>
      <c r="SAR264" s="18"/>
      <c r="SAV264" s="18"/>
      <c r="SAZ264" s="18"/>
      <c r="SBD264" s="18"/>
      <c r="SBH264" s="18"/>
      <c r="SBL264" s="18"/>
      <c r="SBP264" s="18"/>
      <c r="SBT264" s="18"/>
      <c r="SBX264" s="18"/>
      <c r="SCB264" s="18"/>
      <c r="SCF264" s="18"/>
      <c r="SCJ264" s="18"/>
      <c r="SCN264" s="18"/>
      <c r="SCR264" s="18"/>
      <c r="SCV264" s="18"/>
      <c r="SCZ264" s="18"/>
      <c r="SDD264" s="18"/>
      <c r="SDH264" s="18"/>
      <c r="SDL264" s="18"/>
      <c r="SDP264" s="18"/>
      <c r="SDT264" s="18"/>
      <c r="SDX264" s="18"/>
      <c r="SEB264" s="18"/>
      <c r="SEF264" s="18"/>
      <c r="SEJ264" s="18"/>
      <c r="SEN264" s="18"/>
      <c r="SER264" s="18"/>
      <c r="SEV264" s="18"/>
      <c r="SEZ264" s="18"/>
      <c r="SFD264" s="18"/>
      <c r="SFH264" s="18"/>
      <c r="SFL264" s="18"/>
      <c r="SFP264" s="18"/>
      <c r="SFT264" s="18"/>
      <c r="SFX264" s="18"/>
      <c r="SGB264" s="18"/>
      <c r="SGF264" s="18"/>
      <c r="SGJ264" s="18"/>
      <c r="SGN264" s="18"/>
      <c r="SGR264" s="18"/>
      <c r="SGV264" s="18"/>
      <c r="SGZ264" s="18"/>
      <c r="SHD264" s="18"/>
      <c r="SHH264" s="18"/>
      <c r="SHL264" s="18"/>
      <c r="SHP264" s="18"/>
      <c r="SHT264" s="18"/>
      <c r="SHX264" s="18"/>
      <c r="SIB264" s="18"/>
      <c r="SIF264" s="18"/>
      <c r="SIJ264" s="18"/>
      <c r="SIN264" s="18"/>
      <c r="SIR264" s="18"/>
      <c r="SIV264" s="18"/>
      <c r="SIZ264" s="18"/>
      <c r="SJD264" s="18"/>
      <c r="SJH264" s="18"/>
      <c r="SJL264" s="18"/>
      <c r="SJP264" s="18"/>
      <c r="SJT264" s="18"/>
      <c r="SJX264" s="18"/>
      <c r="SKB264" s="18"/>
      <c r="SKF264" s="18"/>
      <c r="SKJ264" s="18"/>
      <c r="SKN264" s="18"/>
      <c r="SKR264" s="18"/>
      <c r="SKV264" s="18"/>
      <c r="SKZ264" s="18"/>
      <c r="SLD264" s="18"/>
      <c r="SLH264" s="18"/>
      <c r="SLL264" s="18"/>
      <c r="SLP264" s="18"/>
      <c r="SLT264" s="18"/>
      <c r="SLX264" s="18"/>
      <c r="SMB264" s="18"/>
      <c r="SMF264" s="18"/>
      <c r="SMJ264" s="18"/>
      <c r="SMN264" s="18"/>
      <c r="SMR264" s="18"/>
      <c r="SMV264" s="18"/>
      <c r="SMZ264" s="18"/>
      <c r="SND264" s="18"/>
      <c r="SNH264" s="18"/>
      <c r="SNL264" s="18"/>
      <c r="SNP264" s="18"/>
      <c r="SNT264" s="18"/>
      <c r="SNX264" s="18"/>
      <c r="SOB264" s="18"/>
      <c r="SOF264" s="18"/>
      <c r="SOJ264" s="18"/>
      <c r="SON264" s="18"/>
      <c r="SOR264" s="18"/>
      <c r="SOV264" s="18"/>
      <c r="SOZ264" s="18"/>
      <c r="SPD264" s="18"/>
      <c r="SPH264" s="18"/>
      <c r="SPL264" s="18"/>
      <c r="SPP264" s="18"/>
      <c r="SPT264" s="18"/>
      <c r="SPX264" s="18"/>
      <c r="SQB264" s="18"/>
      <c r="SQF264" s="18"/>
      <c r="SQJ264" s="18"/>
      <c r="SQN264" s="18"/>
      <c r="SQR264" s="18"/>
      <c r="SQV264" s="18"/>
      <c r="SQZ264" s="18"/>
      <c r="SRD264" s="18"/>
      <c r="SRH264" s="18"/>
      <c r="SRL264" s="18"/>
      <c r="SRP264" s="18"/>
      <c r="SRT264" s="18"/>
      <c r="SRX264" s="18"/>
      <c r="SSB264" s="18"/>
      <c r="SSF264" s="18"/>
      <c r="SSJ264" s="18"/>
      <c r="SSN264" s="18"/>
      <c r="SSR264" s="18"/>
      <c r="SSV264" s="18"/>
      <c r="SSZ264" s="18"/>
      <c r="STD264" s="18"/>
      <c r="STH264" s="18"/>
      <c r="STL264" s="18"/>
      <c r="STP264" s="18"/>
      <c r="STT264" s="18"/>
      <c r="STX264" s="18"/>
      <c r="SUB264" s="18"/>
      <c r="SUF264" s="18"/>
      <c r="SUJ264" s="18"/>
      <c r="SUN264" s="18"/>
      <c r="SUR264" s="18"/>
      <c r="SUV264" s="18"/>
      <c r="SUZ264" s="18"/>
      <c r="SVD264" s="18"/>
      <c r="SVH264" s="18"/>
      <c r="SVL264" s="18"/>
      <c r="SVP264" s="18"/>
      <c r="SVT264" s="18"/>
      <c r="SVX264" s="18"/>
      <c r="SWB264" s="18"/>
      <c r="SWF264" s="18"/>
      <c r="SWJ264" s="18"/>
      <c r="SWN264" s="18"/>
      <c r="SWR264" s="18"/>
      <c r="SWV264" s="18"/>
      <c r="SWZ264" s="18"/>
      <c r="SXD264" s="18"/>
      <c r="SXH264" s="18"/>
      <c r="SXL264" s="18"/>
      <c r="SXP264" s="18"/>
      <c r="SXT264" s="18"/>
      <c r="SXX264" s="18"/>
      <c r="SYB264" s="18"/>
      <c r="SYF264" s="18"/>
      <c r="SYJ264" s="18"/>
      <c r="SYN264" s="18"/>
      <c r="SYR264" s="18"/>
      <c r="SYV264" s="18"/>
      <c r="SYZ264" s="18"/>
      <c r="SZD264" s="18"/>
      <c r="SZH264" s="18"/>
      <c r="SZL264" s="18"/>
      <c r="SZP264" s="18"/>
      <c r="SZT264" s="18"/>
      <c r="SZX264" s="18"/>
      <c r="TAB264" s="18"/>
      <c r="TAF264" s="18"/>
      <c r="TAJ264" s="18"/>
      <c r="TAN264" s="18"/>
      <c r="TAR264" s="18"/>
      <c r="TAV264" s="18"/>
      <c r="TAZ264" s="18"/>
      <c r="TBD264" s="18"/>
      <c r="TBH264" s="18"/>
      <c r="TBL264" s="18"/>
      <c r="TBP264" s="18"/>
      <c r="TBT264" s="18"/>
      <c r="TBX264" s="18"/>
      <c r="TCB264" s="18"/>
      <c r="TCF264" s="18"/>
      <c r="TCJ264" s="18"/>
      <c r="TCN264" s="18"/>
      <c r="TCR264" s="18"/>
      <c r="TCV264" s="18"/>
      <c r="TCZ264" s="18"/>
      <c r="TDD264" s="18"/>
      <c r="TDH264" s="18"/>
      <c r="TDL264" s="18"/>
      <c r="TDP264" s="18"/>
      <c r="TDT264" s="18"/>
      <c r="TDX264" s="18"/>
      <c r="TEB264" s="18"/>
      <c r="TEF264" s="18"/>
      <c r="TEJ264" s="18"/>
      <c r="TEN264" s="18"/>
      <c r="TER264" s="18"/>
      <c r="TEV264" s="18"/>
      <c r="TEZ264" s="18"/>
      <c r="TFD264" s="18"/>
      <c r="TFH264" s="18"/>
      <c r="TFL264" s="18"/>
      <c r="TFP264" s="18"/>
      <c r="TFT264" s="18"/>
      <c r="TFX264" s="18"/>
      <c r="TGB264" s="18"/>
      <c r="TGF264" s="18"/>
      <c r="TGJ264" s="18"/>
      <c r="TGN264" s="18"/>
      <c r="TGR264" s="18"/>
      <c r="TGV264" s="18"/>
      <c r="TGZ264" s="18"/>
      <c r="THD264" s="18"/>
      <c r="THH264" s="18"/>
      <c r="THL264" s="18"/>
      <c r="THP264" s="18"/>
      <c r="THT264" s="18"/>
      <c r="THX264" s="18"/>
      <c r="TIB264" s="18"/>
      <c r="TIF264" s="18"/>
      <c r="TIJ264" s="18"/>
      <c r="TIN264" s="18"/>
      <c r="TIR264" s="18"/>
      <c r="TIV264" s="18"/>
      <c r="TIZ264" s="18"/>
      <c r="TJD264" s="18"/>
      <c r="TJH264" s="18"/>
      <c r="TJL264" s="18"/>
      <c r="TJP264" s="18"/>
      <c r="TJT264" s="18"/>
      <c r="TJX264" s="18"/>
      <c r="TKB264" s="18"/>
      <c r="TKF264" s="18"/>
      <c r="TKJ264" s="18"/>
      <c r="TKN264" s="18"/>
      <c r="TKR264" s="18"/>
      <c r="TKV264" s="18"/>
      <c r="TKZ264" s="18"/>
      <c r="TLD264" s="18"/>
      <c r="TLH264" s="18"/>
      <c r="TLL264" s="18"/>
      <c r="TLP264" s="18"/>
      <c r="TLT264" s="18"/>
      <c r="TLX264" s="18"/>
      <c r="TMB264" s="18"/>
      <c r="TMF264" s="18"/>
      <c r="TMJ264" s="18"/>
      <c r="TMN264" s="18"/>
      <c r="TMR264" s="18"/>
      <c r="TMV264" s="18"/>
      <c r="TMZ264" s="18"/>
      <c r="TND264" s="18"/>
      <c r="TNH264" s="18"/>
      <c r="TNL264" s="18"/>
      <c r="TNP264" s="18"/>
      <c r="TNT264" s="18"/>
      <c r="TNX264" s="18"/>
      <c r="TOB264" s="18"/>
      <c r="TOF264" s="18"/>
      <c r="TOJ264" s="18"/>
      <c r="TON264" s="18"/>
      <c r="TOR264" s="18"/>
      <c r="TOV264" s="18"/>
      <c r="TOZ264" s="18"/>
      <c r="TPD264" s="18"/>
      <c r="TPH264" s="18"/>
      <c r="TPL264" s="18"/>
      <c r="TPP264" s="18"/>
      <c r="TPT264" s="18"/>
      <c r="TPX264" s="18"/>
      <c r="TQB264" s="18"/>
      <c r="TQF264" s="18"/>
      <c r="TQJ264" s="18"/>
      <c r="TQN264" s="18"/>
      <c r="TQR264" s="18"/>
      <c r="TQV264" s="18"/>
      <c r="TQZ264" s="18"/>
      <c r="TRD264" s="18"/>
      <c r="TRH264" s="18"/>
      <c r="TRL264" s="18"/>
      <c r="TRP264" s="18"/>
      <c r="TRT264" s="18"/>
      <c r="TRX264" s="18"/>
      <c r="TSB264" s="18"/>
      <c r="TSF264" s="18"/>
      <c r="TSJ264" s="18"/>
      <c r="TSN264" s="18"/>
      <c r="TSR264" s="18"/>
      <c r="TSV264" s="18"/>
      <c r="TSZ264" s="18"/>
      <c r="TTD264" s="18"/>
      <c r="TTH264" s="18"/>
      <c r="TTL264" s="18"/>
      <c r="TTP264" s="18"/>
      <c r="TTT264" s="18"/>
      <c r="TTX264" s="18"/>
      <c r="TUB264" s="18"/>
      <c r="TUF264" s="18"/>
      <c r="TUJ264" s="18"/>
      <c r="TUN264" s="18"/>
      <c r="TUR264" s="18"/>
      <c r="TUV264" s="18"/>
      <c r="TUZ264" s="18"/>
      <c r="TVD264" s="18"/>
      <c r="TVH264" s="18"/>
      <c r="TVL264" s="18"/>
      <c r="TVP264" s="18"/>
      <c r="TVT264" s="18"/>
      <c r="TVX264" s="18"/>
      <c r="TWB264" s="18"/>
      <c r="TWF264" s="18"/>
      <c r="TWJ264" s="18"/>
      <c r="TWN264" s="18"/>
      <c r="TWR264" s="18"/>
      <c r="TWV264" s="18"/>
      <c r="TWZ264" s="18"/>
      <c r="TXD264" s="18"/>
      <c r="TXH264" s="18"/>
      <c r="TXL264" s="18"/>
      <c r="TXP264" s="18"/>
      <c r="TXT264" s="18"/>
      <c r="TXX264" s="18"/>
      <c r="TYB264" s="18"/>
      <c r="TYF264" s="18"/>
      <c r="TYJ264" s="18"/>
      <c r="TYN264" s="18"/>
      <c r="TYR264" s="18"/>
      <c r="TYV264" s="18"/>
      <c r="TYZ264" s="18"/>
      <c r="TZD264" s="18"/>
      <c r="TZH264" s="18"/>
      <c r="TZL264" s="18"/>
      <c r="TZP264" s="18"/>
      <c r="TZT264" s="18"/>
      <c r="TZX264" s="18"/>
      <c r="UAB264" s="18"/>
      <c r="UAF264" s="18"/>
      <c r="UAJ264" s="18"/>
      <c r="UAN264" s="18"/>
      <c r="UAR264" s="18"/>
      <c r="UAV264" s="18"/>
      <c r="UAZ264" s="18"/>
      <c r="UBD264" s="18"/>
      <c r="UBH264" s="18"/>
      <c r="UBL264" s="18"/>
      <c r="UBP264" s="18"/>
      <c r="UBT264" s="18"/>
      <c r="UBX264" s="18"/>
      <c r="UCB264" s="18"/>
      <c r="UCF264" s="18"/>
      <c r="UCJ264" s="18"/>
      <c r="UCN264" s="18"/>
      <c r="UCR264" s="18"/>
      <c r="UCV264" s="18"/>
      <c r="UCZ264" s="18"/>
      <c r="UDD264" s="18"/>
      <c r="UDH264" s="18"/>
      <c r="UDL264" s="18"/>
      <c r="UDP264" s="18"/>
      <c r="UDT264" s="18"/>
      <c r="UDX264" s="18"/>
      <c r="UEB264" s="18"/>
      <c r="UEF264" s="18"/>
      <c r="UEJ264" s="18"/>
      <c r="UEN264" s="18"/>
      <c r="UER264" s="18"/>
      <c r="UEV264" s="18"/>
      <c r="UEZ264" s="18"/>
      <c r="UFD264" s="18"/>
      <c r="UFH264" s="18"/>
      <c r="UFL264" s="18"/>
      <c r="UFP264" s="18"/>
      <c r="UFT264" s="18"/>
      <c r="UFX264" s="18"/>
      <c r="UGB264" s="18"/>
      <c r="UGF264" s="18"/>
      <c r="UGJ264" s="18"/>
      <c r="UGN264" s="18"/>
      <c r="UGR264" s="18"/>
      <c r="UGV264" s="18"/>
      <c r="UGZ264" s="18"/>
      <c r="UHD264" s="18"/>
      <c r="UHH264" s="18"/>
      <c r="UHL264" s="18"/>
      <c r="UHP264" s="18"/>
      <c r="UHT264" s="18"/>
      <c r="UHX264" s="18"/>
      <c r="UIB264" s="18"/>
      <c r="UIF264" s="18"/>
      <c r="UIJ264" s="18"/>
      <c r="UIN264" s="18"/>
      <c r="UIR264" s="18"/>
      <c r="UIV264" s="18"/>
      <c r="UIZ264" s="18"/>
      <c r="UJD264" s="18"/>
      <c r="UJH264" s="18"/>
      <c r="UJL264" s="18"/>
      <c r="UJP264" s="18"/>
      <c r="UJT264" s="18"/>
      <c r="UJX264" s="18"/>
      <c r="UKB264" s="18"/>
      <c r="UKF264" s="18"/>
      <c r="UKJ264" s="18"/>
      <c r="UKN264" s="18"/>
      <c r="UKR264" s="18"/>
      <c r="UKV264" s="18"/>
      <c r="UKZ264" s="18"/>
      <c r="ULD264" s="18"/>
      <c r="ULH264" s="18"/>
      <c r="ULL264" s="18"/>
      <c r="ULP264" s="18"/>
      <c r="ULT264" s="18"/>
      <c r="ULX264" s="18"/>
      <c r="UMB264" s="18"/>
      <c r="UMF264" s="18"/>
      <c r="UMJ264" s="18"/>
      <c r="UMN264" s="18"/>
      <c r="UMR264" s="18"/>
      <c r="UMV264" s="18"/>
      <c r="UMZ264" s="18"/>
      <c r="UND264" s="18"/>
      <c r="UNH264" s="18"/>
      <c r="UNL264" s="18"/>
      <c r="UNP264" s="18"/>
      <c r="UNT264" s="18"/>
      <c r="UNX264" s="18"/>
      <c r="UOB264" s="18"/>
      <c r="UOF264" s="18"/>
      <c r="UOJ264" s="18"/>
      <c r="UON264" s="18"/>
      <c r="UOR264" s="18"/>
      <c r="UOV264" s="18"/>
      <c r="UOZ264" s="18"/>
      <c r="UPD264" s="18"/>
      <c r="UPH264" s="18"/>
      <c r="UPL264" s="18"/>
      <c r="UPP264" s="18"/>
      <c r="UPT264" s="18"/>
      <c r="UPX264" s="18"/>
      <c r="UQB264" s="18"/>
      <c r="UQF264" s="18"/>
      <c r="UQJ264" s="18"/>
      <c r="UQN264" s="18"/>
      <c r="UQR264" s="18"/>
      <c r="UQV264" s="18"/>
      <c r="UQZ264" s="18"/>
      <c r="URD264" s="18"/>
      <c r="URH264" s="18"/>
      <c r="URL264" s="18"/>
      <c r="URP264" s="18"/>
      <c r="URT264" s="18"/>
      <c r="URX264" s="18"/>
      <c r="USB264" s="18"/>
      <c r="USF264" s="18"/>
      <c r="USJ264" s="18"/>
      <c r="USN264" s="18"/>
      <c r="USR264" s="18"/>
      <c r="USV264" s="18"/>
      <c r="USZ264" s="18"/>
      <c r="UTD264" s="18"/>
      <c r="UTH264" s="18"/>
      <c r="UTL264" s="18"/>
      <c r="UTP264" s="18"/>
      <c r="UTT264" s="18"/>
      <c r="UTX264" s="18"/>
      <c r="UUB264" s="18"/>
      <c r="UUF264" s="18"/>
      <c r="UUJ264" s="18"/>
      <c r="UUN264" s="18"/>
      <c r="UUR264" s="18"/>
      <c r="UUV264" s="18"/>
      <c r="UUZ264" s="18"/>
      <c r="UVD264" s="18"/>
      <c r="UVH264" s="18"/>
      <c r="UVL264" s="18"/>
      <c r="UVP264" s="18"/>
      <c r="UVT264" s="18"/>
      <c r="UVX264" s="18"/>
      <c r="UWB264" s="18"/>
      <c r="UWF264" s="18"/>
      <c r="UWJ264" s="18"/>
      <c r="UWN264" s="18"/>
      <c r="UWR264" s="18"/>
      <c r="UWV264" s="18"/>
      <c r="UWZ264" s="18"/>
      <c r="UXD264" s="18"/>
      <c r="UXH264" s="18"/>
      <c r="UXL264" s="18"/>
      <c r="UXP264" s="18"/>
      <c r="UXT264" s="18"/>
      <c r="UXX264" s="18"/>
      <c r="UYB264" s="18"/>
      <c r="UYF264" s="18"/>
      <c r="UYJ264" s="18"/>
      <c r="UYN264" s="18"/>
      <c r="UYR264" s="18"/>
      <c r="UYV264" s="18"/>
      <c r="UYZ264" s="18"/>
      <c r="UZD264" s="18"/>
      <c r="UZH264" s="18"/>
      <c r="UZL264" s="18"/>
      <c r="UZP264" s="18"/>
      <c r="UZT264" s="18"/>
      <c r="UZX264" s="18"/>
      <c r="VAB264" s="18"/>
      <c r="VAF264" s="18"/>
      <c r="VAJ264" s="18"/>
      <c r="VAN264" s="18"/>
      <c r="VAR264" s="18"/>
      <c r="VAV264" s="18"/>
      <c r="VAZ264" s="18"/>
      <c r="VBD264" s="18"/>
      <c r="VBH264" s="18"/>
      <c r="VBL264" s="18"/>
      <c r="VBP264" s="18"/>
      <c r="VBT264" s="18"/>
      <c r="VBX264" s="18"/>
      <c r="VCB264" s="18"/>
      <c r="VCF264" s="18"/>
      <c r="VCJ264" s="18"/>
      <c r="VCN264" s="18"/>
      <c r="VCR264" s="18"/>
      <c r="VCV264" s="18"/>
      <c r="VCZ264" s="18"/>
      <c r="VDD264" s="18"/>
      <c r="VDH264" s="18"/>
      <c r="VDL264" s="18"/>
      <c r="VDP264" s="18"/>
      <c r="VDT264" s="18"/>
      <c r="VDX264" s="18"/>
      <c r="VEB264" s="18"/>
      <c r="VEF264" s="18"/>
      <c r="VEJ264" s="18"/>
      <c r="VEN264" s="18"/>
      <c r="VER264" s="18"/>
      <c r="VEV264" s="18"/>
      <c r="VEZ264" s="18"/>
      <c r="VFD264" s="18"/>
      <c r="VFH264" s="18"/>
      <c r="VFL264" s="18"/>
      <c r="VFP264" s="18"/>
      <c r="VFT264" s="18"/>
      <c r="VFX264" s="18"/>
      <c r="VGB264" s="18"/>
      <c r="VGF264" s="18"/>
      <c r="VGJ264" s="18"/>
      <c r="VGN264" s="18"/>
      <c r="VGR264" s="18"/>
      <c r="VGV264" s="18"/>
      <c r="VGZ264" s="18"/>
      <c r="VHD264" s="18"/>
      <c r="VHH264" s="18"/>
      <c r="VHL264" s="18"/>
      <c r="VHP264" s="18"/>
      <c r="VHT264" s="18"/>
      <c r="VHX264" s="18"/>
      <c r="VIB264" s="18"/>
      <c r="VIF264" s="18"/>
      <c r="VIJ264" s="18"/>
      <c r="VIN264" s="18"/>
      <c r="VIR264" s="18"/>
      <c r="VIV264" s="18"/>
      <c r="VIZ264" s="18"/>
      <c r="VJD264" s="18"/>
      <c r="VJH264" s="18"/>
      <c r="VJL264" s="18"/>
      <c r="VJP264" s="18"/>
      <c r="VJT264" s="18"/>
      <c r="VJX264" s="18"/>
      <c r="VKB264" s="18"/>
      <c r="VKF264" s="18"/>
      <c r="VKJ264" s="18"/>
      <c r="VKN264" s="18"/>
      <c r="VKR264" s="18"/>
      <c r="VKV264" s="18"/>
      <c r="VKZ264" s="18"/>
      <c r="VLD264" s="18"/>
      <c r="VLH264" s="18"/>
      <c r="VLL264" s="18"/>
      <c r="VLP264" s="18"/>
      <c r="VLT264" s="18"/>
      <c r="VLX264" s="18"/>
      <c r="VMB264" s="18"/>
      <c r="VMF264" s="18"/>
      <c r="VMJ264" s="18"/>
      <c r="VMN264" s="18"/>
      <c r="VMR264" s="18"/>
      <c r="VMV264" s="18"/>
      <c r="VMZ264" s="18"/>
      <c r="VND264" s="18"/>
      <c r="VNH264" s="18"/>
      <c r="VNL264" s="18"/>
      <c r="VNP264" s="18"/>
      <c r="VNT264" s="18"/>
      <c r="VNX264" s="18"/>
      <c r="VOB264" s="18"/>
      <c r="VOF264" s="18"/>
      <c r="VOJ264" s="18"/>
      <c r="VON264" s="18"/>
      <c r="VOR264" s="18"/>
      <c r="VOV264" s="18"/>
      <c r="VOZ264" s="18"/>
      <c r="VPD264" s="18"/>
      <c r="VPH264" s="18"/>
      <c r="VPL264" s="18"/>
      <c r="VPP264" s="18"/>
      <c r="VPT264" s="18"/>
      <c r="VPX264" s="18"/>
      <c r="VQB264" s="18"/>
      <c r="VQF264" s="18"/>
      <c r="VQJ264" s="18"/>
      <c r="VQN264" s="18"/>
      <c r="VQR264" s="18"/>
      <c r="VQV264" s="18"/>
      <c r="VQZ264" s="18"/>
      <c r="VRD264" s="18"/>
      <c r="VRH264" s="18"/>
      <c r="VRL264" s="18"/>
      <c r="VRP264" s="18"/>
      <c r="VRT264" s="18"/>
      <c r="VRX264" s="18"/>
      <c r="VSB264" s="18"/>
      <c r="VSF264" s="18"/>
      <c r="VSJ264" s="18"/>
      <c r="VSN264" s="18"/>
      <c r="VSR264" s="18"/>
      <c r="VSV264" s="18"/>
      <c r="VSZ264" s="18"/>
      <c r="VTD264" s="18"/>
      <c r="VTH264" s="18"/>
      <c r="VTL264" s="18"/>
      <c r="VTP264" s="18"/>
      <c r="VTT264" s="18"/>
      <c r="VTX264" s="18"/>
      <c r="VUB264" s="18"/>
      <c r="VUF264" s="18"/>
      <c r="VUJ264" s="18"/>
      <c r="VUN264" s="18"/>
      <c r="VUR264" s="18"/>
      <c r="VUV264" s="18"/>
      <c r="VUZ264" s="18"/>
      <c r="VVD264" s="18"/>
      <c r="VVH264" s="18"/>
      <c r="VVL264" s="18"/>
      <c r="VVP264" s="18"/>
      <c r="VVT264" s="18"/>
      <c r="VVX264" s="18"/>
      <c r="VWB264" s="18"/>
      <c r="VWF264" s="18"/>
      <c r="VWJ264" s="18"/>
      <c r="VWN264" s="18"/>
      <c r="VWR264" s="18"/>
      <c r="VWV264" s="18"/>
      <c r="VWZ264" s="18"/>
      <c r="VXD264" s="18"/>
      <c r="VXH264" s="18"/>
      <c r="VXL264" s="18"/>
      <c r="VXP264" s="18"/>
      <c r="VXT264" s="18"/>
      <c r="VXX264" s="18"/>
      <c r="VYB264" s="18"/>
      <c r="VYF264" s="18"/>
      <c r="VYJ264" s="18"/>
      <c r="VYN264" s="18"/>
      <c r="VYR264" s="18"/>
      <c r="VYV264" s="18"/>
      <c r="VYZ264" s="18"/>
      <c r="VZD264" s="18"/>
      <c r="VZH264" s="18"/>
      <c r="VZL264" s="18"/>
      <c r="VZP264" s="18"/>
      <c r="VZT264" s="18"/>
      <c r="VZX264" s="18"/>
      <c r="WAB264" s="18"/>
      <c r="WAF264" s="18"/>
      <c r="WAJ264" s="18"/>
      <c r="WAN264" s="18"/>
      <c r="WAR264" s="18"/>
      <c r="WAV264" s="18"/>
      <c r="WAZ264" s="18"/>
      <c r="WBD264" s="18"/>
      <c r="WBH264" s="18"/>
      <c r="WBL264" s="18"/>
      <c r="WBP264" s="18"/>
      <c r="WBT264" s="18"/>
      <c r="WBX264" s="18"/>
      <c r="WCB264" s="18"/>
      <c r="WCF264" s="18"/>
      <c r="WCJ264" s="18"/>
      <c r="WCN264" s="18"/>
      <c r="WCR264" s="18"/>
      <c r="WCV264" s="18"/>
      <c r="WCZ264" s="18"/>
      <c r="WDD264" s="18"/>
      <c r="WDH264" s="18"/>
      <c r="WDL264" s="18"/>
      <c r="WDP264" s="18"/>
      <c r="WDT264" s="18"/>
      <c r="WDX264" s="18"/>
      <c r="WEB264" s="18"/>
      <c r="WEF264" s="18"/>
      <c r="WEJ264" s="18"/>
      <c r="WEN264" s="18"/>
      <c r="WER264" s="18"/>
      <c r="WEV264" s="18"/>
      <c r="WEZ264" s="18"/>
      <c r="WFD264" s="18"/>
      <c r="WFH264" s="18"/>
      <c r="WFL264" s="18"/>
      <c r="WFP264" s="18"/>
      <c r="WFT264" s="18"/>
      <c r="WFX264" s="18"/>
      <c r="WGB264" s="18"/>
      <c r="WGF264" s="18"/>
      <c r="WGJ264" s="18"/>
      <c r="WGN264" s="18"/>
      <c r="WGR264" s="18"/>
      <c r="WGV264" s="18"/>
      <c r="WGZ264" s="18"/>
      <c r="WHD264" s="18"/>
      <c r="WHH264" s="18"/>
      <c r="WHL264" s="18"/>
      <c r="WHP264" s="18"/>
      <c r="WHT264" s="18"/>
      <c r="WHX264" s="18"/>
      <c r="WIB264" s="18"/>
      <c r="WIF264" s="18"/>
      <c r="WIJ264" s="18"/>
      <c r="WIN264" s="18"/>
      <c r="WIR264" s="18"/>
      <c r="WIV264" s="18"/>
      <c r="WIZ264" s="18"/>
      <c r="WJD264" s="18"/>
      <c r="WJH264" s="18"/>
      <c r="WJL264" s="18"/>
      <c r="WJP264" s="18"/>
      <c r="WJT264" s="18"/>
      <c r="WJX264" s="18"/>
      <c r="WKB264" s="18"/>
      <c r="WKF264" s="18"/>
      <c r="WKJ264" s="18"/>
      <c r="WKN264" s="18"/>
      <c r="WKR264" s="18"/>
      <c r="WKV264" s="18"/>
      <c r="WKZ264" s="18"/>
      <c r="WLD264" s="18"/>
      <c r="WLH264" s="18"/>
      <c r="WLL264" s="18"/>
      <c r="WLP264" s="18"/>
      <c r="WLT264" s="18"/>
      <c r="WLX264" s="18"/>
      <c r="WMB264" s="18"/>
      <c r="WMF264" s="18"/>
      <c r="WMJ264" s="18"/>
      <c r="WMN264" s="18"/>
      <c r="WMR264" s="18"/>
      <c r="WMV264" s="18"/>
      <c r="WMZ264" s="18"/>
      <c r="WND264" s="18"/>
      <c r="WNH264" s="18"/>
      <c r="WNL264" s="18"/>
      <c r="WNP264" s="18"/>
      <c r="WNT264" s="18"/>
      <c r="WNX264" s="18"/>
      <c r="WOB264" s="18"/>
      <c r="WOF264" s="18"/>
      <c r="WOJ264" s="18"/>
      <c r="WON264" s="18"/>
      <c r="WOR264" s="18"/>
      <c r="WOV264" s="18"/>
      <c r="WOZ264" s="18"/>
      <c r="WPD264" s="18"/>
      <c r="WPH264" s="18"/>
      <c r="WPL264" s="18"/>
      <c r="WPP264" s="18"/>
      <c r="WPT264" s="18"/>
      <c r="WPX264" s="18"/>
      <c r="WQB264" s="18"/>
      <c r="WQF264" s="18"/>
      <c r="WQJ264" s="18"/>
      <c r="WQN264" s="18"/>
      <c r="WQR264" s="18"/>
      <c r="WQV264" s="18"/>
      <c r="WQZ264" s="18"/>
      <c r="WRD264" s="18"/>
      <c r="WRH264" s="18"/>
      <c r="WRL264" s="18"/>
      <c r="WRP264" s="18"/>
      <c r="WRT264" s="18"/>
      <c r="WRX264" s="18"/>
      <c r="WSB264" s="18"/>
      <c r="WSF264" s="18"/>
      <c r="WSJ264" s="18"/>
      <c r="WSN264" s="18"/>
      <c r="WSR264" s="18"/>
      <c r="WSV264" s="18"/>
      <c r="WSZ264" s="18"/>
      <c r="WTD264" s="18"/>
      <c r="WTH264" s="18"/>
      <c r="WTL264" s="18"/>
      <c r="WTP264" s="18"/>
      <c r="WTT264" s="18"/>
      <c r="WTX264" s="18"/>
      <c r="WUB264" s="18"/>
      <c r="WUF264" s="18"/>
      <c r="WUJ264" s="18"/>
      <c r="WUN264" s="18"/>
      <c r="WUR264" s="18"/>
      <c r="WUV264" s="18"/>
      <c r="WUZ264" s="18"/>
      <c r="WVD264" s="18"/>
      <c r="WVH264" s="18"/>
      <c r="WVL264" s="18"/>
      <c r="WVP264" s="18"/>
      <c r="WVT264" s="18"/>
      <c r="WVX264" s="18"/>
      <c r="WWB264" s="18"/>
      <c r="WWF264" s="18"/>
      <c r="WWJ264" s="18"/>
      <c r="WWN264" s="18"/>
      <c r="WWR264" s="18"/>
      <c r="WWV264" s="18"/>
      <c r="WWZ264" s="18"/>
      <c r="WXD264" s="18"/>
      <c r="WXH264" s="18"/>
      <c r="WXL264" s="18"/>
      <c r="WXP264" s="18"/>
      <c r="WXT264" s="18"/>
      <c r="WXX264" s="18"/>
      <c r="WYB264" s="18"/>
      <c r="WYF264" s="18"/>
      <c r="WYJ264" s="18"/>
      <c r="WYN264" s="18"/>
      <c r="WYR264" s="18"/>
      <c r="WYV264" s="18"/>
      <c r="WYZ264" s="18"/>
      <c r="WZD264" s="18"/>
      <c r="WZH264" s="18"/>
      <c r="WZL264" s="18"/>
      <c r="WZP264" s="18"/>
      <c r="WZT264" s="18"/>
      <c r="WZX264" s="18"/>
      <c r="XAB264" s="18"/>
      <c r="XAF264" s="18"/>
      <c r="XAJ264" s="18"/>
      <c r="XAN264" s="18"/>
      <c r="XAR264" s="18"/>
      <c r="XAV264" s="18"/>
      <c r="XAZ264" s="18"/>
      <c r="XBD264" s="18"/>
      <c r="XBH264" s="18"/>
      <c r="XBL264" s="18"/>
      <c r="XBP264" s="18"/>
      <c r="XBT264" s="18"/>
      <c r="XBX264" s="18"/>
      <c r="XCB264" s="18"/>
      <c r="XCF264" s="18"/>
      <c r="XCJ264" s="18"/>
      <c r="XCN264" s="18"/>
      <c r="XCR264" s="18"/>
      <c r="XCV264" s="18"/>
      <c r="XCZ264" s="18"/>
      <c r="XDD264" s="18"/>
      <c r="XDH264" s="18"/>
      <c r="XDL264" s="18"/>
      <c r="XDP264" s="18"/>
      <c r="XDT264" s="18"/>
      <c r="XDX264" s="18"/>
      <c r="XEB264" s="18"/>
      <c r="XEF264" s="18"/>
      <c r="XEJ264" s="18"/>
      <c r="XEN264" s="18"/>
      <c r="XER264" s="18"/>
      <c r="XEV264" s="18"/>
      <c r="XEZ264" s="18"/>
      <c r="XFD264" s="18"/>
    </row>
    <row r="265" ht="24" customHeight="1" spans="1:29">
      <c r="A265" s="1" t="s">
        <v>655</v>
      </c>
      <c r="B265" s="1" t="s">
        <v>656</v>
      </c>
      <c r="C265" s="1">
        <v>18057161971</v>
      </c>
      <c r="D265" s="1" t="s">
        <v>663</v>
      </c>
      <c r="E265" s="1" t="s">
        <v>664</v>
      </c>
      <c r="F265" s="1">
        <v>13396516625</v>
      </c>
      <c r="H265" s="1" t="s">
        <v>665</v>
      </c>
      <c r="I265" s="1" t="s">
        <v>666</v>
      </c>
      <c r="J265" s="1" t="s">
        <v>288</v>
      </c>
      <c r="K265" s="18" t="s">
        <v>89</v>
      </c>
      <c r="L265" s="18">
        <v>500</v>
      </c>
      <c r="M265" s="1">
        <v>32000</v>
      </c>
      <c r="N265" s="39">
        <v>43532</v>
      </c>
      <c r="O265" s="39">
        <v>43539</v>
      </c>
      <c r="P265" s="40">
        <v>43553.5625</v>
      </c>
      <c r="Q265" s="1" t="s">
        <v>289</v>
      </c>
      <c r="S265" s="1" t="s">
        <v>663</v>
      </c>
      <c r="V265" s="1">
        <v>14196</v>
      </c>
      <c r="X265" s="1" t="s">
        <v>658</v>
      </c>
      <c r="Z265" s="1" t="s">
        <v>658</v>
      </c>
      <c r="AB265" s="18" t="s">
        <v>632</v>
      </c>
      <c r="AC265" s="18" t="s">
        <v>659</v>
      </c>
    </row>
    <row r="266" ht="24" customHeight="1" spans="1:17">
      <c r="A266" s="1" t="s">
        <v>655</v>
      </c>
      <c r="B266" s="1" t="s">
        <v>656</v>
      </c>
      <c r="C266" s="1">
        <v>18057161971</v>
      </c>
      <c r="D266" s="1" t="s">
        <v>667</v>
      </c>
      <c r="E266" s="1" t="s">
        <v>668</v>
      </c>
      <c r="F266" s="1">
        <v>13336108551</v>
      </c>
      <c r="H266" s="1" t="s">
        <v>665</v>
      </c>
      <c r="I266" s="1" t="s">
        <v>666</v>
      </c>
      <c r="J266" s="1" t="s">
        <v>288</v>
      </c>
      <c r="K266" s="18" t="s">
        <v>89</v>
      </c>
      <c r="L266" s="18">
        <v>500</v>
      </c>
      <c r="M266" s="1">
        <v>32000</v>
      </c>
      <c r="N266" s="39">
        <v>43532</v>
      </c>
      <c r="O266" s="39">
        <v>43539</v>
      </c>
      <c r="P266" s="40">
        <v>43553.5625</v>
      </c>
      <c r="Q266" s="1" t="s">
        <v>289</v>
      </c>
    </row>
    <row r="267" ht="24" customHeight="1" spans="1:17">
      <c r="A267" s="1" t="s">
        <v>655</v>
      </c>
      <c r="B267" s="1" t="s">
        <v>656</v>
      </c>
      <c r="C267" s="1">
        <v>18057161971</v>
      </c>
      <c r="D267" s="1" t="s">
        <v>669</v>
      </c>
      <c r="E267" s="1" t="s">
        <v>670</v>
      </c>
      <c r="F267" s="1">
        <v>13588236132</v>
      </c>
      <c r="H267" s="1" t="s">
        <v>665</v>
      </c>
      <c r="I267" s="1" t="s">
        <v>666</v>
      </c>
      <c r="J267" s="1" t="s">
        <v>288</v>
      </c>
      <c r="K267" s="18" t="s">
        <v>89</v>
      </c>
      <c r="L267" s="18">
        <v>500</v>
      </c>
      <c r="M267" s="1">
        <v>32000</v>
      </c>
      <c r="N267" s="39">
        <v>43532</v>
      </c>
      <c r="O267" s="39">
        <v>43539</v>
      </c>
      <c r="P267" s="40">
        <v>43553.5625</v>
      </c>
      <c r="Q267" s="1" t="s">
        <v>289</v>
      </c>
    </row>
    <row r="268" ht="24" customHeight="1" spans="1:17">
      <c r="A268" s="1" t="s">
        <v>655</v>
      </c>
      <c r="B268" s="1" t="s">
        <v>656</v>
      </c>
      <c r="C268" s="1">
        <v>18057161971</v>
      </c>
      <c r="D268" s="1" t="s">
        <v>671</v>
      </c>
      <c r="E268" s="1" t="s">
        <v>672</v>
      </c>
      <c r="F268" s="1">
        <v>15070931810</v>
      </c>
      <c r="H268" s="1" t="s">
        <v>665</v>
      </c>
      <c r="I268" s="1" t="s">
        <v>666</v>
      </c>
      <c r="J268" s="1" t="s">
        <v>288</v>
      </c>
      <c r="K268" s="18" t="s">
        <v>89</v>
      </c>
      <c r="L268" s="18">
        <v>500</v>
      </c>
      <c r="M268" s="1">
        <v>32000</v>
      </c>
      <c r="N268" s="39">
        <v>43532</v>
      </c>
      <c r="O268" s="39">
        <v>43539</v>
      </c>
      <c r="P268" s="40">
        <v>43553.5625</v>
      </c>
      <c r="Q268" s="1" t="s">
        <v>289</v>
      </c>
    </row>
    <row r="269" ht="24" customHeight="1" spans="1:17">
      <c r="A269" s="1" t="s">
        <v>655</v>
      </c>
      <c r="B269" s="1" t="s">
        <v>656</v>
      </c>
      <c r="C269" s="1">
        <v>18057161971</v>
      </c>
      <c r="D269" s="1" t="s">
        <v>673</v>
      </c>
      <c r="E269" s="1" t="s">
        <v>674</v>
      </c>
      <c r="F269" s="1">
        <v>13018972718</v>
      </c>
      <c r="H269" s="1" t="s">
        <v>665</v>
      </c>
      <c r="I269" s="1" t="s">
        <v>666</v>
      </c>
      <c r="J269" s="1" t="s">
        <v>288</v>
      </c>
      <c r="K269" s="18" t="s">
        <v>89</v>
      </c>
      <c r="L269" s="18">
        <v>500</v>
      </c>
      <c r="M269" s="1">
        <v>32000</v>
      </c>
      <c r="N269" s="39">
        <v>43532</v>
      </c>
      <c r="O269" s="39">
        <v>43539</v>
      </c>
      <c r="P269" s="40">
        <v>43553.5625</v>
      </c>
      <c r="Q269" s="1" t="s">
        <v>289</v>
      </c>
    </row>
    <row r="271" spans="1:17">
      <c r="A271" s="1" t="s">
        <v>200</v>
      </c>
      <c r="B271" s="1" t="s">
        <v>675</v>
      </c>
      <c r="C271" s="13">
        <v>18957568536</v>
      </c>
      <c r="D271" s="1" t="s">
        <v>356</v>
      </c>
      <c r="E271" s="1" t="s">
        <v>676</v>
      </c>
      <c r="F271" s="1">
        <v>13738122223</v>
      </c>
      <c r="H271" s="1" t="s">
        <v>677</v>
      </c>
      <c r="I271" s="1" t="s">
        <v>255</v>
      </c>
      <c r="J271" s="18" t="s">
        <v>288</v>
      </c>
      <c r="K271" s="1" t="s">
        <v>678</v>
      </c>
      <c r="L271" s="1">
        <v>500</v>
      </c>
      <c r="M271" s="1">
        <v>30000</v>
      </c>
      <c r="N271" s="39">
        <v>43538</v>
      </c>
      <c r="O271" s="39">
        <v>43546</v>
      </c>
      <c r="P271" s="40">
        <v>43559.5625</v>
      </c>
      <c r="Q271" s="1" t="s">
        <v>289</v>
      </c>
    </row>
    <row r="272" ht="24" spans="1:29">
      <c r="A272" s="1" t="s">
        <v>200</v>
      </c>
      <c r="B272" s="1" t="s">
        <v>675</v>
      </c>
      <c r="C272" s="13">
        <v>18957568536</v>
      </c>
      <c r="D272" s="1" t="s">
        <v>105</v>
      </c>
      <c r="E272" s="1" t="s">
        <v>679</v>
      </c>
      <c r="F272" s="1">
        <v>13675890950</v>
      </c>
      <c r="H272" s="1" t="s">
        <v>677</v>
      </c>
      <c r="I272" s="1" t="s">
        <v>255</v>
      </c>
      <c r="J272" s="18" t="s">
        <v>288</v>
      </c>
      <c r="K272" s="1" t="s">
        <v>678</v>
      </c>
      <c r="L272" s="1">
        <v>500</v>
      </c>
      <c r="M272" s="1">
        <v>30000</v>
      </c>
      <c r="N272" s="39">
        <v>43538</v>
      </c>
      <c r="O272" s="39">
        <v>43546</v>
      </c>
      <c r="P272" s="40">
        <v>43559.5625</v>
      </c>
      <c r="Q272" s="1" t="s">
        <v>289</v>
      </c>
      <c r="R272" s="1">
        <v>2500</v>
      </c>
      <c r="S272" s="1" t="s">
        <v>105</v>
      </c>
      <c r="T272" s="1" t="s">
        <v>680</v>
      </c>
      <c r="U272" s="1">
        <v>190</v>
      </c>
      <c r="V272" s="1">
        <v>14940</v>
      </c>
      <c r="X272" s="1" t="s">
        <v>658</v>
      </c>
      <c r="Z272" s="1" t="s">
        <v>658</v>
      </c>
      <c r="AB272" s="1" t="s">
        <v>632</v>
      </c>
      <c r="AC272" s="18" t="s">
        <v>659</v>
      </c>
    </row>
    <row r="273" spans="1:17">
      <c r="A273" s="1" t="s">
        <v>200</v>
      </c>
      <c r="B273" s="1" t="s">
        <v>675</v>
      </c>
      <c r="C273" s="13">
        <v>18957568536</v>
      </c>
      <c r="D273" s="79" t="s">
        <v>681</v>
      </c>
      <c r="E273" s="1" t="s">
        <v>682</v>
      </c>
      <c r="F273" s="1">
        <v>15158827196</v>
      </c>
      <c r="H273" s="1" t="s">
        <v>677</v>
      </c>
      <c r="I273" s="1" t="s">
        <v>255</v>
      </c>
      <c r="J273" s="18" t="s">
        <v>288</v>
      </c>
      <c r="K273" s="1" t="s">
        <v>678</v>
      </c>
      <c r="L273" s="1">
        <v>500</v>
      </c>
      <c r="M273" s="1">
        <v>30000</v>
      </c>
      <c r="N273" s="39">
        <v>43538</v>
      </c>
      <c r="O273" s="39">
        <v>43546</v>
      </c>
      <c r="P273" s="40">
        <v>43559.5625</v>
      </c>
      <c r="Q273" s="1" t="s">
        <v>289</v>
      </c>
    </row>
    <row r="274" ht="24" spans="1:29">
      <c r="A274" s="1" t="s">
        <v>200</v>
      </c>
      <c r="B274" s="1" t="s">
        <v>675</v>
      </c>
      <c r="C274" s="13">
        <v>18957568536</v>
      </c>
      <c r="D274" s="1" t="s">
        <v>683</v>
      </c>
      <c r="E274" s="1" t="s">
        <v>684</v>
      </c>
      <c r="F274" s="1">
        <v>18757106268</v>
      </c>
      <c r="H274" s="1" t="s">
        <v>685</v>
      </c>
      <c r="I274" s="1" t="s">
        <v>686</v>
      </c>
      <c r="J274" s="18" t="s">
        <v>288</v>
      </c>
      <c r="K274" s="1" t="s">
        <v>151</v>
      </c>
      <c r="L274" s="1">
        <v>500</v>
      </c>
      <c r="M274" s="1">
        <v>10000</v>
      </c>
      <c r="N274" s="39">
        <v>43538</v>
      </c>
      <c r="O274" s="39">
        <v>43546</v>
      </c>
      <c r="P274" s="40">
        <v>43559.5625</v>
      </c>
      <c r="Q274" s="1" t="s">
        <v>289</v>
      </c>
      <c r="S274" s="1" t="s">
        <v>683</v>
      </c>
      <c r="T274" s="1" t="s">
        <v>687</v>
      </c>
      <c r="U274" s="1">
        <v>50</v>
      </c>
      <c r="V274" s="1">
        <v>7500</v>
      </c>
      <c r="X274" s="1" t="s">
        <v>658</v>
      </c>
      <c r="Z274" s="1" t="s">
        <v>658</v>
      </c>
      <c r="AB274" s="1" t="s">
        <v>632</v>
      </c>
      <c r="AC274" s="18" t="s">
        <v>659</v>
      </c>
    </row>
    <row r="275" spans="1:17">
      <c r="A275" s="1" t="s">
        <v>200</v>
      </c>
      <c r="B275" s="1" t="s">
        <v>675</v>
      </c>
      <c r="C275" s="13">
        <v>18957568536</v>
      </c>
      <c r="D275" s="1" t="s">
        <v>688</v>
      </c>
      <c r="E275" s="1" t="s">
        <v>689</v>
      </c>
      <c r="F275" s="1">
        <v>17816727696</v>
      </c>
      <c r="H275" s="1" t="s">
        <v>685</v>
      </c>
      <c r="I275" s="1" t="s">
        <v>686</v>
      </c>
      <c r="J275" s="18" t="s">
        <v>288</v>
      </c>
      <c r="K275" s="1" t="s">
        <v>151</v>
      </c>
      <c r="L275" s="1">
        <v>500</v>
      </c>
      <c r="M275" s="1">
        <v>10000</v>
      </c>
      <c r="N275" s="39">
        <v>43538</v>
      </c>
      <c r="O275" s="39">
        <v>43546</v>
      </c>
      <c r="P275" s="40">
        <v>43559.5625</v>
      </c>
      <c r="Q275" s="1" t="s">
        <v>289</v>
      </c>
    </row>
    <row r="276" spans="1:17">
      <c r="A276" s="1" t="s">
        <v>200</v>
      </c>
      <c r="B276" s="1" t="s">
        <v>675</v>
      </c>
      <c r="C276" s="13">
        <v>18957568536</v>
      </c>
      <c r="D276" s="1" t="s">
        <v>690</v>
      </c>
      <c r="E276" s="1" t="s">
        <v>691</v>
      </c>
      <c r="F276" s="1">
        <v>13777459433</v>
      </c>
      <c r="H276" s="1" t="s">
        <v>685</v>
      </c>
      <c r="I276" s="1" t="s">
        <v>686</v>
      </c>
      <c r="J276" s="18" t="s">
        <v>288</v>
      </c>
      <c r="K276" s="1" t="s">
        <v>151</v>
      </c>
      <c r="L276" s="1">
        <v>500</v>
      </c>
      <c r="M276" s="1">
        <v>10000</v>
      </c>
      <c r="N276" s="39">
        <v>43538</v>
      </c>
      <c r="O276" s="39">
        <v>43546</v>
      </c>
      <c r="P276" s="40">
        <v>43559.5625</v>
      </c>
      <c r="Q276" s="1" t="s">
        <v>289</v>
      </c>
    </row>
    <row r="277" ht="17" customHeight="1" spans="1:29">
      <c r="A277" s="1" t="s">
        <v>200</v>
      </c>
      <c r="B277" s="1" t="s">
        <v>675</v>
      </c>
      <c r="C277" s="13">
        <v>18957568536</v>
      </c>
      <c r="D277" s="1" t="s">
        <v>50</v>
      </c>
      <c r="E277" s="1" t="s">
        <v>692</v>
      </c>
      <c r="F277" s="1">
        <v>18155762372</v>
      </c>
      <c r="H277" s="1" t="s">
        <v>693</v>
      </c>
      <c r="I277" s="1" t="s">
        <v>255</v>
      </c>
      <c r="J277" s="18" t="s">
        <v>288</v>
      </c>
      <c r="K277" s="1" t="s">
        <v>256</v>
      </c>
      <c r="L277" s="1">
        <v>500</v>
      </c>
      <c r="M277" s="1">
        <v>20000</v>
      </c>
      <c r="N277" s="39">
        <v>43538</v>
      </c>
      <c r="O277" s="39">
        <v>43546</v>
      </c>
      <c r="P277" s="40">
        <v>43559.5625</v>
      </c>
      <c r="Q277" s="1" t="s">
        <v>289</v>
      </c>
      <c r="S277" s="1" t="s">
        <v>50</v>
      </c>
      <c r="T277" s="1" t="s">
        <v>694</v>
      </c>
      <c r="U277" s="1">
        <v>118</v>
      </c>
      <c r="V277" s="1">
        <v>15198</v>
      </c>
      <c r="X277" s="1" t="s">
        <v>658</v>
      </c>
      <c r="Z277" s="1" t="s">
        <v>658</v>
      </c>
      <c r="AB277" s="1" t="s">
        <v>632</v>
      </c>
      <c r="AC277" s="18" t="s">
        <v>659</v>
      </c>
    </row>
    <row r="278" spans="1:17">
      <c r="A278" s="1" t="s">
        <v>200</v>
      </c>
      <c r="B278" s="1" t="s">
        <v>675</v>
      </c>
      <c r="C278" s="13">
        <v>18957568536</v>
      </c>
      <c r="D278" s="1" t="s">
        <v>356</v>
      </c>
      <c r="E278" s="1" t="s">
        <v>676</v>
      </c>
      <c r="F278" s="1">
        <v>13738122223</v>
      </c>
      <c r="H278" s="1" t="s">
        <v>693</v>
      </c>
      <c r="I278" s="1" t="s">
        <v>255</v>
      </c>
      <c r="J278" s="18" t="s">
        <v>288</v>
      </c>
      <c r="K278" s="1" t="s">
        <v>256</v>
      </c>
      <c r="L278" s="1">
        <v>500</v>
      </c>
      <c r="M278" s="1">
        <v>20000</v>
      </c>
      <c r="N278" s="39">
        <v>43538</v>
      </c>
      <c r="O278" s="39">
        <v>43546</v>
      </c>
      <c r="P278" s="40">
        <v>43559.5625</v>
      </c>
      <c r="Q278" s="1" t="s">
        <v>289</v>
      </c>
    </row>
    <row r="279" spans="1:17">
      <c r="A279" s="1" t="s">
        <v>200</v>
      </c>
      <c r="B279" s="1" t="s">
        <v>675</v>
      </c>
      <c r="C279" s="13">
        <v>18957568536</v>
      </c>
      <c r="D279" s="1" t="s">
        <v>105</v>
      </c>
      <c r="E279" s="1" t="s">
        <v>679</v>
      </c>
      <c r="F279" s="1">
        <v>13675890950</v>
      </c>
      <c r="H279" s="1" t="s">
        <v>693</v>
      </c>
      <c r="I279" s="1" t="s">
        <v>255</v>
      </c>
      <c r="J279" s="18" t="s">
        <v>288</v>
      </c>
      <c r="K279" s="1" t="s">
        <v>256</v>
      </c>
      <c r="L279" s="1">
        <v>500</v>
      </c>
      <c r="M279" s="1">
        <v>20000</v>
      </c>
      <c r="N279" s="39">
        <v>43538</v>
      </c>
      <c r="O279" s="39">
        <v>43546</v>
      </c>
      <c r="P279" s="40">
        <v>43559.5625</v>
      </c>
      <c r="Q279" s="1" t="s">
        <v>289</v>
      </c>
    </row>
    <row r="280" ht="17" customHeight="1" spans="1:29">
      <c r="A280" s="1" t="s">
        <v>200</v>
      </c>
      <c r="B280" s="1" t="s">
        <v>675</v>
      </c>
      <c r="C280" s="13">
        <v>18957568536</v>
      </c>
      <c r="D280" s="1" t="s">
        <v>695</v>
      </c>
      <c r="E280" s="1" t="s">
        <v>696</v>
      </c>
      <c r="F280" s="1">
        <v>13296865710</v>
      </c>
      <c r="H280" s="1" t="s">
        <v>697</v>
      </c>
      <c r="I280" s="1" t="s">
        <v>698</v>
      </c>
      <c r="J280" s="18" t="s">
        <v>288</v>
      </c>
      <c r="K280" s="1" t="s">
        <v>699</v>
      </c>
      <c r="L280" s="1">
        <v>500</v>
      </c>
      <c r="M280" s="1">
        <v>70000</v>
      </c>
      <c r="N280" s="39">
        <v>43538</v>
      </c>
      <c r="O280" s="39">
        <v>43546</v>
      </c>
      <c r="P280" s="40">
        <v>43559.5625</v>
      </c>
      <c r="Q280" s="1" t="s">
        <v>289</v>
      </c>
      <c r="S280" s="1" t="s">
        <v>695</v>
      </c>
      <c r="T280" s="1" t="s">
        <v>700</v>
      </c>
      <c r="U280" s="1">
        <v>318</v>
      </c>
      <c r="V280" s="1">
        <v>38980</v>
      </c>
      <c r="X280" s="1" t="s">
        <v>658</v>
      </c>
      <c r="Z280" s="1" t="s">
        <v>658</v>
      </c>
      <c r="AB280" s="1" t="s">
        <v>632</v>
      </c>
      <c r="AC280" s="18" t="s">
        <v>659</v>
      </c>
    </row>
    <row r="281" ht="24" spans="1:17">
      <c r="A281" s="1" t="s">
        <v>200</v>
      </c>
      <c r="B281" s="1" t="s">
        <v>675</v>
      </c>
      <c r="C281" s="13">
        <v>18957568536</v>
      </c>
      <c r="D281" s="1" t="s">
        <v>701</v>
      </c>
      <c r="E281" s="1" t="s">
        <v>702</v>
      </c>
      <c r="F281" s="1">
        <v>13738051927</v>
      </c>
      <c r="H281" s="1" t="s">
        <v>697</v>
      </c>
      <c r="I281" s="1" t="s">
        <v>698</v>
      </c>
      <c r="J281" s="18" t="s">
        <v>288</v>
      </c>
      <c r="K281" s="1" t="s">
        <v>699</v>
      </c>
      <c r="L281" s="1">
        <v>500</v>
      </c>
      <c r="M281" s="1">
        <v>70000</v>
      </c>
      <c r="N281" s="39">
        <v>43538</v>
      </c>
      <c r="O281" s="39">
        <v>43546</v>
      </c>
      <c r="P281" s="40">
        <v>43559.5625</v>
      </c>
      <c r="Q281" s="1" t="s">
        <v>289</v>
      </c>
    </row>
    <row r="282" ht="24" spans="1:17">
      <c r="A282" s="1" t="s">
        <v>200</v>
      </c>
      <c r="B282" s="1" t="s">
        <v>675</v>
      </c>
      <c r="C282" s="13">
        <v>18957568536</v>
      </c>
      <c r="D282" s="1" t="s">
        <v>703</v>
      </c>
      <c r="E282" s="1" t="s">
        <v>704</v>
      </c>
      <c r="F282" s="1">
        <v>13814767666</v>
      </c>
      <c r="H282" s="1" t="s">
        <v>697</v>
      </c>
      <c r="I282" s="1" t="s">
        <v>698</v>
      </c>
      <c r="J282" s="18" t="s">
        <v>288</v>
      </c>
      <c r="K282" s="1" t="s">
        <v>699</v>
      </c>
      <c r="L282" s="1">
        <v>500</v>
      </c>
      <c r="M282" s="1">
        <v>70000</v>
      </c>
      <c r="N282" s="39">
        <v>43538</v>
      </c>
      <c r="O282" s="39">
        <v>43546</v>
      </c>
      <c r="P282" s="40">
        <v>43559.5625</v>
      </c>
      <c r="Q282" s="1" t="s">
        <v>289</v>
      </c>
    </row>
    <row r="284" ht="23" customHeight="1" spans="1:17">
      <c r="A284" s="1" t="s">
        <v>131</v>
      </c>
      <c r="B284" s="1" t="s">
        <v>705</v>
      </c>
      <c r="C284" s="13" t="s">
        <v>706</v>
      </c>
      <c r="D284" s="1" t="s">
        <v>707</v>
      </c>
      <c r="E284" s="1" t="s">
        <v>708</v>
      </c>
      <c r="F284" s="1">
        <v>18072446935</v>
      </c>
      <c r="H284" s="1" t="s">
        <v>709</v>
      </c>
      <c r="I284" s="1" t="s">
        <v>710</v>
      </c>
      <c r="J284" s="1" t="s">
        <v>288</v>
      </c>
      <c r="K284" s="13">
        <v>58.5</v>
      </c>
      <c r="L284" s="1">
        <v>500</v>
      </c>
      <c r="M284" s="1">
        <v>10000</v>
      </c>
      <c r="N284" s="39">
        <v>43539</v>
      </c>
      <c r="P284" s="40">
        <v>43563.6041666667</v>
      </c>
      <c r="Q284" s="1" t="s">
        <v>289</v>
      </c>
    </row>
    <row r="285" ht="23" customHeight="1" spans="1:17">
      <c r="A285" s="1" t="s">
        <v>131</v>
      </c>
      <c r="B285" s="1" t="s">
        <v>705</v>
      </c>
      <c r="C285" s="13" t="s">
        <v>706</v>
      </c>
      <c r="D285" s="1" t="s">
        <v>711</v>
      </c>
      <c r="E285" s="1" t="s">
        <v>712</v>
      </c>
      <c r="F285" s="1">
        <v>15925928288</v>
      </c>
      <c r="H285" s="1" t="s">
        <v>709</v>
      </c>
      <c r="I285" s="1" t="s">
        <v>710</v>
      </c>
      <c r="J285" s="1" t="s">
        <v>288</v>
      </c>
      <c r="K285" s="13">
        <v>58.5</v>
      </c>
      <c r="L285" s="1">
        <v>500</v>
      </c>
      <c r="M285" s="1">
        <v>10000</v>
      </c>
      <c r="N285" s="39">
        <v>43539</v>
      </c>
      <c r="O285" s="39">
        <v>43546</v>
      </c>
      <c r="P285" s="40">
        <v>43563.6041666667</v>
      </c>
      <c r="Q285" s="1" t="s">
        <v>289</v>
      </c>
    </row>
    <row r="286" ht="23" customHeight="1" spans="1:17">
      <c r="A286" s="1" t="s">
        <v>131</v>
      </c>
      <c r="B286" s="1" t="s">
        <v>705</v>
      </c>
      <c r="C286" s="13" t="s">
        <v>706</v>
      </c>
      <c r="D286" s="1" t="s">
        <v>713</v>
      </c>
      <c r="E286" s="1" t="s">
        <v>714</v>
      </c>
      <c r="F286" s="1">
        <v>18112717161</v>
      </c>
      <c r="H286" s="1" t="s">
        <v>709</v>
      </c>
      <c r="I286" s="1" t="s">
        <v>710</v>
      </c>
      <c r="J286" s="1" t="s">
        <v>288</v>
      </c>
      <c r="K286" s="13">
        <v>58.5</v>
      </c>
      <c r="L286" s="1">
        <v>500</v>
      </c>
      <c r="M286" s="1">
        <v>10000</v>
      </c>
      <c r="N286" s="39">
        <v>43539</v>
      </c>
      <c r="O286" s="39">
        <v>43546</v>
      </c>
      <c r="P286" s="40">
        <v>43563.6041666667</v>
      </c>
      <c r="Q286" s="1" t="s">
        <v>289</v>
      </c>
    </row>
    <row r="287" ht="23" customHeight="1" spans="1:19">
      <c r="A287" s="1" t="s">
        <v>131</v>
      </c>
      <c r="B287" s="1" t="s">
        <v>705</v>
      </c>
      <c r="C287" s="13" t="s">
        <v>706</v>
      </c>
      <c r="D287" s="1" t="s">
        <v>715</v>
      </c>
      <c r="E287" s="1" t="s">
        <v>716</v>
      </c>
      <c r="F287" s="1">
        <v>15957780080</v>
      </c>
      <c r="H287" s="1" t="s">
        <v>709</v>
      </c>
      <c r="I287" s="1" t="s">
        <v>710</v>
      </c>
      <c r="J287" s="1" t="s">
        <v>288</v>
      </c>
      <c r="K287" s="13">
        <v>58.5</v>
      </c>
      <c r="L287" s="1">
        <v>500</v>
      </c>
      <c r="M287" s="1">
        <v>10000</v>
      </c>
      <c r="N287" s="39">
        <v>43539</v>
      </c>
      <c r="O287" s="39">
        <v>43546</v>
      </c>
      <c r="P287" s="40">
        <v>43563.6041666667</v>
      </c>
      <c r="Q287" s="1" t="s">
        <v>289</v>
      </c>
      <c r="R287" s="1">
        <v>2600</v>
      </c>
      <c r="S287" s="1" t="s">
        <v>715</v>
      </c>
    </row>
    <row r="288" ht="23" customHeight="1" spans="1:17">
      <c r="A288" s="1" t="s">
        <v>131</v>
      </c>
      <c r="B288" s="1" t="s">
        <v>705</v>
      </c>
      <c r="C288" s="13" t="s">
        <v>706</v>
      </c>
      <c r="D288" s="1" t="s">
        <v>717</v>
      </c>
      <c r="E288" s="1" t="s">
        <v>718</v>
      </c>
      <c r="F288" s="1">
        <v>13757165431</v>
      </c>
      <c r="H288" s="1" t="s">
        <v>709</v>
      </c>
      <c r="I288" s="1" t="s">
        <v>710</v>
      </c>
      <c r="J288" s="1" t="s">
        <v>288</v>
      </c>
      <c r="K288" s="13">
        <v>58.5</v>
      </c>
      <c r="L288" s="1">
        <v>500</v>
      </c>
      <c r="M288" s="1">
        <v>10000</v>
      </c>
      <c r="N288" s="39">
        <v>43539</v>
      </c>
      <c r="O288" s="39">
        <v>43546</v>
      </c>
      <c r="P288" s="40">
        <v>43563.6041666667</v>
      </c>
      <c r="Q288" s="1" t="s">
        <v>289</v>
      </c>
    </row>
    <row r="289" ht="23" customHeight="1" spans="1:17">
      <c r="A289" s="1" t="s">
        <v>131</v>
      </c>
      <c r="B289" s="1" t="s">
        <v>705</v>
      </c>
      <c r="C289" s="13" t="s">
        <v>706</v>
      </c>
      <c r="D289" s="1" t="s">
        <v>719</v>
      </c>
      <c r="E289" s="1" t="s">
        <v>720</v>
      </c>
      <c r="F289" s="1">
        <v>13575467789</v>
      </c>
      <c r="H289" s="1" t="s">
        <v>709</v>
      </c>
      <c r="I289" s="1" t="s">
        <v>710</v>
      </c>
      <c r="J289" s="1" t="s">
        <v>288</v>
      </c>
      <c r="K289" s="13">
        <v>58.5</v>
      </c>
      <c r="L289" s="1">
        <v>500</v>
      </c>
      <c r="M289" s="1">
        <v>10000</v>
      </c>
      <c r="N289" s="39">
        <v>43539</v>
      </c>
      <c r="O289" s="39">
        <v>43546</v>
      </c>
      <c r="P289" s="40">
        <v>43563.6041666667</v>
      </c>
      <c r="Q289" s="1" t="s">
        <v>289</v>
      </c>
    </row>
    <row r="290" ht="23" customHeight="1" spans="1:17">
      <c r="A290" s="1" t="s">
        <v>131</v>
      </c>
      <c r="B290" s="1" t="s">
        <v>705</v>
      </c>
      <c r="C290" s="13" t="s">
        <v>706</v>
      </c>
      <c r="D290" s="1" t="s">
        <v>721</v>
      </c>
      <c r="E290" s="1" t="s">
        <v>722</v>
      </c>
      <c r="F290" s="1">
        <v>15869140667</v>
      </c>
      <c r="H290" s="1" t="s">
        <v>709</v>
      </c>
      <c r="I290" s="1" t="s">
        <v>710</v>
      </c>
      <c r="J290" s="1" t="s">
        <v>288</v>
      </c>
      <c r="K290" s="13">
        <v>58.5</v>
      </c>
      <c r="L290" s="1">
        <v>500</v>
      </c>
      <c r="M290" s="1">
        <v>10000</v>
      </c>
      <c r="N290" s="39">
        <v>43539</v>
      </c>
      <c r="O290" s="39">
        <v>43546</v>
      </c>
      <c r="P290" s="40">
        <v>43563.6041666667</v>
      </c>
      <c r="Q290" s="1" t="s">
        <v>289</v>
      </c>
    </row>
    <row r="291" ht="23" customHeight="1" spans="1:17">
      <c r="A291" s="1" t="s">
        <v>131</v>
      </c>
      <c r="B291" s="1" t="s">
        <v>705</v>
      </c>
      <c r="C291" s="13" t="s">
        <v>706</v>
      </c>
      <c r="D291" s="1" t="s">
        <v>723</v>
      </c>
      <c r="E291" s="1" t="s">
        <v>724</v>
      </c>
      <c r="F291" s="1">
        <v>13586044527</v>
      </c>
      <c r="H291" s="1" t="s">
        <v>709</v>
      </c>
      <c r="I291" s="1" t="s">
        <v>710</v>
      </c>
      <c r="J291" s="1" t="s">
        <v>288</v>
      </c>
      <c r="K291" s="13">
        <v>58.5</v>
      </c>
      <c r="L291" s="1">
        <v>500</v>
      </c>
      <c r="M291" s="1">
        <v>10000</v>
      </c>
      <c r="N291" s="39">
        <v>43539</v>
      </c>
      <c r="O291" s="39">
        <v>43546</v>
      </c>
      <c r="P291" s="40">
        <v>43563.6041666667</v>
      </c>
      <c r="Q291" s="1" t="s">
        <v>289</v>
      </c>
    </row>
    <row r="292" ht="23" customHeight="1" spans="1:17">
      <c r="A292" s="1" t="s">
        <v>131</v>
      </c>
      <c r="B292" s="1" t="s">
        <v>705</v>
      </c>
      <c r="C292" s="13" t="s">
        <v>706</v>
      </c>
      <c r="D292" s="1" t="s">
        <v>725</v>
      </c>
      <c r="E292" s="1" t="s">
        <v>726</v>
      </c>
      <c r="F292" s="1">
        <v>13600920703</v>
      </c>
      <c r="H292" s="1" t="s">
        <v>709</v>
      </c>
      <c r="I292" s="1" t="s">
        <v>710</v>
      </c>
      <c r="J292" s="1" t="s">
        <v>288</v>
      </c>
      <c r="K292" s="13">
        <v>58.5</v>
      </c>
      <c r="L292" s="1">
        <v>500</v>
      </c>
      <c r="M292" s="1">
        <v>10000</v>
      </c>
      <c r="N292" s="39">
        <v>43539</v>
      </c>
      <c r="O292" s="39">
        <v>43546</v>
      </c>
      <c r="P292" s="40">
        <v>43563.6041666667</v>
      </c>
      <c r="Q292" s="1" t="s">
        <v>289</v>
      </c>
    </row>
    <row r="293" ht="23" customHeight="1" spans="1:17">
      <c r="A293" s="1" t="s">
        <v>131</v>
      </c>
      <c r="B293" s="1" t="s">
        <v>705</v>
      </c>
      <c r="C293" s="13" t="s">
        <v>706</v>
      </c>
      <c r="D293" s="1" t="s">
        <v>727</v>
      </c>
      <c r="E293" s="1" t="s">
        <v>728</v>
      </c>
      <c r="F293" s="1">
        <v>13175905788</v>
      </c>
      <c r="H293" s="1" t="s">
        <v>709</v>
      </c>
      <c r="I293" s="1" t="s">
        <v>710</v>
      </c>
      <c r="J293" s="1" t="s">
        <v>288</v>
      </c>
      <c r="K293" s="13">
        <v>58.5</v>
      </c>
      <c r="L293" s="1">
        <v>500</v>
      </c>
      <c r="M293" s="1">
        <v>10000</v>
      </c>
      <c r="N293" s="39">
        <v>43539</v>
      </c>
      <c r="O293" s="39">
        <v>43546</v>
      </c>
      <c r="P293" s="40">
        <v>43563.6041666667</v>
      </c>
      <c r="Q293" s="1" t="s">
        <v>289</v>
      </c>
    </row>
    <row r="294" ht="23" customHeight="1" spans="1:17">
      <c r="A294" s="1" t="s">
        <v>131</v>
      </c>
      <c r="B294" s="1" t="s">
        <v>705</v>
      </c>
      <c r="C294" s="13" t="s">
        <v>706</v>
      </c>
      <c r="D294" s="1" t="s">
        <v>729</v>
      </c>
      <c r="E294" s="1" t="s">
        <v>730</v>
      </c>
      <c r="F294" s="1">
        <v>15158168241</v>
      </c>
      <c r="H294" s="1" t="s">
        <v>709</v>
      </c>
      <c r="I294" s="1" t="s">
        <v>710</v>
      </c>
      <c r="J294" s="1" t="s">
        <v>288</v>
      </c>
      <c r="K294" s="13">
        <v>58.5</v>
      </c>
      <c r="L294" s="1">
        <v>500</v>
      </c>
      <c r="M294" s="1">
        <v>10000</v>
      </c>
      <c r="N294" s="39">
        <v>43539</v>
      </c>
      <c r="O294" s="39">
        <v>43546</v>
      </c>
      <c r="P294" s="40">
        <v>43563.6041666667</v>
      </c>
      <c r="Q294" s="1" t="s">
        <v>289</v>
      </c>
    </row>
    <row r="295" ht="23" customHeight="1" spans="1:17">
      <c r="A295" s="1" t="s">
        <v>131</v>
      </c>
      <c r="B295" s="1" t="s">
        <v>705</v>
      </c>
      <c r="C295" s="13" t="s">
        <v>706</v>
      </c>
      <c r="D295" s="1" t="s">
        <v>731</v>
      </c>
      <c r="E295" s="1" t="s">
        <v>732</v>
      </c>
      <c r="F295" s="1">
        <v>15372439486</v>
      </c>
      <c r="H295" s="1" t="s">
        <v>709</v>
      </c>
      <c r="I295" s="1" t="s">
        <v>710</v>
      </c>
      <c r="J295" s="1" t="s">
        <v>288</v>
      </c>
      <c r="K295" s="13">
        <v>58.5</v>
      </c>
      <c r="L295" s="1">
        <v>500</v>
      </c>
      <c r="M295" s="1">
        <v>10000</v>
      </c>
      <c r="N295" s="39">
        <v>43539</v>
      </c>
      <c r="O295" s="39">
        <v>43546</v>
      </c>
      <c r="P295" s="40">
        <v>43563.6041666667</v>
      </c>
      <c r="Q295" s="1" t="s">
        <v>289</v>
      </c>
    </row>
    <row r="296" ht="23" customHeight="1" spans="1:17">
      <c r="A296" s="1" t="s">
        <v>131</v>
      </c>
      <c r="B296" s="1" t="s">
        <v>705</v>
      </c>
      <c r="C296" s="13" t="s">
        <v>706</v>
      </c>
      <c r="D296" s="1" t="s">
        <v>733</v>
      </c>
      <c r="E296" s="1" t="s">
        <v>734</v>
      </c>
      <c r="F296" s="1">
        <v>13902315118</v>
      </c>
      <c r="H296" s="1" t="s">
        <v>709</v>
      </c>
      <c r="I296" s="1" t="s">
        <v>710</v>
      </c>
      <c r="J296" s="1" t="s">
        <v>288</v>
      </c>
      <c r="K296" s="13">
        <v>58.5</v>
      </c>
      <c r="L296" s="1">
        <v>500</v>
      </c>
      <c r="M296" s="1">
        <v>10000</v>
      </c>
      <c r="N296" s="39">
        <v>43539</v>
      </c>
      <c r="O296" s="39">
        <v>43546</v>
      </c>
      <c r="P296" s="40">
        <v>43563.6041666667</v>
      </c>
      <c r="Q296" s="1" t="s">
        <v>289</v>
      </c>
    </row>
    <row r="297" ht="23" customHeight="1" spans="1:17">
      <c r="A297" s="1" t="s">
        <v>131</v>
      </c>
      <c r="B297" s="1" t="s">
        <v>705</v>
      </c>
      <c r="C297" s="13" t="s">
        <v>706</v>
      </c>
      <c r="D297" s="1" t="s">
        <v>735</v>
      </c>
      <c r="E297" s="1" t="s">
        <v>736</v>
      </c>
      <c r="F297" s="1">
        <v>18906663688</v>
      </c>
      <c r="H297" s="1" t="s">
        <v>709</v>
      </c>
      <c r="I297" s="1" t="s">
        <v>710</v>
      </c>
      <c r="J297" s="1" t="s">
        <v>288</v>
      </c>
      <c r="K297" s="13">
        <v>59.5</v>
      </c>
      <c r="L297" s="1">
        <v>500</v>
      </c>
      <c r="M297" s="1">
        <v>10000</v>
      </c>
      <c r="N297" s="39">
        <v>43539</v>
      </c>
      <c r="O297" s="39">
        <v>43547</v>
      </c>
      <c r="P297" s="40">
        <v>43564.6041666667</v>
      </c>
      <c r="Q297" s="1" t="s">
        <v>289</v>
      </c>
    </row>
    <row r="298" ht="23" customHeight="1" spans="1:17">
      <c r="A298" s="1" t="s">
        <v>131</v>
      </c>
      <c r="B298" s="1" t="s">
        <v>705</v>
      </c>
      <c r="C298" s="13" t="s">
        <v>706</v>
      </c>
      <c r="D298" s="1" t="s">
        <v>737</v>
      </c>
      <c r="E298" s="1" t="s">
        <v>738</v>
      </c>
      <c r="F298" s="1">
        <v>18520174666</v>
      </c>
      <c r="H298" s="1" t="s">
        <v>709</v>
      </c>
      <c r="I298" s="1" t="s">
        <v>710</v>
      </c>
      <c r="J298" s="1" t="s">
        <v>288</v>
      </c>
      <c r="K298" s="13">
        <v>59.5</v>
      </c>
      <c r="L298" s="1">
        <v>500</v>
      </c>
      <c r="M298" s="1">
        <v>10000</v>
      </c>
      <c r="N298" s="39">
        <v>43539</v>
      </c>
      <c r="O298" s="39">
        <v>43547</v>
      </c>
      <c r="P298" s="40">
        <v>43564.6041666667</v>
      </c>
      <c r="Q298" s="1" t="s">
        <v>289</v>
      </c>
    </row>
    <row r="299" ht="23" customHeight="1" spans="1:17">
      <c r="A299" s="1" t="s">
        <v>131</v>
      </c>
      <c r="B299" s="1" t="s">
        <v>705</v>
      </c>
      <c r="C299" s="13" t="s">
        <v>706</v>
      </c>
      <c r="D299" s="1" t="s">
        <v>739</v>
      </c>
      <c r="E299" s="1" t="s">
        <v>740</v>
      </c>
      <c r="F299" s="1">
        <v>13916691411</v>
      </c>
      <c r="H299" s="1" t="s">
        <v>709</v>
      </c>
      <c r="I299" s="1" t="s">
        <v>710</v>
      </c>
      <c r="J299" s="1" t="s">
        <v>288</v>
      </c>
      <c r="K299" s="13">
        <v>59.5</v>
      </c>
      <c r="L299" s="1">
        <v>500</v>
      </c>
      <c r="M299" s="1">
        <v>10000</v>
      </c>
      <c r="N299" s="39">
        <v>43539</v>
      </c>
      <c r="O299" s="39">
        <v>43547</v>
      </c>
      <c r="P299" s="40">
        <v>43564.6041666667</v>
      </c>
      <c r="Q299" s="1" t="s">
        <v>289</v>
      </c>
    </row>
    <row r="300" ht="23" customHeight="1" spans="1:17">
      <c r="A300" s="1" t="s">
        <v>131</v>
      </c>
      <c r="B300" s="1" t="s">
        <v>705</v>
      </c>
      <c r="C300" s="13" t="s">
        <v>706</v>
      </c>
      <c r="D300" s="1" t="s">
        <v>741</v>
      </c>
      <c r="E300" s="1" t="s">
        <v>742</v>
      </c>
      <c r="F300" s="1">
        <v>15381065121</v>
      </c>
      <c r="H300" s="1" t="s">
        <v>709</v>
      </c>
      <c r="I300" s="1" t="s">
        <v>710</v>
      </c>
      <c r="J300" s="1" t="s">
        <v>288</v>
      </c>
      <c r="K300" s="13">
        <v>59.5</v>
      </c>
      <c r="L300" s="1">
        <v>500</v>
      </c>
      <c r="M300" s="1">
        <v>10000</v>
      </c>
      <c r="N300" s="39">
        <v>43539</v>
      </c>
      <c r="O300" s="39">
        <v>43547</v>
      </c>
      <c r="P300" s="40">
        <v>43564.6041666667</v>
      </c>
      <c r="Q300" s="1" t="s">
        <v>289</v>
      </c>
    </row>
    <row r="301" ht="23" customHeight="1" spans="1:17">
      <c r="A301" s="1" t="s">
        <v>131</v>
      </c>
      <c r="B301" s="1" t="s">
        <v>705</v>
      </c>
      <c r="C301" s="13" t="s">
        <v>706</v>
      </c>
      <c r="D301" s="1" t="s">
        <v>743</v>
      </c>
      <c r="E301" s="1" t="s">
        <v>744</v>
      </c>
      <c r="F301" s="1">
        <v>13757126520</v>
      </c>
      <c r="H301" s="1" t="s">
        <v>709</v>
      </c>
      <c r="I301" s="1" t="s">
        <v>710</v>
      </c>
      <c r="J301" s="1" t="s">
        <v>288</v>
      </c>
      <c r="K301" s="13">
        <v>59.5</v>
      </c>
      <c r="L301" s="1">
        <v>500</v>
      </c>
      <c r="M301" s="1">
        <v>10000</v>
      </c>
      <c r="N301" s="39">
        <v>43539</v>
      </c>
      <c r="O301" s="39">
        <v>43547</v>
      </c>
      <c r="P301" s="40">
        <v>43564.6041666667</v>
      </c>
      <c r="Q301" s="1" t="s">
        <v>289</v>
      </c>
    </row>
    <row r="302" ht="23" customHeight="1" spans="1:17">
      <c r="A302" s="1" t="s">
        <v>131</v>
      </c>
      <c r="B302" s="1" t="s">
        <v>705</v>
      </c>
      <c r="C302" s="13" t="s">
        <v>706</v>
      </c>
      <c r="D302" s="1" t="s">
        <v>745</v>
      </c>
      <c r="E302" s="1" t="s">
        <v>746</v>
      </c>
      <c r="F302" s="1">
        <v>13675849576</v>
      </c>
      <c r="H302" s="1" t="s">
        <v>709</v>
      </c>
      <c r="I302" s="1" t="s">
        <v>710</v>
      </c>
      <c r="J302" s="1" t="s">
        <v>288</v>
      </c>
      <c r="K302" s="13">
        <v>59.5</v>
      </c>
      <c r="L302" s="1">
        <v>500</v>
      </c>
      <c r="M302" s="1">
        <v>10000</v>
      </c>
      <c r="N302" s="39">
        <v>43539</v>
      </c>
      <c r="O302" s="39">
        <v>43547</v>
      </c>
      <c r="P302" s="40">
        <v>43564.6041666667</v>
      </c>
      <c r="Q302" s="1" t="s">
        <v>289</v>
      </c>
    </row>
    <row r="304" ht="24" spans="1:17">
      <c r="A304" s="1" t="s">
        <v>747</v>
      </c>
      <c r="B304" s="1" t="s">
        <v>748</v>
      </c>
      <c r="C304" s="13" t="s">
        <v>749</v>
      </c>
      <c r="D304" s="1" t="s">
        <v>750</v>
      </c>
      <c r="E304" s="1" t="s">
        <v>751</v>
      </c>
      <c r="F304" s="1">
        <v>15868726968</v>
      </c>
      <c r="H304" s="1" t="s">
        <v>752</v>
      </c>
      <c r="I304" s="1" t="s">
        <v>753</v>
      </c>
      <c r="J304" s="1" t="s">
        <v>506</v>
      </c>
      <c r="K304" s="1">
        <v>12</v>
      </c>
      <c r="L304" s="1">
        <v>500</v>
      </c>
      <c r="M304" s="1">
        <v>5000</v>
      </c>
      <c r="N304" s="39">
        <v>43545</v>
      </c>
      <c r="O304" s="39">
        <v>43550</v>
      </c>
      <c r="P304" s="40">
        <v>43556.5833333333</v>
      </c>
      <c r="Q304" s="1" t="s">
        <v>289</v>
      </c>
    </row>
    <row r="305" ht="24" spans="1:17">
      <c r="A305" s="1" t="s">
        <v>747</v>
      </c>
      <c r="B305" s="1" t="s">
        <v>748</v>
      </c>
      <c r="C305" s="13" t="s">
        <v>749</v>
      </c>
      <c r="D305" s="1" t="s">
        <v>754</v>
      </c>
      <c r="E305" s="1" t="s">
        <v>755</v>
      </c>
      <c r="F305" s="1">
        <v>17681821284</v>
      </c>
      <c r="H305" s="1" t="s">
        <v>752</v>
      </c>
      <c r="I305" s="1" t="s">
        <v>753</v>
      </c>
      <c r="J305" s="1" t="s">
        <v>506</v>
      </c>
      <c r="K305" s="1">
        <v>12</v>
      </c>
      <c r="L305" s="1">
        <v>500</v>
      </c>
      <c r="M305" s="1">
        <v>5000</v>
      </c>
      <c r="N305" s="39">
        <v>43545</v>
      </c>
      <c r="O305" s="39">
        <v>43550</v>
      </c>
      <c r="P305" s="40">
        <v>43556.5833333333</v>
      </c>
      <c r="Q305" s="1" t="s">
        <v>289</v>
      </c>
    </row>
    <row r="306" ht="24" spans="1:17">
      <c r="A306" s="1" t="s">
        <v>747</v>
      </c>
      <c r="B306" s="1" t="s">
        <v>748</v>
      </c>
      <c r="C306" s="13" t="s">
        <v>749</v>
      </c>
      <c r="D306" s="1" t="s">
        <v>756</v>
      </c>
      <c r="E306" s="1" t="s">
        <v>757</v>
      </c>
      <c r="F306" s="1">
        <v>13588760065</v>
      </c>
      <c r="H306" s="1" t="s">
        <v>752</v>
      </c>
      <c r="I306" s="1" t="s">
        <v>753</v>
      </c>
      <c r="J306" s="1" t="s">
        <v>506</v>
      </c>
      <c r="K306" s="1">
        <v>12</v>
      </c>
      <c r="L306" s="1">
        <v>500</v>
      </c>
      <c r="M306" s="1">
        <v>5000</v>
      </c>
      <c r="N306" s="39">
        <v>43545</v>
      </c>
      <c r="O306" s="39">
        <v>43550</v>
      </c>
      <c r="P306" s="40">
        <v>43556.5833333333</v>
      </c>
      <c r="Q306" s="1" t="s">
        <v>289</v>
      </c>
    </row>
    <row r="307" ht="24" spans="1:17">
      <c r="A307" s="1" t="s">
        <v>747</v>
      </c>
      <c r="B307" s="1" t="s">
        <v>748</v>
      </c>
      <c r="C307" s="13" t="s">
        <v>749</v>
      </c>
      <c r="D307" s="1" t="s">
        <v>758</v>
      </c>
      <c r="E307" s="1" t="s">
        <v>759</v>
      </c>
      <c r="F307" s="1">
        <v>15958002151</v>
      </c>
      <c r="H307" s="1" t="s">
        <v>752</v>
      </c>
      <c r="I307" s="1" t="s">
        <v>753</v>
      </c>
      <c r="J307" s="1" t="s">
        <v>506</v>
      </c>
      <c r="K307" s="1">
        <v>12</v>
      </c>
      <c r="L307" s="1">
        <v>500</v>
      </c>
      <c r="M307" s="1">
        <v>5000</v>
      </c>
      <c r="N307" s="39">
        <v>43545</v>
      </c>
      <c r="O307" s="39">
        <v>43550</v>
      </c>
      <c r="P307" s="40">
        <v>43556.5833333333</v>
      </c>
      <c r="Q307" s="1" t="s">
        <v>289</v>
      </c>
    </row>
    <row r="308" ht="24" spans="1:17">
      <c r="A308" s="1" t="s">
        <v>747</v>
      </c>
      <c r="B308" s="1" t="s">
        <v>748</v>
      </c>
      <c r="C308" s="13" t="s">
        <v>749</v>
      </c>
      <c r="D308" s="1" t="s">
        <v>760</v>
      </c>
      <c r="E308" s="1" t="s">
        <v>761</v>
      </c>
      <c r="F308" s="1">
        <v>13003611150</v>
      </c>
      <c r="H308" s="1" t="s">
        <v>752</v>
      </c>
      <c r="I308" s="1" t="s">
        <v>753</v>
      </c>
      <c r="J308" s="1" t="s">
        <v>506</v>
      </c>
      <c r="K308" s="1">
        <v>12</v>
      </c>
      <c r="L308" s="1">
        <v>500</v>
      </c>
      <c r="M308" s="1">
        <v>5000</v>
      </c>
      <c r="N308" s="39">
        <v>43545</v>
      </c>
      <c r="O308" s="39">
        <v>43550</v>
      </c>
      <c r="P308" s="40">
        <v>43556.5833333333</v>
      </c>
      <c r="Q308" s="1" t="s">
        <v>289</v>
      </c>
    </row>
    <row r="309" ht="24" spans="1:17">
      <c r="A309" s="1" t="s">
        <v>747</v>
      </c>
      <c r="B309" s="1" t="s">
        <v>748</v>
      </c>
      <c r="C309" s="13" t="s">
        <v>749</v>
      </c>
      <c r="D309" s="1" t="s">
        <v>762</v>
      </c>
      <c r="E309" s="1" t="s">
        <v>763</v>
      </c>
      <c r="F309" s="1">
        <v>13484027174</v>
      </c>
      <c r="H309" s="1" t="s">
        <v>752</v>
      </c>
      <c r="I309" s="1" t="s">
        <v>753</v>
      </c>
      <c r="J309" s="1" t="s">
        <v>506</v>
      </c>
      <c r="K309" s="1">
        <v>12</v>
      </c>
      <c r="L309" s="1">
        <v>500</v>
      </c>
      <c r="M309" s="1">
        <v>5000</v>
      </c>
      <c r="N309" s="39">
        <v>43545</v>
      </c>
      <c r="O309" s="39">
        <v>43550</v>
      </c>
      <c r="P309" s="40">
        <v>43556.5833333333</v>
      </c>
      <c r="Q309" s="1" t="s">
        <v>289</v>
      </c>
    </row>
    <row r="310" ht="24" spans="1:17">
      <c r="A310" s="1" t="s">
        <v>747</v>
      </c>
      <c r="B310" s="1" t="s">
        <v>748</v>
      </c>
      <c r="C310" s="13" t="s">
        <v>749</v>
      </c>
      <c r="D310" s="1" t="s">
        <v>764</v>
      </c>
      <c r="E310" s="1" t="s">
        <v>765</v>
      </c>
      <c r="F310" s="1">
        <v>17865553132</v>
      </c>
      <c r="H310" s="1" t="s">
        <v>752</v>
      </c>
      <c r="I310" s="1" t="s">
        <v>753</v>
      </c>
      <c r="J310" s="1" t="s">
        <v>506</v>
      </c>
      <c r="K310" s="1">
        <v>12</v>
      </c>
      <c r="L310" s="1">
        <v>500</v>
      </c>
      <c r="M310" s="1">
        <v>5000</v>
      </c>
      <c r="N310" s="39">
        <v>43545</v>
      </c>
      <c r="O310" s="39">
        <v>43550</v>
      </c>
      <c r="P310" s="40">
        <v>43556.5833333333</v>
      </c>
      <c r="Q310" s="1" t="s">
        <v>289</v>
      </c>
    </row>
    <row r="311" ht="24" spans="1:17">
      <c r="A311" s="1" t="s">
        <v>747</v>
      </c>
      <c r="B311" s="1" t="s">
        <v>748</v>
      </c>
      <c r="C311" s="13" t="s">
        <v>749</v>
      </c>
      <c r="D311" s="1" t="s">
        <v>766</v>
      </c>
      <c r="E311" s="1" t="s">
        <v>767</v>
      </c>
      <c r="F311" s="1">
        <v>15715769673</v>
      </c>
      <c r="H311" s="1" t="s">
        <v>752</v>
      </c>
      <c r="I311" s="1" t="s">
        <v>753</v>
      </c>
      <c r="J311" s="1" t="s">
        <v>506</v>
      </c>
      <c r="K311" s="1">
        <v>12</v>
      </c>
      <c r="L311" s="1">
        <v>500</v>
      </c>
      <c r="M311" s="1">
        <v>5000</v>
      </c>
      <c r="N311" s="39">
        <v>43545</v>
      </c>
      <c r="O311" s="39">
        <v>43550</v>
      </c>
      <c r="P311" s="40">
        <v>43556.5833333333</v>
      </c>
      <c r="Q311" s="1" t="s">
        <v>289</v>
      </c>
    </row>
    <row r="312" ht="24" spans="1:17">
      <c r="A312" s="1" t="s">
        <v>747</v>
      </c>
      <c r="B312" s="1" t="s">
        <v>748</v>
      </c>
      <c r="C312" s="13" t="s">
        <v>749</v>
      </c>
      <c r="D312" s="1" t="s">
        <v>768</v>
      </c>
      <c r="E312" s="1" t="s">
        <v>769</v>
      </c>
      <c r="F312" s="1">
        <v>13958118809</v>
      </c>
      <c r="H312" s="1" t="s">
        <v>752</v>
      </c>
      <c r="I312" s="1" t="s">
        <v>753</v>
      </c>
      <c r="J312" s="1" t="s">
        <v>506</v>
      </c>
      <c r="K312" s="1">
        <v>12</v>
      </c>
      <c r="L312" s="1">
        <v>500</v>
      </c>
      <c r="M312" s="1">
        <v>5000</v>
      </c>
      <c r="N312" s="39">
        <v>43545</v>
      </c>
      <c r="O312" s="39">
        <v>43550</v>
      </c>
      <c r="P312" s="40">
        <v>43556.5833333333</v>
      </c>
      <c r="Q312" s="1" t="s">
        <v>289</v>
      </c>
    </row>
    <row r="313" ht="24" spans="1:17">
      <c r="A313" s="1" t="s">
        <v>747</v>
      </c>
      <c r="B313" s="1" t="s">
        <v>748</v>
      </c>
      <c r="C313" s="13" t="s">
        <v>749</v>
      </c>
      <c r="D313" s="1" t="s">
        <v>770</v>
      </c>
      <c r="E313" s="1" t="s">
        <v>771</v>
      </c>
      <c r="F313" s="1">
        <v>15201230392</v>
      </c>
      <c r="H313" s="1" t="s">
        <v>752</v>
      </c>
      <c r="I313" s="1" t="s">
        <v>753</v>
      </c>
      <c r="J313" s="1" t="s">
        <v>506</v>
      </c>
      <c r="K313" s="1">
        <v>12</v>
      </c>
      <c r="L313" s="1">
        <v>500</v>
      </c>
      <c r="M313" s="1">
        <v>5000</v>
      </c>
      <c r="N313" s="39">
        <v>43545</v>
      </c>
      <c r="O313" s="39">
        <v>43550</v>
      </c>
      <c r="P313" s="40">
        <v>43556.5833333333</v>
      </c>
      <c r="Q313" s="1" t="s">
        <v>289</v>
      </c>
    </row>
    <row r="314" ht="24" spans="1:17">
      <c r="A314" s="1" t="s">
        <v>747</v>
      </c>
      <c r="B314" s="1" t="s">
        <v>748</v>
      </c>
      <c r="C314" s="13" t="s">
        <v>749</v>
      </c>
      <c r="D314" s="1" t="s">
        <v>772</v>
      </c>
      <c r="E314" s="1" t="s">
        <v>773</v>
      </c>
      <c r="F314" s="1">
        <v>13738138397</v>
      </c>
      <c r="H314" s="1" t="s">
        <v>752</v>
      </c>
      <c r="I314" s="1" t="s">
        <v>753</v>
      </c>
      <c r="J314" s="1" t="s">
        <v>506</v>
      </c>
      <c r="K314" s="1">
        <v>12</v>
      </c>
      <c r="L314" s="1">
        <v>500</v>
      </c>
      <c r="M314" s="1">
        <v>5000</v>
      </c>
      <c r="N314" s="39">
        <v>43545</v>
      </c>
      <c r="O314" s="39">
        <v>43550</v>
      </c>
      <c r="P314" s="40">
        <v>43556.5833333333</v>
      </c>
      <c r="Q314" s="1" t="s">
        <v>289</v>
      </c>
    </row>
    <row r="315" ht="24" spans="1:26">
      <c r="A315" s="1" t="s">
        <v>747</v>
      </c>
      <c r="B315" s="1" t="s">
        <v>748</v>
      </c>
      <c r="C315" s="13" t="s">
        <v>749</v>
      </c>
      <c r="D315" s="1" t="s">
        <v>774</v>
      </c>
      <c r="E315" s="1" t="s">
        <v>775</v>
      </c>
      <c r="F315" s="1">
        <v>13905719781</v>
      </c>
      <c r="H315" s="1" t="s">
        <v>752</v>
      </c>
      <c r="I315" s="1" t="s">
        <v>753</v>
      </c>
      <c r="J315" s="1" t="s">
        <v>506</v>
      </c>
      <c r="K315" s="1">
        <v>12</v>
      </c>
      <c r="L315" s="1">
        <v>500</v>
      </c>
      <c r="M315" s="1">
        <v>5000</v>
      </c>
      <c r="N315" s="39">
        <v>43545</v>
      </c>
      <c r="O315" s="39">
        <v>43550</v>
      </c>
      <c r="P315" s="40">
        <v>43556.5833333333</v>
      </c>
      <c r="Q315" s="1" t="s">
        <v>289</v>
      </c>
      <c r="R315" s="1">
        <v>1600</v>
      </c>
      <c r="S315" s="1" t="s">
        <v>774</v>
      </c>
      <c r="U315" s="1">
        <v>3</v>
      </c>
      <c r="V315" s="1">
        <v>5000</v>
      </c>
      <c r="W315" s="1" t="s">
        <v>776</v>
      </c>
      <c r="X315" s="56">
        <v>43558</v>
      </c>
      <c r="Y315" s="56">
        <v>43558</v>
      </c>
      <c r="Z315" s="56">
        <v>43558</v>
      </c>
    </row>
    <row r="316" ht="24" spans="1:17">
      <c r="A316" s="1" t="s">
        <v>747</v>
      </c>
      <c r="B316" s="1" t="s">
        <v>748</v>
      </c>
      <c r="C316" s="13" t="s">
        <v>749</v>
      </c>
      <c r="D316" s="1" t="s">
        <v>777</v>
      </c>
      <c r="E316" s="1" t="s">
        <v>778</v>
      </c>
      <c r="F316" s="1">
        <v>13958035023</v>
      </c>
      <c r="H316" s="1" t="s">
        <v>752</v>
      </c>
      <c r="I316" s="1" t="s">
        <v>753</v>
      </c>
      <c r="J316" s="1" t="s">
        <v>506</v>
      </c>
      <c r="K316" s="1">
        <v>12</v>
      </c>
      <c r="L316" s="1">
        <v>500</v>
      </c>
      <c r="M316" s="1">
        <v>5000</v>
      </c>
      <c r="N316" s="39">
        <v>43545</v>
      </c>
      <c r="O316" s="39">
        <v>43550</v>
      </c>
      <c r="P316" s="40">
        <v>43556.5833333333</v>
      </c>
      <c r="Q316" s="1" t="s">
        <v>289</v>
      </c>
    </row>
    <row r="317" ht="24" spans="1:17">
      <c r="A317" s="1" t="s">
        <v>747</v>
      </c>
      <c r="B317" s="1" t="s">
        <v>748</v>
      </c>
      <c r="C317" s="13" t="s">
        <v>749</v>
      </c>
      <c r="D317" s="1" t="s">
        <v>779</v>
      </c>
      <c r="E317" s="1" t="s">
        <v>780</v>
      </c>
      <c r="F317" s="1">
        <v>13606701968</v>
      </c>
      <c r="H317" s="1" t="s">
        <v>752</v>
      </c>
      <c r="I317" s="1" t="s">
        <v>753</v>
      </c>
      <c r="J317" s="1" t="s">
        <v>506</v>
      </c>
      <c r="K317" s="1">
        <v>12</v>
      </c>
      <c r="L317" s="1">
        <v>500</v>
      </c>
      <c r="M317" s="1">
        <v>5000</v>
      </c>
      <c r="N317" s="39">
        <v>43545</v>
      </c>
      <c r="O317" s="39">
        <v>43550</v>
      </c>
      <c r="P317" s="40">
        <v>43556.5833333333</v>
      </c>
      <c r="Q317" s="1" t="s">
        <v>289</v>
      </c>
    </row>
    <row r="318" ht="24" spans="1:17">
      <c r="A318" s="1" t="s">
        <v>747</v>
      </c>
      <c r="B318" s="1" t="s">
        <v>748</v>
      </c>
      <c r="C318" s="13" t="s">
        <v>749</v>
      </c>
      <c r="D318" s="1" t="s">
        <v>781</v>
      </c>
      <c r="E318" s="1" t="s">
        <v>782</v>
      </c>
      <c r="F318" s="1">
        <v>13758119984</v>
      </c>
      <c r="H318" s="1" t="s">
        <v>752</v>
      </c>
      <c r="I318" s="1" t="s">
        <v>753</v>
      </c>
      <c r="J318" s="1" t="s">
        <v>506</v>
      </c>
      <c r="K318" s="1">
        <v>12</v>
      </c>
      <c r="L318" s="1">
        <v>500</v>
      </c>
      <c r="M318" s="1">
        <v>5000</v>
      </c>
      <c r="N318" s="39">
        <v>43545</v>
      </c>
      <c r="O318" s="39">
        <v>43550</v>
      </c>
      <c r="P318" s="40">
        <v>43556.5833333333</v>
      </c>
      <c r="Q318" s="1" t="s">
        <v>289</v>
      </c>
    </row>
    <row r="319" ht="24" spans="1:17">
      <c r="A319" s="1" t="s">
        <v>747</v>
      </c>
      <c r="B319" s="1" t="s">
        <v>748</v>
      </c>
      <c r="C319" s="13" t="s">
        <v>749</v>
      </c>
      <c r="D319" s="1" t="s">
        <v>783</v>
      </c>
      <c r="E319" s="1" t="s">
        <v>784</v>
      </c>
      <c r="F319" s="1">
        <v>13757145244</v>
      </c>
      <c r="H319" s="1" t="s">
        <v>752</v>
      </c>
      <c r="I319" s="1" t="s">
        <v>753</v>
      </c>
      <c r="J319" s="1" t="s">
        <v>506</v>
      </c>
      <c r="K319" s="1">
        <v>12</v>
      </c>
      <c r="L319" s="1">
        <v>500</v>
      </c>
      <c r="M319" s="1">
        <v>5000</v>
      </c>
      <c r="N319" s="39">
        <v>43545</v>
      </c>
      <c r="O319" s="39">
        <v>43550</v>
      </c>
      <c r="P319" s="40">
        <v>43556.5833333333</v>
      </c>
      <c r="Q319" s="1" t="s">
        <v>289</v>
      </c>
    </row>
    <row r="320" spans="3:16">
      <c r="C320" s="13"/>
      <c r="N320" s="39"/>
      <c r="O320" s="39"/>
      <c r="P320" s="40"/>
    </row>
    <row r="321" ht="25.5" spans="1:17">
      <c r="A321" s="1" t="s">
        <v>785</v>
      </c>
      <c r="B321" s="1" t="s">
        <v>786</v>
      </c>
      <c r="C321" s="13"/>
      <c r="D321" s="1" t="s">
        <v>787</v>
      </c>
      <c r="E321" s="1" t="s">
        <v>788</v>
      </c>
      <c r="F321" s="13">
        <v>13656812647</v>
      </c>
      <c r="G321" s="13"/>
      <c r="H321" s="1" t="s">
        <v>789</v>
      </c>
      <c r="I321" s="1" t="s">
        <v>790</v>
      </c>
      <c r="J321" s="13" t="s">
        <v>288</v>
      </c>
      <c r="L321" s="1">
        <v>500</v>
      </c>
      <c r="M321" s="1">
        <v>5000</v>
      </c>
      <c r="N321" s="39">
        <v>43551</v>
      </c>
      <c r="O321" s="39">
        <v>43557</v>
      </c>
      <c r="P321" s="81" t="s">
        <v>791</v>
      </c>
      <c r="Q321" s="1" t="s">
        <v>289</v>
      </c>
    </row>
    <row r="322" ht="25.5" spans="1:19">
      <c r="A322" s="1" t="s">
        <v>785</v>
      </c>
      <c r="C322" s="13"/>
      <c r="D322" s="1" t="s">
        <v>792</v>
      </c>
      <c r="E322" s="1" t="s">
        <v>793</v>
      </c>
      <c r="F322" s="13">
        <v>13858050040</v>
      </c>
      <c r="G322" s="13"/>
      <c r="H322" s="1" t="s">
        <v>789</v>
      </c>
      <c r="I322" s="1" t="s">
        <v>790</v>
      </c>
      <c r="J322" s="13" t="s">
        <v>288</v>
      </c>
      <c r="L322" s="1">
        <v>500</v>
      </c>
      <c r="M322" s="1">
        <v>5000</v>
      </c>
      <c r="N322" s="39">
        <v>43551</v>
      </c>
      <c r="O322" s="39">
        <v>43557</v>
      </c>
      <c r="P322" s="81" t="s">
        <v>791</v>
      </c>
      <c r="Q322" s="1" t="s">
        <v>289</v>
      </c>
      <c r="R322" s="1">
        <v>2600</v>
      </c>
      <c r="S322" s="1" t="s">
        <v>792</v>
      </c>
    </row>
    <row r="323" ht="25.5" spans="1:17">
      <c r="A323" s="1" t="s">
        <v>785</v>
      </c>
      <c r="D323" s="1" t="s">
        <v>794</v>
      </c>
      <c r="E323" s="1" t="s">
        <v>795</v>
      </c>
      <c r="F323" s="1">
        <v>13758258636</v>
      </c>
      <c r="H323" s="1" t="s">
        <v>789</v>
      </c>
      <c r="I323" s="1" t="s">
        <v>790</v>
      </c>
      <c r="J323" s="13" t="s">
        <v>288</v>
      </c>
      <c r="L323" s="1">
        <v>500</v>
      </c>
      <c r="M323" s="1">
        <v>5000</v>
      </c>
      <c r="N323" s="39">
        <v>43551</v>
      </c>
      <c r="O323" s="39">
        <v>43557</v>
      </c>
      <c r="P323" s="81" t="s">
        <v>791</v>
      </c>
      <c r="Q323" s="1" t="s">
        <v>289</v>
      </c>
    </row>
    <row r="324" ht="25.5" spans="1:17">
      <c r="A324" s="1" t="s">
        <v>785</v>
      </c>
      <c r="D324" s="1" t="s">
        <v>796</v>
      </c>
      <c r="E324" s="1" t="s">
        <v>797</v>
      </c>
      <c r="F324" s="1">
        <v>15869139375</v>
      </c>
      <c r="H324" s="1" t="s">
        <v>789</v>
      </c>
      <c r="I324" s="1" t="s">
        <v>790</v>
      </c>
      <c r="J324" s="13" t="s">
        <v>288</v>
      </c>
      <c r="L324" s="1">
        <v>500</v>
      </c>
      <c r="M324" s="1">
        <v>5000</v>
      </c>
      <c r="N324" s="39">
        <v>43551</v>
      </c>
      <c r="O324" s="39">
        <v>43557</v>
      </c>
      <c r="P324" s="81" t="s">
        <v>791</v>
      </c>
      <c r="Q324" s="1" t="s">
        <v>289</v>
      </c>
    </row>
    <row r="325" ht="25.5" spans="1:17">
      <c r="A325" s="1" t="s">
        <v>785</v>
      </c>
      <c r="D325" s="1" t="s">
        <v>798</v>
      </c>
      <c r="E325" s="1" t="s">
        <v>799</v>
      </c>
      <c r="F325" s="1">
        <v>15068155620</v>
      </c>
      <c r="H325" s="1" t="s">
        <v>789</v>
      </c>
      <c r="I325" s="1" t="s">
        <v>790</v>
      </c>
      <c r="J325" s="13" t="s">
        <v>288</v>
      </c>
      <c r="L325" s="1">
        <v>500</v>
      </c>
      <c r="M325" s="1">
        <v>5000</v>
      </c>
      <c r="N325" s="39">
        <v>43551</v>
      </c>
      <c r="O325" s="39">
        <v>43557</v>
      </c>
      <c r="P325" s="81" t="s">
        <v>791</v>
      </c>
      <c r="Q325" s="1" t="s">
        <v>289</v>
      </c>
    </row>
    <row r="326" ht="25.5" spans="1:17">
      <c r="A326" s="1" t="s">
        <v>785</v>
      </c>
      <c r="D326" s="1" t="s">
        <v>800</v>
      </c>
      <c r="E326" s="1" t="s">
        <v>801</v>
      </c>
      <c r="F326" s="1">
        <v>15869023096</v>
      </c>
      <c r="H326" s="1" t="s">
        <v>789</v>
      </c>
      <c r="I326" s="1" t="s">
        <v>790</v>
      </c>
      <c r="J326" s="13" t="s">
        <v>288</v>
      </c>
      <c r="L326" s="1">
        <v>500</v>
      </c>
      <c r="M326" s="1">
        <v>5000</v>
      </c>
      <c r="N326" s="39">
        <v>43551</v>
      </c>
      <c r="O326" s="39">
        <v>43557</v>
      </c>
      <c r="P326" s="81" t="s">
        <v>791</v>
      </c>
      <c r="Q326" s="1" t="s">
        <v>289</v>
      </c>
    </row>
    <row r="327" ht="25.5" spans="1:17">
      <c r="A327" s="1" t="s">
        <v>785</v>
      </c>
      <c r="D327" s="1" t="s">
        <v>802</v>
      </c>
      <c r="E327" s="1" t="s">
        <v>803</v>
      </c>
      <c r="F327" s="1">
        <v>13777455001</v>
      </c>
      <c r="H327" s="1" t="s">
        <v>789</v>
      </c>
      <c r="I327" s="1" t="s">
        <v>790</v>
      </c>
      <c r="J327" s="13" t="s">
        <v>288</v>
      </c>
      <c r="L327" s="1">
        <v>500</v>
      </c>
      <c r="M327" s="1">
        <v>5000</v>
      </c>
      <c r="N327" s="39">
        <v>43551</v>
      </c>
      <c r="O327" s="39">
        <v>43557</v>
      </c>
      <c r="P327" s="81" t="s">
        <v>791</v>
      </c>
      <c r="Q327" s="1" t="s">
        <v>289</v>
      </c>
    </row>
    <row r="328" ht="25.5" spans="1:17">
      <c r="A328" s="1" t="s">
        <v>785</v>
      </c>
      <c r="D328" s="1" t="s">
        <v>804</v>
      </c>
      <c r="E328" s="1" t="s">
        <v>805</v>
      </c>
      <c r="F328" s="1">
        <v>15988358931</v>
      </c>
      <c r="H328" s="1" t="s">
        <v>789</v>
      </c>
      <c r="I328" s="1" t="s">
        <v>790</v>
      </c>
      <c r="J328" s="13" t="s">
        <v>288</v>
      </c>
      <c r="L328" s="1">
        <v>500</v>
      </c>
      <c r="M328" s="1">
        <v>5000</v>
      </c>
      <c r="N328" s="39">
        <v>43551</v>
      </c>
      <c r="O328" s="39">
        <v>43557</v>
      </c>
      <c r="P328" s="81" t="s">
        <v>791</v>
      </c>
      <c r="Q328" s="1" t="s">
        <v>289</v>
      </c>
    </row>
    <row r="329" spans="1:17">
      <c r="A329" s="1" t="s">
        <v>344</v>
      </c>
      <c r="D329" s="1" t="s">
        <v>260</v>
      </c>
      <c r="E329" s="1" t="s">
        <v>806</v>
      </c>
      <c r="F329" s="1">
        <v>17357050729</v>
      </c>
      <c r="H329" s="1" t="s">
        <v>807</v>
      </c>
      <c r="I329" s="1" t="s">
        <v>808</v>
      </c>
      <c r="J329" s="1" t="s">
        <v>288</v>
      </c>
      <c r="L329" s="1">
        <v>500</v>
      </c>
      <c r="M329" s="1">
        <v>30000</v>
      </c>
      <c r="N329" s="39">
        <v>43557</v>
      </c>
      <c r="P329" s="40">
        <v>43577.5625</v>
      </c>
      <c r="Q329" s="1" t="s">
        <v>289</v>
      </c>
    </row>
    <row r="330" spans="1:17">
      <c r="A330" s="1" t="s">
        <v>344</v>
      </c>
      <c r="D330" s="1" t="s">
        <v>809</v>
      </c>
      <c r="E330" s="1" t="s">
        <v>810</v>
      </c>
      <c r="F330" s="1">
        <v>13882062915</v>
      </c>
      <c r="H330" s="1" t="s">
        <v>807</v>
      </c>
      <c r="I330" s="1" t="s">
        <v>808</v>
      </c>
      <c r="J330" s="1" t="s">
        <v>288</v>
      </c>
      <c r="L330" s="1">
        <v>500</v>
      </c>
      <c r="M330" s="1">
        <v>30000</v>
      </c>
      <c r="N330" s="39">
        <v>43557</v>
      </c>
      <c r="P330" s="40">
        <v>43577.5625</v>
      </c>
      <c r="Q330" s="1" t="s">
        <v>289</v>
      </c>
    </row>
    <row r="331" spans="1:17">
      <c r="A331" s="1" t="s">
        <v>344</v>
      </c>
      <c r="D331" s="1" t="s">
        <v>811</v>
      </c>
      <c r="E331" s="1" t="s">
        <v>352</v>
      </c>
      <c r="F331" s="1">
        <v>13968020864</v>
      </c>
      <c r="H331" s="1" t="s">
        <v>807</v>
      </c>
      <c r="I331" s="1" t="s">
        <v>808</v>
      </c>
      <c r="J331" s="1" t="s">
        <v>288</v>
      </c>
      <c r="L331" s="1">
        <v>500</v>
      </c>
      <c r="M331" s="1">
        <v>30000</v>
      </c>
      <c r="N331" s="39">
        <v>43557</v>
      </c>
      <c r="P331" s="40">
        <v>43577.5625</v>
      </c>
      <c r="Q331" s="1" t="s">
        <v>289</v>
      </c>
    </row>
    <row r="332" spans="14:16">
      <c r="N332" s="39"/>
      <c r="P332" s="40"/>
    </row>
    <row r="333" spans="1:17">
      <c r="A333" s="1" t="s">
        <v>344</v>
      </c>
      <c r="D333" s="1" t="s">
        <v>812</v>
      </c>
      <c r="E333" s="1" t="s">
        <v>813</v>
      </c>
      <c r="F333" s="1">
        <v>15355095282</v>
      </c>
      <c r="H333" s="1" t="s">
        <v>814</v>
      </c>
      <c r="I333" s="1" t="s">
        <v>374</v>
      </c>
      <c r="J333" s="1" t="s">
        <v>288</v>
      </c>
      <c r="L333" s="1">
        <v>500</v>
      </c>
      <c r="M333" s="1">
        <v>30000</v>
      </c>
      <c r="N333" s="39">
        <v>43557</v>
      </c>
      <c r="P333" s="40">
        <v>43577.5625</v>
      </c>
      <c r="Q333" s="1" t="s">
        <v>289</v>
      </c>
    </row>
    <row r="334" spans="1:17">
      <c r="A334" s="1" t="s">
        <v>344</v>
      </c>
      <c r="D334" s="1" t="s">
        <v>815</v>
      </c>
      <c r="E334" s="1" t="s">
        <v>816</v>
      </c>
      <c r="F334" s="1">
        <v>15867171282</v>
      </c>
      <c r="H334" s="1" t="s">
        <v>814</v>
      </c>
      <c r="I334" s="1" t="s">
        <v>374</v>
      </c>
      <c r="J334" s="1" t="s">
        <v>288</v>
      </c>
      <c r="L334" s="1">
        <v>500</v>
      </c>
      <c r="M334" s="1">
        <v>30000</v>
      </c>
      <c r="N334" s="39">
        <v>43557</v>
      </c>
      <c r="P334" s="40">
        <v>43577.5625</v>
      </c>
      <c r="Q334" s="1" t="s">
        <v>289</v>
      </c>
    </row>
    <row r="335" spans="1:17">
      <c r="A335" s="1" t="s">
        <v>344</v>
      </c>
      <c r="D335" s="1" t="s">
        <v>817</v>
      </c>
      <c r="E335" s="1" t="s">
        <v>818</v>
      </c>
      <c r="F335" s="1">
        <v>18368822304</v>
      </c>
      <c r="H335" s="1" t="s">
        <v>814</v>
      </c>
      <c r="I335" s="1" t="s">
        <v>374</v>
      </c>
      <c r="J335" s="1" t="s">
        <v>288</v>
      </c>
      <c r="L335" s="1">
        <v>500</v>
      </c>
      <c r="M335" s="1">
        <v>30000</v>
      </c>
      <c r="N335" s="39">
        <v>43557</v>
      </c>
      <c r="P335" s="40">
        <v>43577.5625</v>
      </c>
      <c r="Q335" s="1" t="s">
        <v>289</v>
      </c>
    </row>
    <row r="337" ht="24" spans="1:17">
      <c r="A337" s="1" t="s">
        <v>819</v>
      </c>
      <c r="D337" s="1" t="s">
        <v>820</v>
      </c>
      <c r="E337" s="1" t="s">
        <v>821</v>
      </c>
      <c r="F337" s="1">
        <v>13175077611</v>
      </c>
      <c r="H337" s="1" t="s">
        <v>822</v>
      </c>
      <c r="I337" s="1" t="s">
        <v>823</v>
      </c>
      <c r="J337" s="13" t="s">
        <v>288</v>
      </c>
      <c r="K337" s="1">
        <v>120</v>
      </c>
      <c r="L337" s="1">
        <v>500</v>
      </c>
      <c r="M337" s="1">
        <v>24000</v>
      </c>
      <c r="N337" s="39">
        <v>43558</v>
      </c>
      <c r="O337" s="39">
        <v>43566</v>
      </c>
      <c r="P337" s="40">
        <v>43579.5625</v>
      </c>
      <c r="Q337" s="1" t="s">
        <v>289</v>
      </c>
    </row>
    <row r="338" ht="24" spans="1:17">
      <c r="A338" s="1" t="s">
        <v>819</v>
      </c>
      <c r="D338" s="1" t="s">
        <v>129</v>
      </c>
      <c r="E338" s="1" t="s">
        <v>130</v>
      </c>
      <c r="F338" s="1">
        <v>13376827258</v>
      </c>
      <c r="H338" s="1" t="s">
        <v>822</v>
      </c>
      <c r="I338" s="1" t="s">
        <v>823</v>
      </c>
      <c r="J338" s="13" t="s">
        <v>288</v>
      </c>
      <c r="K338" s="1">
        <v>120</v>
      </c>
      <c r="L338" s="1">
        <v>500</v>
      </c>
      <c r="M338" s="1">
        <v>24000</v>
      </c>
      <c r="N338" s="39">
        <v>43558</v>
      </c>
      <c r="O338" s="39">
        <v>43566</v>
      </c>
      <c r="P338" s="40">
        <v>43579.5625</v>
      </c>
      <c r="Q338" s="1" t="s">
        <v>289</v>
      </c>
    </row>
    <row r="339" ht="24" spans="1:17">
      <c r="A339" s="1" t="s">
        <v>819</v>
      </c>
      <c r="D339" s="1" t="s">
        <v>127</v>
      </c>
      <c r="E339" s="1" t="s">
        <v>128</v>
      </c>
      <c r="F339" s="1">
        <v>13588236552</v>
      </c>
      <c r="H339" s="1" t="s">
        <v>822</v>
      </c>
      <c r="I339" s="1" t="s">
        <v>823</v>
      </c>
      <c r="J339" s="13" t="s">
        <v>288</v>
      </c>
      <c r="K339" s="1">
        <v>120</v>
      </c>
      <c r="L339" s="1">
        <v>500</v>
      </c>
      <c r="M339" s="1">
        <v>24000</v>
      </c>
      <c r="N339" s="39">
        <v>43558</v>
      </c>
      <c r="O339" s="39">
        <v>43566</v>
      </c>
      <c r="P339" s="40">
        <v>43579.5625</v>
      </c>
      <c r="Q339" s="1" t="s">
        <v>289</v>
      </c>
    </row>
    <row r="340" ht="24" spans="1:17">
      <c r="A340" s="1" t="s">
        <v>819</v>
      </c>
      <c r="D340" s="1" t="s">
        <v>667</v>
      </c>
      <c r="E340" s="1" t="s">
        <v>824</v>
      </c>
      <c r="F340" s="1">
        <v>15757194314</v>
      </c>
      <c r="H340" s="1" t="s">
        <v>822</v>
      </c>
      <c r="I340" s="1" t="s">
        <v>823</v>
      </c>
      <c r="J340" s="13" t="s">
        <v>288</v>
      </c>
      <c r="K340" s="1">
        <v>120</v>
      </c>
      <c r="L340" s="1">
        <v>500</v>
      </c>
      <c r="M340" s="1">
        <v>24000</v>
      </c>
      <c r="N340" s="39">
        <v>43558</v>
      </c>
      <c r="O340" s="39">
        <v>43566</v>
      </c>
      <c r="P340" s="40">
        <v>43579.5625</v>
      </c>
      <c r="Q340" s="1" t="s">
        <v>289</v>
      </c>
    </row>
    <row r="342" spans="1:17">
      <c r="A342" s="1" t="s">
        <v>825</v>
      </c>
      <c r="D342" s="1" t="s">
        <v>826</v>
      </c>
      <c r="E342" s="1" t="s">
        <v>827</v>
      </c>
      <c r="F342" s="1">
        <v>13355812799</v>
      </c>
      <c r="H342" s="1" t="s">
        <v>828</v>
      </c>
      <c r="I342" s="1" t="s">
        <v>829</v>
      </c>
      <c r="J342" s="1" t="s">
        <v>485</v>
      </c>
      <c r="K342" s="1">
        <v>65</v>
      </c>
      <c r="L342" s="1">
        <v>300</v>
      </c>
      <c r="M342" s="1">
        <v>12000</v>
      </c>
      <c r="N342" s="39">
        <v>43564</v>
      </c>
      <c r="O342" s="39">
        <v>43571</v>
      </c>
      <c r="P342" s="40">
        <v>43584.5625</v>
      </c>
      <c r="Q342" s="1" t="s">
        <v>289</v>
      </c>
    </row>
    <row r="344" ht="20" customHeight="1" spans="1:17">
      <c r="A344" s="1" t="s">
        <v>825</v>
      </c>
      <c r="D344" s="1" t="s">
        <v>127</v>
      </c>
      <c r="E344" s="1" t="s">
        <v>128</v>
      </c>
      <c r="F344" s="1">
        <v>13588236552</v>
      </c>
      <c r="H344" s="1" t="s">
        <v>830</v>
      </c>
      <c r="I344" s="1" t="s">
        <v>255</v>
      </c>
      <c r="J344" s="1" t="s">
        <v>288</v>
      </c>
      <c r="K344" s="1">
        <v>120</v>
      </c>
      <c r="L344" s="1">
        <v>300</v>
      </c>
      <c r="M344" s="1">
        <v>18000</v>
      </c>
      <c r="N344" s="39">
        <v>43564</v>
      </c>
      <c r="O344" s="39">
        <v>43571</v>
      </c>
      <c r="P344" s="40">
        <v>43584.5625</v>
      </c>
      <c r="Q344" s="1" t="s">
        <v>289</v>
      </c>
    </row>
    <row r="345" spans="1:17">
      <c r="A345" s="1" t="s">
        <v>825</v>
      </c>
      <c r="D345" s="1" t="s">
        <v>820</v>
      </c>
      <c r="E345" s="1" t="s">
        <v>821</v>
      </c>
      <c r="F345" s="1">
        <v>13175077611</v>
      </c>
      <c r="H345" s="1" t="s">
        <v>830</v>
      </c>
      <c r="I345" s="1" t="s">
        <v>255</v>
      </c>
      <c r="J345" s="1" t="s">
        <v>288</v>
      </c>
      <c r="K345" s="1">
        <v>120</v>
      </c>
      <c r="L345" s="1">
        <v>300</v>
      </c>
      <c r="M345" s="1">
        <v>18000</v>
      </c>
      <c r="N345" s="39">
        <v>43564</v>
      </c>
      <c r="O345" s="39">
        <v>43571</v>
      </c>
      <c r="P345" s="40">
        <v>43584.5625</v>
      </c>
      <c r="Q345" s="1" t="s">
        <v>289</v>
      </c>
    </row>
    <row r="346" spans="1:16">
      <c r="A346" s="1" t="s">
        <v>825</v>
      </c>
      <c r="D346" s="1" t="s">
        <v>129</v>
      </c>
      <c r="E346" s="1" t="s">
        <v>130</v>
      </c>
      <c r="F346" s="1">
        <v>13588236552</v>
      </c>
      <c r="H346" s="1" t="s">
        <v>830</v>
      </c>
      <c r="I346" s="1" t="s">
        <v>255</v>
      </c>
      <c r="J346" s="1" t="s">
        <v>288</v>
      </c>
      <c r="K346" s="1">
        <v>120</v>
      </c>
      <c r="L346" s="1">
        <v>300</v>
      </c>
      <c r="M346" s="1">
        <v>18000</v>
      </c>
      <c r="N346" s="39">
        <v>43564</v>
      </c>
      <c r="O346" s="39">
        <v>43571</v>
      </c>
      <c r="P346" s="40">
        <v>43584.5625</v>
      </c>
    </row>
    <row r="348" spans="1:17">
      <c r="A348" s="1" t="s">
        <v>825</v>
      </c>
      <c r="D348" s="1" t="s">
        <v>831</v>
      </c>
      <c r="E348" s="1" t="s">
        <v>832</v>
      </c>
      <c r="F348" s="1">
        <v>13964036336</v>
      </c>
      <c r="H348" s="1" t="s">
        <v>833</v>
      </c>
      <c r="I348" s="1" t="s">
        <v>834</v>
      </c>
      <c r="J348" s="1" t="s">
        <v>288</v>
      </c>
      <c r="K348" s="1">
        <v>38</v>
      </c>
      <c r="L348" s="1">
        <v>300</v>
      </c>
      <c r="M348" s="1">
        <v>6000</v>
      </c>
      <c r="N348" s="39">
        <v>43564</v>
      </c>
      <c r="O348" s="39">
        <v>43571</v>
      </c>
      <c r="P348" s="40">
        <v>43584.5625</v>
      </c>
      <c r="Q348" s="1" t="s">
        <v>289</v>
      </c>
    </row>
    <row r="349" spans="1:17">
      <c r="A349" s="1" t="s">
        <v>825</v>
      </c>
      <c r="D349" s="1" t="s">
        <v>835</v>
      </c>
      <c r="E349" s="1" t="s">
        <v>836</v>
      </c>
      <c r="F349" s="1">
        <v>17857107735</v>
      </c>
      <c r="H349" s="1" t="s">
        <v>833</v>
      </c>
      <c r="I349" s="1" t="s">
        <v>834</v>
      </c>
      <c r="J349" s="1" t="s">
        <v>288</v>
      </c>
      <c r="K349" s="1">
        <v>38</v>
      </c>
      <c r="L349" s="1">
        <v>300</v>
      </c>
      <c r="M349" s="1">
        <v>6000</v>
      </c>
      <c r="N349" s="39">
        <v>43564</v>
      </c>
      <c r="O349" s="39">
        <v>43571</v>
      </c>
      <c r="P349" s="40">
        <v>43584.5625</v>
      </c>
      <c r="Q349" s="1" t="s">
        <v>289</v>
      </c>
    </row>
    <row r="350" spans="1:17">
      <c r="A350" s="1" t="s">
        <v>825</v>
      </c>
      <c r="D350" s="1" t="s">
        <v>127</v>
      </c>
      <c r="E350" s="1" t="s">
        <v>128</v>
      </c>
      <c r="F350" s="1">
        <v>13588236552</v>
      </c>
      <c r="H350" s="1" t="s">
        <v>833</v>
      </c>
      <c r="I350" s="1" t="s">
        <v>834</v>
      </c>
      <c r="J350" s="1" t="s">
        <v>288</v>
      </c>
      <c r="K350" s="1">
        <v>38</v>
      </c>
      <c r="L350" s="1">
        <v>300</v>
      </c>
      <c r="M350" s="1">
        <v>6000</v>
      </c>
      <c r="N350" s="39">
        <v>43564</v>
      </c>
      <c r="O350" s="39">
        <v>43571</v>
      </c>
      <c r="P350" s="40">
        <v>43584.5625</v>
      </c>
      <c r="Q350" s="1" t="s">
        <v>289</v>
      </c>
    </row>
    <row r="351" spans="1:17">
      <c r="A351" s="1" t="s">
        <v>825</v>
      </c>
      <c r="D351" s="1" t="s">
        <v>820</v>
      </c>
      <c r="E351" s="1" t="s">
        <v>821</v>
      </c>
      <c r="F351" s="1">
        <v>13175077611</v>
      </c>
      <c r="H351" s="1" t="s">
        <v>833</v>
      </c>
      <c r="I351" s="1" t="s">
        <v>834</v>
      </c>
      <c r="J351" s="1" t="s">
        <v>288</v>
      </c>
      <c r="K351" s="1">
        <v>38</v>
      </c>
      <c r="L351" s="1">
        <v>300</v>
      </c>
      <c r="M351" s="1">
        <v>6000</v>
      </c>
      <c r="N351" s="39">
        <v>43564</v>
      </c>
      <c r="O351" s="39">
        <v>43571</v>
      </c>
      <c r="P351" s="40">
        <v>43584.5625</v>
      </c>
      <c r="Q351" s="1" t="s">
        <v>289</v>
      </c>
    </row>
    <row r="352" spans="1:17">
      <c r="A352" s="1" t="s">
        <v>825</v>
      </c>
      <c r="D352" s="1" t="s">
        <v>129</v>
      </c>
      <c r="E352" s="1" t="s">
        <v>130</v>
      </c>
      <c r="F352" s="1">
        <v>13588236552</v>
      </c>
      <c r="H352" s="1" t="s">
        <v>833</v>
      </c>
      <c r="I352" s="1" t="s">
        <v>834</v>
      </c>
      <c r="J352" s="1" t="s">
        <v>288</v>
      </c>
      <c r="K352" s="1">
        <v>38</v>
      </c>
      <c r="L352" s="1">
        <v>300</v>
      </c>
      <c r="M352" s="1">
        <v>6000</v>
      </c>
      <c r="N352" s="39">
        <v>43564</v>
      </c>
      <c r="O352" s="39">
        <v>43571</v>
      </c>
      <c r="P352" s="40">
        <v>43584.5625</v>
      </c>
      <c r="Q352" s="1" t="s">
        <v>289</v>
      </c>
    </row>
    <row r="354" spans="1:17">
      <c r="A354" s="1" t="s">
        <v>825</v>
      </c>
      <c r="D354" s="1" t="s">
        <v>837</v>
      </c>
      <c r="E354" s="1" t="s">
        <v>838</v>
      </c>
      <c r="F354" s="1">
        <v>13486168083</v>
      </c>
      <c r="H354" s="1" t="s">
        <v>839</v>
      </c>
      <c r="I354" s="1" t="s">
        <v>840</v>
      </c>
      <c r="J354" s="1" t="s">
        <v>288</v>
      </c>
      <c r="K354" s="1">
        <v>25</v>
      </c>
      <c r="L354" s="1">
        <v>300</v>
      </c>
      <c r="M354" s="1">
        <v>4000</v>
      </c>
      <c r="N354" s="39">
        <v>43564</v>
      </c>
      <c r="O354" s="39">
        <v>43571</v>
      </c>
      <c r="P354" s="40">
        <v>43584.5625</v>
      </c>
      <c r="Q354" s="1" t="s">
        <v>289</v>
      </c>
    </row>
    <row r="355" spans="1:17">
      <c r="A355" s="1" t="s">
        <v>825</v>
      </c>
      <c r="D355" s="1" t="s">
        <v>841</v>
      </c>
      <c r="E355" s="1" t="s">
        <v>842</v>
      </c>
      <c r="F355" s="1">
        <v>15268567363</v>
      </c>
      <c r="H355" s="1" t="s">
        <v>839</v>
      </c>
      <c r="I355" s="1" t="s">
        <v>840</v>
      </c>
      <c r="J355" s="1" t="s">
        <v>288</v>
      </c>
      <c r="K355" s="1">
        <v>25</v>
      </c>
      <c r="L355" s="1">
        <v>300</v>
      </c>
      <c r="M355" s="1">
        <v>4000</v>
      </c>
      <c r="N355" s="39">
        <v>43564</v>
      </c>
      <c r="O355" s="39">
        <v>43571</v>
      </c>
      <c r="P355" s="40">
        <v>43584.5625</v>
      </c>
      <c r="Q355" s="1" t="s">
        <v>289</v>
      </c>
    </row>
    <row r="356" spans="1:17">
      <c r="A356" s="1" t="s">
        <v>825</v>
      </c>
      <c r="D356" s="1" t="s">
        <v>843</v>
      </c>
      <c r="E356" s="1" t="s">
        <v>844</v>
      </c>
      <c r="F356" s="1">
        <v>13958114652</v>
      </c>
      <c r="H356" s="1" t="s">
        <v>839</v>
      </c>
      <c r="I356" s="1" t="s">
        <v>840</v>
      </c>
      <c r="J356" s="1" t="s">
        <v>288</v>
      </c>
      <c r="K356" s="1">
        <v>25</v>
      </c>
      <c r="L356" s="1">
        <v>300</v>
      </c>
      <c r="M356" s="1">
        <v>4000</v>
      </c>
      <c r="N356" s="39">
        <v>43564</v>
      </c>
      <c r="O356" s="39">
        <v>43571</v>
      </c>
      <c r="P356" s="40">
        <v>43584.5625</v>
      </c>
      <c r="Q356" s="1" t="s">
        <v>289</v>
      </c>
    </row>
    <row r="357" s="63" customFormat="1" spans="13:22">
      <c r="M357" s="82"/>
      <c r="N357" s="83"/>
      <c r="O357" s="83"/>
      <c r="P357" s="84"/>
      <c r="V357" s="87"/>
    </row>
    <row r="358" s="26" customFormat="1" ht="20.25" spans="1:1">
      <c r="A358" s="80" t="s">
        <v>845</v>
      </c>
    </row>
    <row r="359" s="26" customFormat="1" spans="1:17">
      <c r="A359" s="26" t="s">
        <v>344</v>
      </c>
      <c r="D359" s="26" t="s">
        <v>846</v>
      </c>
      <c r="E359" s="26" t="s">
        <v>847</v>
      </c>
      <c r="F359" s="26">
        <v>13738130714</v>
      </c>
      <c r="H359" s="26" t="s">
        <v>848</v>
      </c>
      <c r="I359" s="37" t="s">
        <v>849</v>
      </c>
      <c r="J359" s="26" t="s">
        <v>288</v>
      </c>
      <c r="K359" s="26" t="s">
        <v>850</v>
      </c>
      <c r="L359" s="26">
        <v>500</v>
      </c>
      <c r="M359" s="26">
        <v>80000</v>
      </c>
      <c r="N359" s="50">
        <v>43564</v>
      </c>
      <c r="O359" s="50">
        <v>43572</v>
      </c>
      <c r="P359" s="51">
        <v>43585.5625</v>
      </c>
      <c r="Q359" s="26" t="s">
        <v>289</v>
      </c>
    </row>
    <row r="360" s="26" customFormat="1" spans="1:17">
      <c r="A360" s="26" t="s">
        <v>344</v>
      </c>
      <c r="D360" s="26" t="s">
        <v>851</v>
      </c>
      <c r="E360" s="26" t="s">
        <v>852</v>
      </c>
      <c r="F360" s="26">
        <v>15757128489</v>
      </c>
      <c r="H360" s="26" t="s">
        <v>848</v>
      </c>
      <c r="I360" s="37" t="s">
        <v>849</v>
      </c>
      <c r="J360" s="26" t="s">
        <v>288</v>
      </c>
      <c r="K360" s="26" t="s">
        <v>850</v>
      </c>
      <c r="L360" s="26">
        <v>500</v>
      </c>
      <c r="M360" s="26">
        <v>80000</v>
      </c>
      <c r="N360" s="50">
        <v>43564</v>
      </c>
      <c r="O360" s="50">
        <v>43572</v>
      </c>
      <c r="P360" s="51">
        <v>43585.5625</v>
      </c>
      <c r="Q360" s="26" t="s">
        <v>289</v>
      </c>
    </row>
    <row r="361" s="26" customFormat="1" spans="1:17">
      <c r="A361" s="26" t="s">
        <v>344</v>
      </c>
      <c r="D361" s="26" t="s">
        <v>853</v>
      </c>
      <c r="E361" s="26" t="s">
        <v>854</v>
      </c>
      <c r="F361" s="26">
        <v>18313810918</v>
      </c>
      <c r="H361" s="26" t="s">
        <v>848</v>
      </c>
      <c r="I361" s="37" t="s">
        <v>849</v>
      </c>
      <c r="J361" s="26" t="s">
        <v>288</v>
      </c>
      <c r="K361" s="26" t="s">
        <v>850</v>
      </c>
      <c r="L361" s="26">
        <v>500</v>
      </c>
      <c r="M361" s="26">
        <v>80000</v>
      </c>
      <c r="N361" s="50">
        <v>43564</v>
      </c>
      <c r="O361" s="50">
        <v>43572</v>
      </c>
      <c r="P361" s="51">
        <v>43585.5625</v>
      </c>
      <c r="Q361" s="26" t="s">
        <v>289</v>
      </c>
    </row>
    <row r="362" s="26" customFormat="1"/>
    <row r="363" s="26" customFormat="1" ht="24" spans="1:17">
      <c r="A363" s="26" t="s">
        <v>855</v>
      </c>
      <c r="B363" s="6" t="s">
        <v>856</v>
      </c>
      <c r="D363" s="26" t="s">
        <v>690</v>
      </c>
      <c r="E363" s="26" t="s">
        <v>691</v>
      </c>
      <c r="F363" s="26">
        <v>13777459433</v>
      </c>
      <c r="H363" s="26" t="s">
        <v>857</v>
      </c>
      <c r="I363" s="26" t="s">
        <v>858</v>
      </c>
      <c r="J363" s="26" t="s">
        <v>288</v>
      </c>
      <c r="K363" s="26">
        <v>80</v>
      </c>
      <c r="L363" s="26">
        <v>500</v>
      </c>
      <c r="M363" s="26">
        <v>16000</v>
      </c>
      <c r="N363" s="50">
        <v>43574</v>
      </c>
      <c r="O363" s="50">
        <v>43581</v>
      </c>
      <c r="P363" s="51">
        <v>43595.4166666667</v>
      </c>
      <c r="Q363" s="26" t="s">
        <v>289</v>
      </c>
    </row>
    <row r="364" s="26" customFormat="1" ht="24" spans="1:17">
      <c r="A364" s="26" t="s">
        <v>855</v>
      </c>
      <c r="B364" s="6" t="s">
        <v>856</v>
      </c>
      <c r="D364" s="26" t="s">
        <v>36</v>
      </c>
      <c r="E364" s="26" t="s">
        <v>859</v>
      </c>
      <c r="F364" s="26">
        <v>13185009188</v>
      </c>
      <c r="H364" s="26" t="s">
        <v>857</v>
      </c>
      <c r="I364" s="26" t="s">
        <v>858</v>
      </c>
      <c r="J364" s="26" t="s">
        <v>288</v>
      </c>
      <c r="K364" s="26">
        <v>80</v>
      </c>
      <c r="L364" s="26">
        <v>500</v>
      </c>
      <c r="M364" s="26">
        <v>16000</v>
      </c>
      <c r="N364" s="50">
        <v>43574</v>
      </c>
      <c r="O364" s="50">
        <v>43581</v>
      </c>
      <c r="P364" s="51">
        <v>43595.4166666667</v>
      </c>
      <c r="Q364" s="26" t="s">
        <v>289</v>
      </c>
    </row>
    <row r="365" s="26" customFormat="1" ht="24" spans="1:17">
      <c r="A365" s="26" t="s">
        <v>855</v>
      </c>
      <c r="B365" s="6" t="s">
        <v>856</v>
      </c>
      <c r="D365" s="26" t="s">
        <v>299</v>
      </c>
      <c r="E365" s="26" t="s">
        <v>300</v>
      </c>
      <c r="F365" s="26">
        <v>13989851115</v>
      </c>
      <c r="H365" s="26" t="s">
        <v>857</v>
      </c>
      <c r="I365" s="26" t="s">
        <v>858</v>
      </c>
      <c r="J365" s="26" t="s">
        <v>288</v>
      </c>
      <c r="K365" s="26">
        <v>80</v>
      </c>
      <c r="L365" s="26">
        <v>500</v>
      </c>
      <c r="M365" s="26">
        <v>16000</v>
      </c>
      <c r="N365" s="50">
        <v>43574</v>
      </c>
      <c r="O365" s="50">
        <v>43581</v>
      </c>
      <c r="P365" s="51">
        <v>43595.4166666667</v>
      </c>
      <c r="Q365" s="26" t="s">
        <v>289</v>
      </c>
    </row>
    <row r="366" s="64" customFormat="1" spans="1:17">
      <c r="A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50"/>
      <c r="P366" s="51"/>
      <c r="Q366" s="26"/>
    </row>
    <row r="367" s="64" customFormat="1" ht="24" spans="1:17">
      <c r="A367" s="26" t="s">
        <v>541</v>
      </c>
      <c r="B367" s="6" t="s">
        <v>860</v>
      </c>
      <c r="C367" s="26">
        <v>15706732339</v>
      </c>
      <c r="D367" s="26" t="s">
        <v>861</v>
      </c>
      <c r="E367" s="26" t="s">
        <v>862</v>
      </c>
      <c r="F367" s="27">
        <v>15857321445</v>
      </c>
      <c r="G367" s="27"/>
      <c r="H367" s="26" t="s">
        <v>863</v>
      </c>
      <c r="I367" s="26" t="s">
        <v>864</v>
      </c>
      <c r="J367" s="27" t="s">
        <v>865</v>
      </c>
      <c r="K367" s="26">
        <v>90</v>
      </c>
      <c r="L367" s="26">
        <v>500</v>
      </c>
      <c r="M367" s="26">
        <v>18000</v>
      </c>
      <c r="N367" s="50">
        <v>43570</v>
      </c>
      <c r="O367" s="50">
        <v>43577</v>
      </c>
      <c r="P367" s="51">
        <v>43592.5625</v>
      </c>
      <c r="Q367" s="26" t="s">
        <v>289</v>
      </c>
    </row>
    <row r="368" s="64" customFormat="1" ht="24" spans="1:17">
      <c r="A368" s="26" t="s">
        <v>541</v>
      </c>
      <c r="B368" s="6" t="s">
        <v>860</v>
      </c>
      <c r="C368" s="26">
        <v>15706732339</v>
      </c>
      <c r="D368" s="27" t="s">
        <v>866</v>
      </c>
      <c r="E368" s="27" t="s">
        <v>867</v>
      </c>
      <c r="F368" s="27">
        <v>18268414743</v>
      </c>
      <c r="G368" s="27"/>
      <c r="H368" s="26" t="s">
        <v>863</v>
      </c>
      <c r="I368" s="26" t="s">
        <v>864</v>
      </c>
      <c r="J368" s="27" t="s">
        <v>865</v>
      </c>
      <c r="K368" s="26">
        <v>90</v>
      </c>
      <c r="L368" s="26">
        <v>500</v>
      </c>
      <c r="M368" s="26">
        <v>18000</v>
      </c>
      <c r="N368" s="50">
        <v>43570</v>
      </c>
      <c r="O368" s="50">
        <v>43577</v>
      </c>
      <c r="P368" s="51">
        <v>43592.5625</v>
      </c>
      <c r="Q368" s="26" t="s">
        <v>289</v>
      </c>
    </row>
    <row r="369" s="64" customFormat="1" ht="24" spans="1:17">
      <c r="A369" s="26" t="s">
        <v>541</v>
      </c>
      <c r="B369" s="6" t="s">
        <v>860</v>
      </c>
      <c r="C369" s="26">
        <v>15706732339</v>
      </c>
      <c r="D369" s="27" t="s">
        <v>868</v>
      </c>
      <c r="E369" s="27" t="s">
        <v>869</v>
      </c>
      <c r="F369" s="27">
        <v>13600561829</v>
      </c>
      <c r="G369" s="27"/>
      <c r="H369" s="26" t="s">
        <v>863</v>
      </c>
      <c r="I369" s="26" t="s">
        <v>864</v>
      </c>
      <c r="J369" s="27" t="s">
        <v>865</v>
      </c>
      <c r="K369" s="26">
        <v>90</v>
      </c>
      <c r="L369" s="26">
        <v>500</v>
      </c>
      <c r="M369" s="26">
        <v>18000</v>
      </c>
      <c r="N369" s="50">
        <v>43570</v>
      </c>
      <c r="O369" s="50">
        <v>43577</v>
      </c>
      <c r="P369" s="51">
        <v>43592.5625</v>
      </c>
      <c r="Q369" s="26" t="s">
        <v>289</v>
      </c>
    </row>
    <row r="370" s="28" customFormat="1"/>
    <row r="371" s="28" customFormat="1" ht="24" spans="1:17">
      <c r="A371" s="26" t="s">
        <v>870</v>
      </c>
      <c r="B371" s="6" t="s">
        <v>871</v>
      </c>
      <c r="C371" s="6">
        <v>18072887027</v>
      </c>
      <c r="D371" s="28" t="s">
        <v>872</v>
      </c>
      <c r="E371" s="28" t="s">
        <v>873</v>
      </c>
      <c r="F371" s="28">
        <v>13958027580</v>
      </c>
      <c r="H371" s="28" t="s">
        <v>874</v>
      </c>
      <c r="I371" s="29" t="s">
        <v>255</v>
      </c>
      <c r="J371" s="28" t="s">
        <v>288</v>
      </c>
      <c r="K371" s="29">
        <v>190</v>
      </c>
      <c r="L371" s="29">
        <v>300</v>
      </c>
      <c r="M371" s="52">
        <v>38000</v>
      </c>
      <c r="N371" s="85">
        <v>43579</v>
      </c>
      <c r="O371" s="86">
        <v>43585</v>
      </c>
      <c r="P371" s="29" t="s">
        <v>875</v>
      </c>
      <c r="Q371" s="26" t="s">
        <v>289</v>
      </c>
    </row>
    <row r="372" s="28" customFormat="1" ht="24" spans="1:17">
      <c r="A372" s="26" t="s">
        <v>870</v>
      </c>
      <c r="B372" s="6" t="s">
        <v>871</v>
      </c>
      <c r="C372" s="6">
        <v>18072887027</v>
      </c>
      <c r="D372" s="28" t="s">
        <v>876</v>
      </c>
      <c r="E372" s="28" t="s">
        <v>877</v>
      </c>
      <c r="F372" s="28">
        <v>18969069179</v>
      </c>
      <c r="H372" s="28" t="s">
        <v>874</v>
      </c>
      <c r="I372" s="29" t="s">
        <v>255</v>
      </c>
      <c r="J372" s="28" t="s">
        <v>288</v>
      </c>
      <c r="K372" s="29">
        <v>190</v>
      </c>
      <c r="L372" s="29">
        <v>300</v>
      </c>
      <c r="M372" s="52">
        <v>38000</v>
      </c>
      <c r="N372" s="85">
        <v>43579</v>
      </c>
      <c r="O372" s="86">
        <v>43585</v>
      </c>
      <c r="P372" s="29" t="s">
        <v>875</v>
      </c>
      <c r="Q372" s="26" t="s">
        <v>289</v>
      </c>
    </row>
    <row r="373" s="28" customFormat="1" ht="24" spans="1:17">
      <c r="A373" s="26" t="s">
        <v>870</v>
      </c>
      <c r="B373" s="6" t="s">
        <v>871</v>
      </c>
      <c r="C373" s="6">
        <v>18072887027</v>
      </c>
      <c r="D373" s="28" t="s">
        <v>878</v>
      </c>
      <c r="E373" s="26" t="s">
        <v>879</v>
      </c>
      <c r="F373" s="28">
        <v>15858106268</v>
      </c>
      <c r="H373" s="28" t="s">
        <v>874</v>
      </c>
      <c r="I373" s="29" t="s">
        <v>255</v>
      </c>
      <c r="J373" s="28" t="s">
        <v>288</v>
      </c>
      <c r="K373" s="30">
        <v>190</v>
      </c>
      <c r="L373" s="29">
        <v>300</v>
      </c>
      <c r="M373" s="52">
        <v>38000</v>
      </c>
      <c r="N373" s="85">
        <v>43579</v>
      </c>
      <c r="O373" s="86">
        <v>43585</v>
      </c>
      <c r="P373" s="29" t="s">
        <v>875</v>
      </c>
      <c r="Q373" s="26" t="s">
        <v>289</v>
      </c>
    </row>
    <row r="374" s="28" customFormat="1" ht="24" spans="1:17">
      <c r="A374" s="26" t="s">
        <v>870</v>
      </c>
      <c r="B374" s="6" t="s">
        <v>871</v>
      </c>
      <c r="C374" s="6">
        <v>18072887027</v>
      </c>
      <c r="D374" s="28" t="s">
        <v>872</v>
      </c>
      <c r="E374" s="28" t="s">
        <v>873</v>
      </c>
      <c r="F374" s="28">
        <v>13958027580</v>
      </c>
      <c r="H374" s="28" t="s">
        <v>880</v>
      </c>
      <c r="I374" s="29" t="s">
        <v>881</v>
      </c>
      <c r="J374" s="28" t="s">
        <v>288</v>
      </c>
      <c r="K374" s="30">
        <v>17</v>
      </c>
      <c r="L374" s="29">
        <v>300</v>
      </c>
      <c r="M374" s="29">
        <v>3400</v>
      </c>
      <c r="N374" s="85">
        <v>43579</v>
      </c>
      <c r="O374" s="86">
        <v>43585</v>
      </c>
      <c r="P374" s="29" t="s">
        <v>875</v>
      </c>
      <c r="Q374" s="26" t="s">
        <v>289</v>
      </c>
    </row>
    <row r="375" s="28" customFormat="1" ht="24" spans="1:17">
      <c r="A375" s="26" t="s">
        <v>870</v>
      </c>
      <c r="B375" s="6" t="s">
        <v>871</v>
      </c>
      <c r="C375" s="6">
        <v>18072887027</v>
      </c>
      <c r="D375" s="28" t="s">
        <v>876</v>
      </c>
      <c r="E375" s="28" t="s">
        <v>877</v>
      </c>
      <c r="F375" s="28">
        <v>18969069179</v>
      </c>
      <c r="H375" s="28" t="s">
        <v>880</v>
      </c>
      <c r="I375" s="29" t="s">
        <v>881</v>
      </c>
      <c r="J375" s="28" t="s">
        <v>288</v>
      </c>
      <c r="K375" s="30">
        <v>17</v>
      </c>
      <c r="L375" s="29">
        <v>300</v>
      </c>
      <c r="M375" s="29">
        <v>3400</v>
      </c>
      <c r="N375" s="85">
        <v>43579</v>
      </c>
      <c r="O375" s="86">
        <v>43585</v>
      </c>
      <c r="P375" s="29" t="s">
        <v>875</v>
      </c>
      <c r="Q375" s="26" t="s">
        <v>289</v>
      </c>
    </row>
    <row r="376" s="28" customFormat="1" ht="24" spans="1:17">
      <c r="A376" s="26" t="s">
        <v>870</v>
      </c>
      <c r="B376" s="6" t="s">
        <v>871</v>
      </c>
      <c r="C376" s="6">
        <v>18072887027</v>
      </c>
      <c r="D376" s="28" t="s">
        <v>878</v>
      </c>
      <c r="E376" s="26" t="s">
        <v>879</v>
      </c>
      <c r="F376" s="28">
        <v>15858106268</v>
      </c>
      <c r="H376" s="28" t="s">
        <v>880</v>
      </c>
      <c r="I376" s="29" t="s">
        <v>881</v>
      </c>
      <c r="J376" s="28" t="s">
        <v>288</v>
      </c>
      <c r="K376" s="30">
        <v>17</v>
      </c>
      <c r="L376" s="29">
        <v>300</v>
      </c>
      <c r="M376" s="29">
        <v>3400</v>
      </c>
      <c r="N376" s="85">
        <v>43579</v>
      </c>
      <c r="O376" s="86">
        <v>43585</v>
      </c>
      <c r="P376" s="28" t="s">
        <v>882</v>
      </c>
      <c r="Q376" s="26" t="s">
        <v>289</v>
      </c>
    </row>
    <row r="377" s="28" customFormat="1" ht="24" spans="1:17">
      <c r="A377" s="26" t="s">
        <v>870</v>
      </c>
      <c r="B377" s="6" t="s">
        <v>871</v>
      </c>
      <c r="C377" s="6">
        <v>18072887027</v>
      </c>
      <c r="D377" s="28" t="s">
        <v>872</v>
      </c>
      <c r="E377" s="28" t="s">
        <v>873</v>
      </c>
      <c r="F377" s="28">
        <v>13958027580</v>
      </c>
      <c r="H377" s="28" t="s">
        <v>883</v>
      </c>
      <c r="I377" s="29" t="s">
        <v>884</v>
      </c>
      <c r="J377" s="28" t="s">
        <v>288</v>
      </c>
      <c r="K377" s="29">
        <v>50</v>
      </c>
      <c r="L377" s="29">
        <v>300</v>
      </c>
      <c r="M377" s="28">
        <v>10000</v>
      </c>
      <c r="N377" s="85">
        <v>43579</v>
      </c>
      <c r="O377" s="86">
        <v>43585</v>
      </c>
      <c r="P377" s="28" t="s">
        <v>882</v>
      </c>
      <c r="Q377" s="26" t="s">
        <v>289</v>
      </c>
    </row>
    <row r="378" s="28" customFormat="1" ht="24" spans="1:17">
      <c r="A378" s="26" t="s">
        <v>870</v>
      </c>
      <c r="B378" s="6" t="s">
        <v>871</v>
      </c>
      <c r="C378" s="6">
        <v>18072887027</v>
      </c>
      <c r="D378" s="28" t="s">
        <v>878</v>
      </c>
      <c r="E378" s="26" t="s">
        <v>879</v>
      </c>
      <c r="F378" s="28">
        <v>15858106268</v>
      </c>
      <c r="H378" s="28" t="s">
        <v>883</v>
      </c>
      <c r="I378" s="29" t="s">
        <v>884</v>
      </c>
      <c r="J378" s="28" t="s">
        <v>288</v>
      </c>
      <c r="K378" s="29">
        <v>50</v>
      </c>
      <c r="L378" s="29">
        <v>300</v>
      </c>
      <c r="M378" s="28">
        <v>10000</v>
      </c>
      <c r="N378" s="85">
        <v>43579</v>
      </c>
      <c r="O378" s="86">
        <v>43585</v>
      </c>
      <c r="P378" s="28" t="s">
        <v>882</v>
      </c>
      <c r="Q378" s="26" t="s">
        <v>289</v>
      </c>
    </row>
    <row r="379" s="28" customFormat="1" ht="24" spans="1:17">
      <c r="A379" s="26" t="s">
        <v>870</v>
      </c>
      <c r="B379" s="6" t="s">
        <v>871</v>
      </c>
      <c r="C379" s="6">
        <v>18072887027</v>
      </c>
      <c r="D379" s="28" t="s">
        <v>885</v>
      </c>
      <c r="E379" s="28" t="s">
        <v>886</v>
      </c>
      <c r="F379" s="28">
        <v>15158882710</v>
      </c>
      <c r="H379" s="28" t="s">
        <v>883</v>
      </c>
      <c r="I379" s="29" t="s">
        <v>884</v>
      </c>
      <c r="J379" s="28" t="s">
        <v>288</v>
      </c>
      <c r="K379" s="29">
        <v>50</v>
      </c>
      <c r="L379" s="29">
        <v>300</v>
      </c>
      <c r="M379" s="28">
        <v>10000</v>
      </c>
      <c r="N379" s="85">
        <v>43579</v>
      </c>
      <c r="O379" s="86">
        <v>43585</v>
      </c>
      <c r="P379" s="28" t="s">
        <v>882</v>
      </c>
      <c r="Q379" s="26" t="s">
        <v>289</v>
      </c>
    </row>
    <row r="380" s="28" customFormat="1" ht="24" spans="1:17">
      <c r="A380" s="26" t="s">
        <v>870</v>
      </c>
      <c r="B380" s="6" t="s">
        <v>871</v>
      </c>
      <c r="C380" s="6">
        <v>18072887027</v>
      </c>
      <c r="D380" s="28" t="s">
        <v>872</v>
      </c>
      <c r="E380" s="28" t="s">
        <v>873</v>
      </c>
      <c r="F380" s="28">
        <v>13958027580</v>
      </c>
      <c r="H380" s="28" t="s">
        <v>887</v>
      </c>
      <c r="I380" s="29" t="s">
        <v>888</v>
      </c>
      <c r="J380" s="28" t="s">
        <v>288</v>
      </c>
      <c r="K380" s="29">
        <v>20</v>
      </c>
      <c r="L380" s="29">
        <v>300</v>
      </c>
      <c r="M380" s="28">
        <v>4000</v>
      </c>
      <c r="N380" s="85">
        <v>43579</v>
      </c>
      <c r="O380" s="86">
        <v>43585</v>
      </c>
      <c r="P380" s="28" t="s">
        <v>882</v>
      </c>
      <c r="Q380" s="26" t="s">
        <v>289</v>
      </c>
    </row>
    <row r="381" s="28" customFormat="1" ht="24" spans="1:17">
      <c r="A381" s="26" t="s">
        <v>870</v>
      </c>
      <c r="B381" s="6" t="s">
        <v>871</v>
      </c>
      <c r="C381" s="6">
        <v>18072887027</v>
      </c>
      <c r="D381" s="28" t="s">
        <v>876</v>
      </c>
      <c r="E381" s="28" t="s">
        <v>877</v>
      </c>
      <c r="F381" s="28">
        <v>18969069179</v>
      </c>
      <c r="H381" s="28" t="s">
        <v>887</v>
      </c>
      <c r="I381" s="29" t="s">
        <v>888</v>
      </c>
      <c r="J381" s="28" t="s">
        <v>288</v>
      </c>
      <c r="K381" s="29">
        <v>20</v>
      </c>
      <c r="L381" s="29">
        <v>300</v>
      </c>
      <c r="M381" s="28">
        <v>4000</v>
      </c>
      <c r="N381" s="85">
        <v>43579</v>
      </c>
      <c r="O381" s="86">
        <v>43585</v>
      </c>
      <c r="P381" s="28" t="s">
        <v>882</v>
      </c>
      <c r="Q381" s="26" t="s">
        <v>289</v>
      </c>
    </row>
    <row r="382" s="28" customFormat="1" ht="24" spans="1:17">
      <c r="A382" s="26" t="s">
        <v>870</v>
      </c>
      <c r="B382" s="6" t="s">
        <v>871</v>
      </c>
      <c r="C382" s="6">
        <v>18072887027</v>
      </c>
      <c r="D382" s="28" t="s">
        <v>878</v>
      </c>
      <c r="E382" s="26" t="s">
        <v>879</v>
      </c>
      <c r="F382" s="28">
        <v>15858106268</v>
      </c>
      <c r="H382" s="28" t="s">
        <v>887</v>
      </c>
      <c r="I382" s="29" t="s">
        <v>888</v>
      </c>
      <c r="J382" s="28" t="s">
        <v>288</v>
      </c>
      <c r="K382" s="29">
        <v>20</v>
      </c>
      <c r="L382" s="29">
        <v>300</v>
      </c>
      <c r="M382" s="28">
        <v>4000</v>
      </c>
      <c r="N382" s="85">
        <v>43579</v>
      </c>
      <c r="O382" s="86">
        <v>43585</v>
      </c>
      <c r="P382" s="28" t="s">
        <v>882</v>
      </c>
      <c r="Q382" s="26" t="s">
        <v>289</v>
      </c>
    </row>
    <row r="383" s="28" customFormat="1" ht="24" spans="1:17">
      <c r="A383" s="26" t="s">
        <v>870</v>
      </c>
      <c r="B383" s="6" t="s">
        <v>871</v>
      </c>
      <c r="C383" s="6">
        <v>18072887027</v>
      </c>
      <c r="D383" s="28" t="s">
        <v>889</v>
      </c>
      <c r="E383" s="28" t="s">
        <v>890</v>
      </c>
      <c r="F383" s="28">
        <v>15968876315</v>
      </c>
      <c r="H383" s="28" t="s">
        <v>891</v>
      </c>
      <c r="I383" s="29" t="s">
        <v>892</v>
      </c>
      <c r="J383" s="28" t="s">
        <v>288</v>
      </c>
      <c r="K383" s="29">
        <v>15</v>
      </c>
      <c r="L383" s="29">
        <v>300</v>
      </c>
      <c r="M383" s="28">
        <v>3000</v>
      </c>
      <c r="N383" s="85">
        <v>43579</v>
      </c>
      <c r="O383" s="86">
        <v>43585</v>
      </c>
      <c r="P383" s="28" t="s">
        <v>882</v>
      </c>
      <c r="Q383" s="26" t="s">
        <v>289</v>
      </c>
    </row>
    <row r="384" s="28" customFormat="1" ht="24" spans="1:17">
      <c r="A384" s="26" t="s">
        <v>870</v>
      </c>
      <c r="B384" s="6" t="s">
        <v>871</v>
      </c>
      <c r="C384" s="6">
        <v>18072887027</v>
      </c>
      <c r="D384" s="28" t="s">
        <v>893</v>
      </c>
      <c r="E384" s="28" t="s">
        <v>894</v>
      </c>
      <c r="F384" s="28">
        <v>13968007520</v>
      </c>
      <c r="H384" s="28" t="s">
        <v>891</v>
      </c>
      <c r="I384" s="29" t="s">
        <v>892</v>
      </c>
      <c r="J384" s="28" t="s">
        <v>288</v>
      </c>
      <c r="K384" s="29">
        <v>15</v>
      </c>
      <c r="L384" s="29">
        <v>300</v>
      </c>
      <c r="M384" s="28">
        <v>3000</v>
      </c>
      <c r="N384" s="85">
        <v>43579</v>
      </c>
      <c r="O384" s="86">
        <v>43585</v>
      </c>
      <c r="P384" s="28" t="s">
        <v>882</v>
      </c>
      <c r="Q384" s="26" t="s">
        <v>289</v>
      </c>
    </row>
    <row r="385" s="28" customFormat="1" ht="24" spans="1:17">
      <c r="A385" s="26" t="s">
        <v>870</v>
      </c>
      <c r="B385" s="6" t="s">
        <v>871</v>
      </c>
      <c r="C385" s="6">
        <v>18072887027</v>
      </c>
      <c r="D385" s="28" t="s">
        <v>895</v>
      </c>
      <c r="E385" s="28" t="s">
        <v>896</v>
      </c>
      <c r="F385" s="28">
        <v>13968167628</v>
      </c>
      <c r="H385" s="28" t="s">
        <v>891</v>
      </c>
      <c r="I385" s="29" t="s">
        <v>892</v>
      </c>
      <c r="J385" s="28" t="s">
        <v>288</v>
      </c>
      <c r="K385" s="29">
        <v>15</v>
      </c>
      <c r="L385" s="29">
        <v>300</v>
      </c>
      <c r="M385" s="28">
        <v>3000</v>
      </c>
      <c r="N385" s="85">
        <v>43579</v>
      </c>
      <c r="O385" s="86">
        <v>43585</v>
      </c>
      <c r="P385" s="28" t="s">
        <v>882</v>
      </c>
      <c r="Q385" s="26" t="s">
        <v>289</v>
      </c>
    </row>
    <row r="386" s="26" customFormat="1" spans="14:14">
      <c r="N386" s="54"/>
    </row>
    <row r="387" s="26" customFormat="1" ht="24" spans="1:17">
      <c r="A387" s="26" t="s">
        <v>870</v>
      </c>
      <c r="B387" s="6" t="s">
        <v>871</v>
      </c>
      <c r="C387" s="6">
        <v>18072887027</v>
      </c>
      <c r="D387" s="28" t="s">
        <v>897</v>
      </c>
      <c r="E387" s="28" t="s">
        <v>898</v>
      </c>
      <c r="F387" s="28">
        <v>13634194682</v>
      </c>
      <c r="G387" s="28"/>
      <c r="H387" s="28" t="s">
        <v>899</v>
      </c>
      <c r="I387" s="29" t="s">
        <v>900</v>
      </c>
      <c r="J387" s="28" t="s">
        <v>485</v>
      </c>
      <c r="K387" s="29">
        <v>80</v>
      </c>
      <c r="L387" s="29">
        <v>500</v>
      </c>
      <c r="M387" s="28">
        <v>3000</v>
      </c>
      <c r="N387" s="85" t="s">
        <v>901</v>
      </c>
      <c r="O387" s="86">
        <v>43585</v>
      </c>
      <c r="P387" s="28" t="s">
        <v>902</v>
      </c>
      <c r="Q387" s="26" t="s">
        <v>289</v>
      </c>
    </row>
    <row r="388" s="26" customFormat="1" ht="24" spans="1:17">
      <c r="A388" s="26" t="s">
        <v>870</v>
      </c>
      <c r="B388" s="6" t="s">
        <v>871</v>
      </c>
      <c r="C388" s="6">
        <v>18072887027</v>
      </c>
      <c r="D388" s="28" t="s">
        <v>162</v>
      </c>
      <c r="E388" s="28" t="s">
        <v>903</v>
      </c>
      <c r="F388" s="28">
        <v>13605800906</v>
      </c>
      <c r="G388" s="28"/>
      <c r="H388" s="28" t="s">
        <v>904</v>
      </c>
      <c r="I388" s="29" t="s">
        <v>905</v>
      </c>
      <c r="J388" s="28" t="s">
        <v>485</v>
      </c>
      <c r="K388" s="29">
        <v>40</v>
      </c>
      <c r="L388" s="29">
        <v>500</v>
      </c>
      <c r="M388" s="28">
        <v>3000</v>
      </c>
      <c r="N388" s="85" t="s">
        <v>901</v>
      </c>
      <c r="O388" s="86">
        <v>43585</v>
      </c>
      <c r="P388" s="28" t="s">
        <v>902</v>
      </c>
      <c r="Q388" s="26" t="s">
        <v>289</v>
      </c>
    </row>
    <row r="389" s="26" customFormat="1"/>
    <row r="390" s="26" customFormat="1" ht="24" spans="1:17">
      <c r="A390" s="26" t="s">
        <v>825</v>
      </c>
      <c r="B390" s="6" t="s">
        <v>871</v>
      </c>
      <c r="C390" s="6">
        <v>18072887027</v>
      </c>
      <c r="D390" s="26" t="s">
        <v>129</v>
      </c>
      <c r="E390" s="26" t="s">
        <v>130</v>
      </c>
      <c r="F390" s="26">
        <v>13376827258</v>
      </c>
      <c r="H390" s="28" t="s">
        <v>906</v>
      </c>
      <c r="I390" s="29" t="s">
        <v>907</v>
      </c>
      <c r="J390" s="26" t="s">
        <v>908</v>
      </c>
      <c r="K390" s="29">
        <v>53</v>
      </c>
      <c r="L390" s="35">
        <v>300</v>
      </c>
      <c r="M390" s="28">
        <v>10000</v>
      </c>
      <c r="N390" s="86">
        <v>43585</v>
      </c>
      <c r="O390" s="86">
        <v>43594</v>
      </c>
      <c r="P390" s="28" t="s">
        <v>909</v>
      </c>
      <c r="Q390" s="26" t="s">
        <v>289</v>
      </c>
    </row>
    <row r="391" s="26" customFormat="1" ht="24" spans="1:17">
      <c r="A391" s="26" t="s">
        <v>825</v>
      </c>
      <c r="B391" s="6" t="s">
        <v>871</v>
      </c>
      <c r="C391" s="6">
        <v>18072887027</v>
      </c>
      <c r="D391" s="26" t="s">
        <v>820</v>
      </c>
      <c r="E391" s="26" t="s">
        <v>821</v>
      </c>
      <c r="F391" s="26">
        <v>13175077611</v>
      </c>
      <c r="H391" s="28" t="s">
        <v>906</v>
      </c>
      <c r="I391" s="29" t="s">
        <v>907</v>
      </c>
      <c r="J391" s="26" t="s">
        <v>908</v>
      </c>
      <c r="K391" s="29">
        <v>53</v>
      </c>
      <c r="L391" s="35">
        <v>300</v>
      </c>
      <c r="M391" s="28">
        <v>10000</v>
      </c>
      <c r="N391" s="86">
        <v>43585</v>
      </c>
      <c r="O391" s="86">
        <v>43594</v>
      </c>
      <c r="P391" s="28" t="s">
        <v>909</v>
      </c>
      <c r="Q391" s="26" t="s">
        <v>289</v>
      </c>
    </row>
    <row r="392" s="26" customFormat="1" ht="24" spans="1:17">
      <c r="A392" s="26" t="s">
        <v>825</v>
      </c>
      <c r="B392" s="6" t="s">
        <v>871</v>
      </c>
      <c r="C392" s="6">
        <v>18072887027</v>
      </c>
      <c r="D392" s="26" t="s">
        <v>127</v>
      </c>
      <c r="E392" s="26" t="s">
        <v>128</v>
      </c>
      <c r="F392" s="26">
        <v>13588236552</v>
      </c>
      <c r="H392" s="28" t="s">
        <v>906</v>
      </c>
      <c r="I392" s="29" t="s">
        <v>907</v>
      </c>
      <c r="J392" s="26" t="s">
        <v>908</v>
      </c>
      <c r="K392" s="29">
        <v>53</v>
      </c>
      <c r="L392" s="35">
        <v>300</v>
      </c>
      <c r="M392" s="28">
        <v>10000</v>
      </c>
      <c r="N392" s="86">
        <v>43585</v>
      </c>
      <c r="O392" s="86">
        <v>43594</v>
      </c>
      <c r="P392" s="28" t="s">
        <v>909</v>
      </c>
      <c r="Q392" s="26" t="s">
        <v>289</v>
      </c>
    </row>
    <row r="393" s="26" customFormat="1" spans="9:15">
      <c r="I393" s="93"/>
      <c r="K393" s="93"/>
      <c r="L393" s="35"/>
      <c r="N393" s="94"/>
      <c r="O393" s="94"/>
    </row>
    <row r="394" s="26" customFormat="1" ht="24" spans="1:17">
      <c r="A394" s="26" t="s">
        <v>910</v>
      </c>
      <c r="B394" s="6" t="s">
        <v>911</v>
      </c>
      <c r="D394" s="26" t="s">
        <v>912</v>
      </c>
      <c r="E394" s="26" t="s">
        <v>913</v>
      </c>
      <c r="F394" s="26">
        <v>15657180392</v>
      </c>
      <c r="H394" s="28" t="s">
        <v>914</v>
      </c>
      <c r="I394" s="29" t="s">
        <v>915</v>
      </c>
      <c r="J394" s="27" t="s">
        <v>288</v>
      </c>
      <c r="K394" s="35">
        <v>490</v>
      </c>
      <c r="L394" s="29">
        <v>500</v>
      </c>
      <c r="M394" s="29">
        <v>95000</v>
      </c>
      <c r="N394" s="86">
        <v>43585</v>
      </c>
      <c r="O394" s="86">
        <v>43595</v>
      </c>
      <c r="P394" s="28" t="s">
        <v>916</v>
      </c>
      <c r="Q394" s="26" t="s">
        <v>289</v>
      </c>
    </row>
    <row r="395" s="26" customFormat="1" ht="24" spans="1:17">
      <c r="A395" s="26" t="s">
        <v>910</v>
      </c>
      <c r="D395" s="26" t="s">
        <v>917</v>
      </c>
      <c r="E395" s="26" t="s">
        <v>918</v>
      </c>
      <c r="F395" s="26">
        <v>15957429681</v>
      </c>
      <c r="H395" s="28" t="s">
        <v>914</v>
      </c>
      <c r="I395" s="29" t="s">
        <v>915</v>
      </c>
      <c r="J395" s="27" t="s">
        <v>288</v>
      </c>
      <c r="K395" s="35">
        <v>490</v>
      </c>
      <c r="L395" s="29">
        <v>500</v>
      </c>
      <c r="M395" s="29">
        <v>95000</v>
      </c>
      <c r="N395" s="86">
        <v>43585</v>
      </c>
      <c r="O395" s="86">
        <v>43595</v>
      </c>
      <c r="P395" s="28" t="s">
        <v>916</v>
      </c>
      <c r="Q395" s="26" t="s">
        <v>289</v>
      </c>
    </row>
    <row r="396" s="26" customFormat="1" ht="24" spans="1:17">
      <c r="A396" s="26" t="s">
        <v>910</v>
      </c>
      <c r="D396" s="26" t="s">
        <v>919</v>
      </c>
      <c r="E396" s="26" t="s">
        <v>920</v>
      </c>
      <c r="F396" s="26">
        <v>15158072424</v>
      </c>
      <c r="H396" s="28" t="s">
        <v>914</v>
      </c>
      <c r="I396" s="29" t="s">
        <v>915</v>
      </c>
      <c r="J396" s="27" t="s">
        <v>288</v>
      </c>
      <c r="K396" s="35">
        <v>490</v>
      </c>
      <c r="L396" s="29">
        <v>500</v>
      </c>
      <c r="M396" s="29">
        <v>95000</v>
      </c>
      <c r="N396" s="86">
        <v>43585</v>
      </c>
      <c r="O396" s="86">
        <v>43595</v>
      </c>
      <c r="P396" s="28" t="s">
        <v>916</v>
      </c>
      <c r="Q396" s="26" t="s">
        <v>289</v>
      </c>
    </row>
    <row r="397" s="26" customFormat="1" ht="24" spans="1:17">
      <c r="A397" s="26" t="s">
        <v>910</v>
      </c>
      <c r="D397" s="26" t="s">
        <v>921</v>
      </c>
      <c r="E397" s="26" t="s">
        <v>922</v>
      </c>
      <c r="F397" s="26">
        <v>15336569275</v>
      </c>
      <c r="H397" s="28" t="s">
        <v>914</v>
      </c>
      <c r="I397" s="29" t="s">
        <v>915</v>
      </c>
      <c r="J397" s="27" t="s">
        <v>288</v>
      </c>
      <c r="K397" s="35">
        <v>490</v>
      </c>
      <c r="L397" s="29">
        <v>500</v>
      </c>
      <c r="M397" s="29">
        <v>95000</v>
      </c>
      <c r="N397" s="86">
        <v>43585</v>
      </c>
      <c r="O397" s="86">
        <v>43595</v>
      </c>
      <c r="P397" s="28" t="s">
        <v>916</v>
      </c>
      <c r="Q397" s="26" t="s">
        <v>289</v>
      </c>
    </row>
    <row r="398" s="26" customFormat="1" ht="24" spans="1:17">
      <c r="A398" s="26" t="s">
        <v>910</v>
      </c>
      <c r="D398" s="26" t="s">
        <v>129</v>
      </c>
      <c r="E398" s="26" t="s">
        <v>130</v>
      </c>
      <c r="F398" s="26">
        <v>13376827258</v>
      </c>
      <c r="H398" s="28" t="s">
        <v>914</v>
      </c>
      <c r="I398" s="29" t="s">
        <v>915</v>
      </c>
      <c r="J398" s="27" t="s">
        <v>288</v>
      </c>
      <c r="K398" s="35">
        <v>490</v>
      </c>
      <c r="L398" s="29">
        <v>500</v>
      </c>
      <c r="M398" s="29">
        <v>95000</v>
      </c>
      <c r="N398" s="86">
        <v>43585</v>
      </c>
      <c r="O398" s="86">
        <v>43595</v>
      </c>
      <c r="P398" s="28" t="s">
        <v>916</v>
      </c>
      <c r="Q398" s="26" t="s">
        <v>289</v>
      </c>
    </row>
    <row r="399" s="26" customFormat="1"/>
    <row r="400" s="26" customFormat="1" ht="24" spans="1:17">
      <c r="A400" s="37" t="s">
        <v>501</v>
      </c>
      <c r="D400" s="26" t="s">
        <v>923</v>
      </c>
      <c r="E400" s="26" t="s">
        <v>924</v>
      </c>
      <c r="F400" s="26">
        <v>13738079080</v>
      </c>
      <c r="H400" s="28" t="s">
        <v>925</v>
      </c>
      <c r="I400" s="27" t="s">
        <v>926</v>
      </c>
      <c r="J400" s="27" t="s">
        <v>288</v>
      </c>
      <c r="K400" s="35">
        <v>61</v>
      </c>
      <c r="L400" s="29">
        <v>500</v>
      </c>
      <c r="M400" s="28">
        <v>12000</v>
      </c>
      <c r="N400" s="86">
        <v>43585</v>
      </c>
      <c r="O400" s="86">
        <v>43594</v>
      </c>
      <c r="P400" s="28" t="s">
        <v>927</v>
      </c>
      <c r="Q400" s="26" t="s">
        <v>289</v>
      </c>
    </row>
    <row r="401" s="26" customFormat="1" ht="24" spans="1:17">
      <c r="A401" s="37" t="s">
        <v>501</v>
      </c>
      <c r="D401" s="26" t="s">
        <v>928</v>
      </c>
      <c r="E401" s="26" t="s">
        <v>929</v>
      </c>
      <c r="F401" s="26">
        <v>13116701288</v>
      </c>
      <c r="H401" s="28" t="s">
        <v>925</v>
      </c>
      <c r="I401" s="27" t="s">
        <v>926</v>
      </c>
      <c r="J401" s="27" t="s">
        <v>288</v>
      </c>
      <c r="K401" s="35">
        <v>61</v>
      </c>
      <c r="L401" s="29">
        <v>500</v>
      </c>
      <c r="M401" s="28">
        <v>12000</v>
      </c>
      <c r="N401" s="86">
        <v>43585</v>
      </c>
      <c r="O401" s="86">
        <v>43594</v>
      </c>
      <c r="P401" s="28" t="s">
        <v>927</v>
      </c>
      <c r="Q401" s="26" t="s">
        <v>289</v>
      </c>
    </row>
    <row r="402" s="26" customFormat="1" ht="24" spans="1:17">
      <c r="A402" s="37" t="s">
        <v>501</v>
      </c>
      <c r="D402" s="26" t="s">
        <v>930</v>
      </c>
      <c r="E402" s="26" t="s">
        <v>931</v>
      </c>
      <c r="F402" s="26">
        <v>15268167886</v>
      </c>
      <c r="H402" s="28" t="s">
        <v>925</v>
      </c>
      <c r="I402" s="27" t="s">
        <v>926</v>
      </c>
      <c r="J402" s="27" t="s">
        <v>288</v>
      </c>
      <c r="K402" s="35">
        <v>61</v>
      </c>
      <c r="L402" s="29">
        <v>500</v>
      </c>
      <c r="M402" s="28">
        <v>12000</v>
      </c>
      <c r="N402" s="86">
        <v>43585</v>
      </c>
      <c r="O402" s="86">
        <v>43594</v>
      </c>
      <c r="P402" s="28" t="s">
        <v>927</v>
      </c>
      <c r="Q402" s="26" t="s">
        <v>289</v>
      </c>
    </row>
    <row r="403" s="26" customFormat="1"/>
    <row r="404" s="26" customFormat="1" ht="13.5" spans="1:17">
      <c r="A404" s="37" t="s">
        <v>825</v>
      </c>
      <c r="B404" s="6" t="s">
        <v>932</v>
      </c>
      <c r="C404" s="6">
        <v>13575491617</v>
      </c>
      <c r="D404" s="26" t="s">
        <v>129</v>
      </c>
      <c r="E404" s="26" t="s">
        <v>130</v>
      </c>
      <c r="F404" s="26">
        <v>13376827258</v>
      </c>
      <c r="H404" s="28" t="s">
        <v>933</v>
      </c>
      <c r="I404" s="27" t="s">
        <v>834</v>
      </c>
      <c r="J404" s="27" t="s">
        <v>288</v>
      </c>
      <c r="K404" s="35">
        <v>38</v>
      </c>
      <c r="L404" s="35">
        <v>300</v>
      </c>
      <c r="M404" s="28">
        <v>6000</v>
      </c>
      <c r="N404" s="86">
        <v>43585</v>
      </c>
      <c r="O404" s="86">
        <v>43596</v>
      </c>
      <c r="P404" s="28" t="s">
        <v>934</v>
      </c>
      <c r="Q404" s="26" t="s">
        <v>289</v>
      </c>
    </row>
    <row r="405" s="26" customFormat="1" ht="13.5" spans="1:17">
      <c r="A405" s="37" t="s">
        <v>825</v>
      </c>
      <c r="B405" s="6" t="s">
        <v>932</v>
      </c>
      <c r="C405" s="6">
        <v>13575491617</v>
      </c>
      <c r="D405" s="26" t="s">
        <v>127</v>
      </c>
      <c r="E405" s="26" t="s">
        <v>128</v>
      </c>
      <c r="F405" s="26">
        <v>13588236552</v>
      </c>
      <c r="H405" s="28" t="s">
        <v>933</v>
      </c>
      <c r="I405" s="27" t="s">
        <v>834</v>
      </c>
      <c r="J405" s="27" t="s">
        <v>288</v>
      </c>
      <c r="K405" s="35">
        <v>38</v>
      </c>
      <c r="L405" s="35">
        <v>300</v>
      </c>
      <c r="M405" s="28">
        <v>6000</v>
      </c>
      <c r="N405" s="86">
        <v>43585</v>
      </c>
      <c r="O405" s="86">
        <v>43596</v>
      </c>
      <c r="P405" s="28" t="s">
        <v>934</v>
      </c>
      <c r="Q405" s="26" t="s">
        <v>289</v>
      </c>
    </row>
    <row r="406" s="26" customFormat="1" ht="13.5" spans="1:17">
      <c r="A406" s="37" t="s">
        <v>825</v>
      </c>
      <c r="B406" s="6" t="s">
        <v>932</v>
      </c>
      <c r="C406" s="6">
        <v>13575491617</v>
      </c>
      <c r="D406" s="26" t="s">
        <v>835</v>
      </c>
      <c r="E406" s="1" t="s">
        <v>836</v>
      </c>
      <c r="F406" s="1">
        <v>17857107735</v>
      </c>
      <c r="G406" s="1"/>
      <c r="H406" s="28" t="s">
        <v>933</v>
      </c>
      <c r="I406" s="27" t="s">
        <v>834</v>
      </c>
      <c r="J406" s="27" t="s">
        <v>288</v>
      </c>
      <c r="K406" s="35">
        <v>38</v>
      </c>
      <c r="L406" s="35">
        <v>300</v>
      </c>
      <c r="M406" s="28">
        <v>6000</v>
      </c>
      <c r="N406" s="86">
        <v>43585</v>
      </c>
      <c r="O406" s="86">
        <v>43596</v>
      </c>
      <c r="P406" s="28" t="s">
        <v>934</v>
      </c>
      <c r="Q406" s="26" t="s">
        <v>289</v>
      </c>
    </row>
    <row r="407" s="26" customFormat="1" ht="13.5" spans="1:17">
      <c r="A407" s="37" t="s">
        <v>825</v>
      </c>
      <c r="B407" s="6" t="s">
        <v>932</v>
      </c>
      <c r="C407" s="6">
        <v>13575491617</v>
      </c>
      <c r="D407" s="26" t="s">
        <v>831</v>
      </c>
      <c r="E407" s="26" t="s">
        <v>832</v>
      </c>
      <c r="F407" s="26">
        <v>13964036336</v>
      </c>
      <c r="H407" s="28" t="s">
        <v>933</v>
      </c>
      <c r="I407" s="27" t="s">
        <v>834</v>
      </c>
      <c r="J407" s="27" t="s">
        <v>288</v>
      </c>
      <c r="K407" s="35">
        <v>38</v>
      </c>
      <c r="L407" s="35">
        <v>300</v>
      </c>
      <c r="M407" s="28">
        <v>6000</v>
      </c>
      <c r="N407" s="86">
        <v>43585</v>
      </c>
      <c r="O407" s="86">
        <v>43596</v>
      </c>
      <c r="P407" s="28" t="s">
        <v>934</v>
      </c>
      <c r="Q407" s="26" t="s">
        <v>289</v>
      </c>
    </row>
    <row r="408" s="26" customFormat="1" ht="13.5" spans="1:17">
      <c r="A408" s="37" t="s">
        <v>825</v>
      </c>
      <c r="B408" s="6" t="s">
        <v>932</v>
      </c>
      <c r="C408" s="6">
        <v>13575491617</v>
      </c>
      <c r="D408" s="26" t="s">
        <v>820</v>
      </c>
      <c r="E408" s="26" t="s">
        <v>821</v>
      </c>
      <c r="F408" s="26">
        <v>13175077611</v>
      </c>
      <c r="H408" s="28" t="s">
        <v>933</v>
      </c>
      <c r="I408" s="27" t="s">
        <v>834</v>
      </c>
      <c r="J408" s="27" t="s">
        <v>288</v>
      </c>
      <c r="K408" s="35">
        <v>38</v>
      </c>
      <c r="L408" s="35">
        <v>300</v>
      </c>
      <c r="M408" s="28">
        <v>6000</v>
      </c>
      <c r="N408" s="86">
        <v>43585</v>
      </c>
      <c r="O408" s="86">
        <v>43596</v>
      </c>
      <c r="P408" s="28" t="s">
        <v>934</v>
      </c>
      <c r="Q408" s="26" t="s">
        <v>289</v>
      </c>
    </row>
    <row r="409" s="26" customFormat="1"/>
    <row r="410" s="26" customFormat="1" ht="14.25" spans="1:17">
      <c r="A410" s="37" t="s">
        <v>200</v>
      </c>
      <c r="B410" s="6" t="s">
        <v>675</v>
      </c>
      <c r="C410" s="36">
        <v>18957568536</v>
      </c>
      <c r="D410" s="54" t="s">
        <v>935</v>
      </c>
      <c r="E410" s="26" t="s">
        <v>936</v>
      </c>
      <c r="F410" s="26">
        <v>15868192908</v>
      </c>
      <c r="H410" s="27" t="s">
        <v>937</v>
      </c>
      <c r="I410" s="27" t="s">
        <v>938</v>
      </c>
      <c r="J410" s="27" t="s">
        <v>288</v>
      </c>
      <c r="K410" s="35">
        <v>260</v>
      </c>
      <c r="L410" s="29">
        <v>500</v>
      </c>
      <c r="M410" s="28">
        <v>50000</v>
      </c>
      <c r="N410" s="86">
        <v>43585</v>
      </c>
      <c r="O410" s="86">
        <v>43595</v>
      </c>
      <c r="P410" s="28" t="s">
        <v>939</v>
      </c>
      <c r="Q410" s="26" t="s">
        <v>289</v>
      </c>
    </row>
    <row r="411" s="26" customFormat="1" ht="14.25" spans="1:17">
      <c r="A411" s="37" t="s">
        <v>200</v>
      </c>
      <c r="B411" s="6" t="s">
        <v>675</v>
      </c>
      <c r="C411" s="36">
        <v>18957568536</v>
      </c>
      <c r="D411" s="26" t="s">
        <v>940</v>
      </c>
      <c r="E411" s="26" t="s">
        <v>941</v>
      </c>
      <c r="F411" s="26">
        <v>18905717910</v>
      </c>
      <c r="H411" s="27" t="s">
        <v>937</v>
      </c>
      <c r="I411" s="27" t="s">
        <v>938</v>
      </c>
      <c r="J411" s="27" t="s">
        <v>288</v>
      </c>
      <c r="K411" s="35">
        <v>260</v>
      </c>
      <c r="L411" s="29">
        <v>500</v>
      </c>
      <c r="M411" s="28">
        <v>50000</v>
      </c>
      <c r="N411" s="86">
        <v>43585</v>
      </c>
      <c r="O411" s="86">
        <v>43595</v>
      </c>
      <c r="P411" s="28" t="s">
        <v>939</v>
      </c>
      <c r="Q411" s="26" t="s">
        <v>289</v>
      </c>
    </row>
    <row r="412" s="26" customFormat="1" ht="14.25" spans="1:17">
      <c r="A412" s="37" t="s">
        <v>200</v>
      </c>
      <c r="B412" s="6" t="s">
        <v>675</v>
      </c>
      <c r="C412" s="36">
        <v>18957568536</v>
      </c>
      <c r="D412" s="26" t="s">
        <v>303</v>
      </c>
      <c r="E412" s="26" t="s">
        <v>942</v>
      </c>
      <c r="F412" s="26">
        <v>13958073888</v>
      </c>
      <c r="H412" s="27" t="s">
        <v>937</v>
      </c>
      <c r="I412" s="27" t="s">
        <v>938</v>
      </c>
      <c r="J412" s="27" t="s">
        <v>288</v>
      </c>
      <c r="K412" s="35">
        <v>260</v>
      </c>
      <c r="L412" s="29">
        <v>500</v>
      </c>
      <c r="M412" s="28">
        <v>50000</v>
      </c>
      <c r="N412" s="86">
        <v>43585</v>
      </c>
      <c r="O412" s="86">
        <v>43595</v>
      </c>
      <c r="P412" s="28" t="s">
        <v>939</v>
      </c>
      <c r="Q412" s="26" t="s">
        <v>289</v>
      </c>
    </row>
    <row r="413" s="26" customFormat="1" ht="24" spans="1:17">
      <c r="A413" s="37" t="s">
        <v>200</v>
      </c>
      <c r="B413" s="6" t="s">
        <v>675</v>
      </c>
      <c r="C413" s="36">
        <v>18957568536</v>
      </c>
      <c r="D413" s="26" t="s">
        <v>943</v>
      </c>
      <c r="E413" s="26" t="s">
        <v>944</v>
      </c>
      <c r="F413" s="26">
        <v>13606701529</v>
      </c>
      <c r="H413" s="27" t="s">
        <v>945</v>
      </c>
      <c r="I413" s="27" t="s">
        <v>946</v>
      </c>
      <c r="J413" s="27" t="s">
        <v>288</v>
      </c>
      <c r="K413" s="35">
        <v>130</v>
      </c>
      <c r="L413" s="29">
        <v>500</v>
      </c>
      <c r="M413" s="28">
        <v>25000</v>
      </c>
      <c r="N413" s="86">
        <v>43585</v>
      </c>
      <c r="O413" s="86">
        <v>43595</v>
      </c>
      <c r="P413" s="28" t="s">
        <v>939</v>
      </c>
      <c r="Q413" s="26" t="s">
        <v>289</v>
      </c>
    </row>
    <row r="414" s="26" customFormat="1" ht="14.25" spans="1:17">
      <c r="A414" s="37" t="s">
        <v>200</v>
      </c>
      <c r="B414" s="6" t="s">
        <v>675</v>
      </c>
      <c r="C414" s="36">
        <v>18957568536</v>
      </c>
      <c r="D414" s="26" t="s">
        <v>947</v>
      </c>
      <c r="E414" s="26" t="s">
        <v>352</v>
      </c>
      <c r="F414" s="26">
        <v>13968020864</v>
      </c>
      <c r="H414" s="27" t="s">
        <v>945</v>
      </c>
      <c r="I414" s="27" t="s">
        <v>946</v>
      </c>
      <c r="J414" s="27" t="s">
        <v>288</v>
      </c>
      <c r="K414" s="35">
        <v>130</v>
      </c>
      <c r="L414" s="29">
        <v>500</v>
      </c>
      <c r="M414" s="28">
        <v>25000</v>
      </c>
      <c r="N414" s="86">
        <v>43585</v>
      </c>
      <c r="O414" s="86">
        <v>43595</v>
      </c>
      <c r="P414" s="28" t="s">
        <v>939</v>
      </c>
      <c r="Q414" s="26" t="s">
        <v>289</v>
      </c>
    </row>
    <row r="415" s="26" customFormat="1" ht="14.25" spans="1:17">
      <c r="A415" s="37" t="s">
        <v>200</v>
      </c>
      <c r="B415" s="6" t="s">
        <v>675</v>
      </c>
      <c r="C415" s="36">
        <v>18957568536</v>
      </c>
      <c r="D415" s="26" t="s">
        <v>851</v>
      </c>
      <c r="E415" s="26" t="s">
        <v>948</v>
      </c>
      <c r="F415" s="26">
        <v>13867182306</v>
      </c>
      <c r="H415" s="27" t="s">
        <v>945</v>
      </c>
      <c r="I415" s="27" t="s">
        <v>946</v>
      </c>
      <c r="J415" s="27" t="s">
        <v>288</v>
      </c>
      <c r="K415" s="35">
        <v>130</v>
      </c>
      <c r="L415" s="29">
        <v>500</v>
      </c>
      <c r="M415" s="28">
        <v>25000</v>
      </c>
      <c r="N415" s="86">
        <v>43585</v>
      </c>
      <c r="O415" s="86">
        <v>43595</v>
      </c>
      <c r="P415" s="28" t="s">
        <v>939</v>
      </c>
      <c r="Q415" s="26" t="s">
        <v>289</v>
      </c>
    </row>
    <row r="416" s="26" customFormat="1" ht="24" spans="1:17">
      <c r="A416" s="37" t="s">
        <v>200</v>
      </c>
      <c r="B416" s="6" t="s">
        <v>675</v>
      </c>
      <c r="C416" s="36">
        <v>18957568536</v>
      </c>
      <c r="D416" s="26" t="s">
        <v>949</v>
      </c>
      <c r="E416" s="26" t="s">
        <v>950</v>
      </c>
      <c r="F416" s="26">
        <v>18614299919</v>
      </c>
      <c r="H416" s="27" t="s">
        <v>951</v>
      </c>
      <c r="I416" s="27" t="s">
        <v>952</v>
      </c>
      <c r="J416" s="27" t="s">
        <v>288</v>
      </c>
      <c r="K416" s="35">
        <v>230</v>
      </c>
      <c r="L416" s="29">
        <v>500</v>
      </c>
      <c r="M416" s="28">
        <v>42000</v>
      </c>
      <c r="N416" s="86">
        <v>43585</v>
      </c>
      <c r="O416" s="86">
        <v>43595</v>
      </c>
      <c r="P416" s="28" t="s">
        <v>939</v>
      </c>
      <c r="Q416" s="26" t="s">
        <v>289</v>
      </c>
    </row>
    <row r="417" s="26" customFormat="1" ht="24" spans="1:17">
      <c r="A417" s="37" t="s">
        <v>200</v>
      </c>
      <c r="B417" s="6" t="s">
        <v>675</v>
      </c>
      <c r="C417" s="36">
        <v>18957568536</v>
      </c>
      <c r="D417" s="26" t="s">
        <v>943</v>
      </c>
      <c r="E417" s="26" t="s">
        <v>944</v>
      </c>
      <c r="F417" s="26">
        <v>13606701529</v>
      </c>
      <c r="H417" s="27" t="s">
        <v>951</v>
      </c>
      <c r="I417" s="27" t="s">
        <v>952</v>
      </c>
      <c r="J417" s="27" t="s">
        <v>288</v>
      </c>
      <c r="K417" s="35">
        <v>230</v>
      </c>
      <c r="L417" s="29">
        <v>500</v>
      </c>
      <c r="M417" s="28">
        <v>42000</v>
      </c>
      <c r="N417" s="86">
        <v>43585</v>
      </c>
      <c r="O417" s="86">
        <v>43595</v>
      </c>
      <c r="P417" s="28" t="s">
        <v>939</v>
      </c>
      <c r="Q417" s="26" t="s">
        <v>289</v>
      </c>
    </row>
    <row r="418" s="26" customFormat="1" ht="14.25" spans="1:17">
      <c r="A418" s="37" t="s">
        <v>200</v>
      </c>
      <c r="B418" s="6" t="s">
        <v>675</v>
      </c>
      <c r="C418" s="36">
        <v>18957568536</v>
      </c>
      <c r="D418" s="26" t="s">
        <v>851</v>
      </c>
      <c r="E418" s="26" t="s">
        <v>948</v>
      </c>
      <c r="F418" s="26">
        <v>13867182306</v>
      </c>
      <c r="H418" s="27" t="s">
        <v>951</v>
      </c>
      <c r="I418" s="27" t="s">
        <v>952</v>
      </c>
      <c r="J418" s="27" t="s">
        <v>288</v>
      </c>
      <c r="K418" s="35">
        <v>230</v>
      </c>
      <c r="L418" s="29">
        <v>500</v>
      </c>
      <c r="M418" s="28">
        <v>42000</v>
      </c>
      <c r="N418" s="86">
        <v>43585</v>
      </c>
      <c r="O418" s="86">
        <v>43595</v>
      </c>
      <c r="P418" s="28" t="s">
        <v>939</v>
      </c>
      <c r="Q418" s="26" t="s">
        <v>289</v>
      </c>
    </row>
    <row r="419" s="26" customFormat="1" ht="14.25" spans="1:17">
      <c r="A419" s="37" t="s">
        <v>200</v>
      </c>
      <c r="B419" s="6" t="s">
        <v>675</v>
      </c>
      <c r="C419" s="36">
        <v>18957568536</v>
      </c>
      <c r="D419" s="26" t="s">
        <v>105</v>
      </c>
      <c r="E419" s="1" t="s">
        <v>679</v>
      </c>
      <c r="F419" s="1">
        <v>13675890950</v>
      </c>
      <c r="G419" s="1"/>
      <c r="H419" s="27" t="s">
        <v>953</v>
      </c>
      <c r="I419" s="37" t="s">
        <v>255</v>
      </c>
      <c r="J419" s="27" t="s">
        <v>288</v>
      </c>
      <c r="K419" s="35">
        <v>190</v>
      </c>
      <c r="L419" s="29">
        <v>500</v>
      </c>
      <c r="M419" s="28">
        <v>35000</v>
      </c>
      <c r="N419" s="86">
        <v>43585</v>
      </c>
      <c r="O419" s="86">
        <v>43595</v>
      </c>
      <c r="P419" s="28" t="s">
        <v>939</v>
      </c>
      <c r="Q419" s="26" t="s">
        <v>289</v>
      </c>
    </row>
    <row r="420" s="26" customFormat="1" ht="14.25" spans="1:17">
      <c r="A420" s="37" t="s">
        <v>200</v>
      </c>
      <c r="B420" s="6" t="s">
        <v>675</v>
      </c>
      <c r="C420" s="36">
        <v>18957568536</v>
      </c>
      <c r="D420" s="26" t="s">
        <v>45</v>
      </c>
      <c r="E420" s="26" t="s">
        <v>301</v>
      </c>
      <c r="F420" s="26">
        <v>15757183317</v>
      </c>
      <c r="H420" s="27" t="s">
        <v>953</v>
      </c>
      <c r="I420" s="37" t="s">
        <v>255</v>
      </c>
      <c r="J420" s="27" t="s">
        <v>288</v>
      </c>
      <c r="K420" s="35">
        <v>190</v>
      </c>
      <c r="L420" s="29">
        <v>500</v>
      </c>
      <c r="M420" s="28">
        <v>35000</v>
      </c>
      <c r="N420" s="86">
        <v>43585</v>
      </c>
      <c r="O420" s="86">
        <v>43595</v>
      </c>
      <c r="P420" s="28" t="s">
        <v>939</v>
      </c>
      <c r="Q420" s="26" t="s">
        <v>289</v>
      </c>
    </row>
    <row r="421" s="26" customFormat="1" ht="14.25" spans="1:17">
      <c r="A421" s="37" t="s">
        <v>200</v>
      </c>
      <c r="B421" s="6" t="s">
        <v>675</v>
      </c>
      <c r="C421" s="36">
        <v>18957568536</v>
      </c>
      <c r="D421" s="1" t="s">
        <v>356</v>
      </c>
      <c r="E421" s="1" t="s">
        <v>954</v>
      </c>
      <c r="F421" s="1">
        <v>13750899283</v>
      </c>
      <c r="G421" s="1"/>
      <c r="H421" s="27" t="s">
        <v>953</v>
      </c>
      <c r="I421" s="37" t="s">
        <v>255</v>
      </c>
      <c r="J421" s="27" t="s">
        <v>288</v>
      </c>
      <c r="K421" s="35">
        <v>190</v>
      </c>
      <c r="L421" s="29">
        <v>500</v>
      </c>
      <c r="M421" s="28">
        <v>35000</v>
      </c>
      <c r="N421" s="86">
        <v>43585</v>
      </c>
      <c r="O421" s="86">
        <v>43595</v>
      </c>
      <c r="P421" s="28" t="s">
        <v>939</v>
      </c>
      <c r="Q421" s="26" t="s">
        <v>289</v>
      </c>
    </row>
    <row r="422" s="26" customFormat="1" ht="14.25" spans="1:17">
      <c r="A422" s="37" t="s">
        <v>200</v>
      </c>
      <c r="B422" s="6" t="s">
        <v>675</v>
      </c>
      <c r="C422" s="36">
        <v>18957568536</v>
      </c>
      <c r="D422" s="26" t="s">
        <v>955</v>
      </c>
      <c r="E422" s="26" t="s">
        <v>956</v>
      </c>
      <c r="F422" s="26">
        <v>13605713036</v>
      </c>
      <c r="H422" s="27" t="s">
        <v>957</v>
      </c>
      <c r="I422" s="37" t="s">
        <v>958</v>
      </c>
      <c r="J422" s="27" t="s">
        <v>288</v>
      </c>
      <c r="K422" s="35">
        <v>16</v>
      </c>
      <c r="L422" s="29">
        <v>500</v>
      </c>
      <c r="M422" s="28">
        <v>3000</v>
      </c>
      <c r="N422" s="86">
        <v>43585</v>
      </c>
      <c r="O422" s="86">
        <v>43595</v>
      </c>
      <c r="P422" s="28" t="s">
        <v>939</v>
      </c>
      <c r="Q422" s="26" t="s">
        <v>289</v>
      </c>
    </row>
    <row r="423" s="26" customFormat="1" ht="14.25" spans="1:17">
      <c r="A423" s="37" t="s">
        <v>200</v>
      </c>
      <c r="B423" s="6" t="s">
        <v>675</v>
      </c>
      <c r="C423" s="36">
        <v>18957568536</v>
      </c>
      <c r="D423" s="26" t="s">
        <v>445</v>
      </c>
      <c r="E423" s="26" t="s">
        <v>959</v>
      </c>
      <c r="F423" s="26">
        <v>13732248690</v>
      </c>
      <c r="H423" s="27" t="s">
        <v>957</v>
      </c>
      <c r="I423" s="37" t="s">
        <v>958</v>
      </c>
      <c r="J423" s="27" t="s">
        <v>288</v>
      </c>
      <c r="K423" s="35">
        <v>16</v>
      </c>
      <c r="L423" s="29">
        <v>500</v>
      </c>
      <c r="M423" s="28">
        <v>3000</v>
      </c>
      <c r="N423" s="86">
        <v>43585</v>
      </c>
      <c r="O423" s="86">
        <v>43595</v>
      </c>
      <c r="P423" s="28" t="s">
        <v>939</v>
      </c>
      <c r="Q423" s="26" t="s">
        <v>289</v>
      </c>
    </row>
    <row r="424" s="26" customFormat="1" ht="14.25" spans="1:17">
      <c r="A424" s="37" t="s">
        <v>200</v>
      </c>
      <c r="B424" s="6" t="s">
        <v>675</v>
      </c>
      <c r="C424" s="36">
        <v>18957568536</v>
      </c>
      <c r="D424" s="26" t="s">
        <v>443</v>
      </c>
      <c r="E424" s="26" t="s">
        <v>960</v>
      </c>
      <c r="F424" s="26">
        <v>18368896360</v>
      </c>
      <c r="H424" s="27" t="s">
        <v>957</v>
      </c>
      <c r="I424" s="37" t="s">
        <v>958</v>
      </c>
      <c r="J424" s="27" t="s">
        <v>288</v>
      </c>
      <c r="K424" s="35">
        <v>16</v>
      </c>
      <c r="L424" s="29">
        <v>500</v>
      </c>
      <c r="M424" s="28">
        <v>3000</v>
      </c>
      <c r="N424" s="86">
        <v>43585</v>
      </c>
      <c r="O424" s="86">
        <v>43595</v>
      </c>
      <c r="P424" s="28" t="s">
        <v>939</v>
      </c>
      <c r="Q424" s="26" t="s">
        <v>289</v>
      </c>
    </row>
    <row r="425" s="26" customFormat="1" spans="1:15">
      <c r="A425" s="37"/>
      <c r="H425" s="27"/>
      <c r="I425" s="37"/>
      <c r="J425" s="27"/>
      <c r="K425" s="35"/>
      <c r="L425" s="93"/>
      <c r="N425" s="94"/>
      <c r="O425" s="94"/>
    </row>
    <row r="426" s="26" customFormat="1" ht="48" spans="1:17">
      <c r="A426" s="37" t="s">
        <v>961</v>
      </c>
      <c r="B426" s="6" t="s">
        <v>590</v>
      </c>
      <c r="C426" s="6">
        <v>13777886750</v>
      </c>
      <c r="D426" s="26" t="s">
        <v>962</v>
      </c>
      <c r="E426" s="26" t="s">
        <v>963</v>
      </c>
      <c r="F426" s="26">
        <v>15068721568</v>
      </c>
      <c r="H426" s="27" t="s">
        <v>964</v>
      </c>
      <c r="I426" s="1" t="s">
        <v>965</v>
      </c>
      <c r="J426" s="27" t="s">
        <v>288</v>
      </c>
      <c r="K426" s="35">
        <v>49.9285</v>
      </c>
      <c r="L426" s="29">
        <v>500</v>
      </c>
      <c r="M426" s="26">
        <v>9900</v>
      </c>
      <c r="N426" s="86">
        <v>43598</v>
      </c>
      <c r="O426" s="86">
        <v>43605</v>
      </c>
      <c r="P426" s="28" t="s">
        <v>966</v>
      </c>
      <c r="Q426" s="26" t="s">
        <v>289</v>
      </c>
    </row>
    <row r="427" s="26" customFormat="1" ht="48" spans="1:17">
      <c r="A427" s="37" t="s">
        <v>961</v>
      </c>
      <c r="B427" s="6" t="s">
        <v>590</v>
      </c>
      <c r="C427" s="6">
        <v>13777886750</v>
      </c>
      <c r="D427" s="26" t="s">
        <v>967</v>
      </c>
      <c r="E427" s="26" t="s">
        <v>968</v>
      </c>
      <c r="F427" s="26">
        <v>18039333297</v>
      </c>
      <c r="H427" s="27" t="s">
        <v>964</v>
      </c>
      <c r="I427" s="1" t="s">
        <v>965</v>
      </c>
      <c r="J427" s="27" t="s">
        <v>288</v>
      </c>
      <c r="K427" s="35">
        <v>49.9285</v>
      </c>
      <c r="L427" s="29">
        <v>500</v>
      </c>
      <c r="M427" s="26">
        <v>9900</v>
      </c>
      <c r="N427" s="86">
        <v>43598</v>
      </c>
      <c r="O427" s="86">
        <v>43605</v>
      </c>
      <c r="P427" s="28" t="s">
        <v>966</v>
      </c>
      <c r="Q427" s="26" t="s">
        <v>289</v>
      </c>
    </row>
    <row r="428" s="26" customFormat="1" ht="48" spans="1:17">
      <c r="A428" s="37" t="s">
        <v>961</v>
      </c>
      <c r="B428" s="6" t="s">
        <v>590</v>
      </c>
      <c r="C428" s="6">
        <v>13777886750</v>
      </c>
      <c r="D428" s="26" t="s">
        <v>969</v>
      </c>
      <c r="E428" s="26" t="s">
        <v>970</v>
      </c>
      <c r="F428" s="26">
        <v>13336064770</v>
      </c>
      <c r="H428" s="27" t="s">
        <v>964</v>
      </c>
      <c r="I428" s="1" t="s">
        <v>965</v>
      </c>
      <c r="J428" s="27" t="s">
        <v>288</v>
      </c>
      <c r="K428" s="35">
        <v>49.9285</v>
      </c>
      <c r="L428" s="29">
        <v>500</v>
      </c>
      <c r="M428" s="26">
        <v>9900</v>
      </c>
      <c r="N428" s="86">
        <v>43598</v>
      </c>
      <c r="O428" s="86">
        <v>43605</v>
      </c>
      <c r="P428" s="28" t="s">
        <v>966</v>
      </c>
      <c r="Q428" s="26" t="s">
        <v>289</v>
      </c>
    </row>
    <row r="429" s="26" customFormat="1" ht="48" spans="1:17">
      <c r="A429" s="37" t="s">
        <v>961</v>
      </c>
      <c r="B429" s="6" t="s">
        <v>590</v>
      </c>
      <c r="C429" s="6">
        <v>13777886750</v>
      </c>
      <c r="D429" s="88" t="s">
        <v>971</v>
      </c>
      <c r="E429" s="26" t="s">
        <v>972</v>
      </c>
      <c r="F429" s="26">
        <v>18258243546</v>
      </c>
      <c r="H429" s="27" t="s">
        <v>964</v>
      </c>
      <c r="I429" s="1" t="s">
        <v>965</v>
      </c>
      <c r="J429" s="27" t="s">
        <v>288</v>
      </c>
      <c r="K429" s="35">
        <v>49.9285</v>
      </c>
      <c r="L429" s="29">
        <v>500</v>
      </c>
      <c r="M429" s="26">
        <v>9900</v>
      </c>
      <c r="N429" s="86">
        <v>43598</v>
      </c>
      <c r="O429" s="86">
        <v>43605</v>
      </c>
      <c r="P429" s="28" t="s">
        <v>966</v>
      </c>
      <c r="Q429" s="26" t="s">
        <v>289</v>
      </c>
    </row>
    <row r="431" spans="1:17">
      <c r="A431" s="37" t="s">
        <v>30</v>
      </c>
      <c r="D431" s="1" t="s">
        <v>36</v>
      </c>
      <c r="E431" s="1" t="s">
        <v>973</v>
      </c>
      <c r="F431" s="1">
        <v>18058188838</v>
      </c>
      <c r="H431" s="27" t="s">
        <v>974</v>
      </c>
      <c r="I431" s="37" t="s">
        <v>884</v>
      </c>
      <c r="J431" s="27" t="s">
        <v>288</v>
      </c>
      <c r="K431" s="1">
        <v>170</v>
      </c>
      <c r="L431" s="30">
        <v>500</v>
      </c>
      <c r="M431" s="28">
        <v>33000</v>
      </c>
      <c r="N431" s="86">
        <v>43591</v>
      </c>
      <c r="O431" s="86">
        <v>43598</v>
      </c>
      <c r="P431" s="28" t="s">
        <v>975</v>
      </c>
      <c r="Q431" s="26" t="s">
        <v>289</v>
      </c>
    </row>
    <row r="432" ht="13.5" spans="1:17">
      <c r="A432" s="37" t="s">
        <v>30</v>
      </c>
      <c r="D432" s="89" t="s">
        <v>976</v>
      </c>
      <c r="E432" s="1" t="s">
        <v>977</v>
      </c>
      <c r="F432" s="1">
        <v>13757162223</v>
      </c>
      <c r="H432" s="27" t="s">
        <v>974</v>
      </c>
      <c r="I432" s="37" t="s">
        <v>884</v>
      </c>
      <c r="J432" s="27" t="s">
        <v>288</v>
      </c>
      <c r="K432" s="1">
        <v>170</v>
      </c>
      <c r="L432" s="30">
        <v>500</v>
      </c>
      <c r="M432" s="28">
        <v>33000</v>
      </c>
      <c r="N432" s="86">
        <v>43591</v>
      </c>
      <c r="O432" s="86">
        <v>43598</v>
      </c>
      <c r="P432" s="28" t="s">
        <v>975</v>
      </c>
      <c r="Q432" s="26" t="s">
        <v>289</v>
      </c>
    </row>
    <row r="433" spans="1:17">
      <c r="A433" s="37" t="s">
        <v>30</v>
      </c>
      <c r="D433" s="1" t="s">
        <v>978</v>
      </c>
      <c r="E433" s="1" t="s">
        <v>979</v>
      </c>
      <c r="F433" s="1">
        <v>13805756339</v>
      </c>
      <c r="H433" s="27" t="s">
        <v>974</v>
      </c>
      <c r="I433" s="37" t="s">
        <v>884</v>
      </c>
      <c r="J433" s="27" t="s">
        <v>288</v>
      </c>
      <c r="K433" s="1">
        <v>170</v>
      </c>
      <c r="L433" s="30">
        <v>500</v>
      </c>
      <c r="M433" s="28">
        <v>33000</v>
      </c>
      <c r="N433" s="86">
        <v>43591</v>
      </c>
      <c r="O433" s="86">
        <v>43598</v>
      </c>
      <c r="P433" s="28" t="s">
        <v>975</v>
      </c>
      <c r="Q433" s="26" t="s">
        <v>289</v>
      </c>
    </row>
    <row r="434" spans="1:17">
      <c r="A434" s="37" t="s">
        <v>30</v>
      </c>
      <c r="D434" s="1" t="s">
        <v>36</v>
      </c>
      <c r="E434" s="1" t="s">
        <v>973</v>
      </c>
      <c r="F434" s="1">
        <v>18058188838</v>
      </c>
      <c r="H434" s="27" t="s">
        <v>980</v>
      </c>
      <c r="I434" s="37" t="s">
        <v>981</v>
      </c>
      <c r="J434" s="27" t="s">
        <v>288</v>
      </c>
      <c r="K434" s="1">
        <v>25</v>
      </c>
      <c r="L434" s="30">
        <v>500</v>
      </c>
      <c r="M434" s="28">
        <v>5000</v>
      </c>
      <c r="N434" s="86">
        <v>43591</v>
      </c>
      <c r="O434" s="86">
        <v>43598</v>
      </c>
      <c r="P434" s="28" t="s">
        <v>975</v>
      </c>
      <c r="Q434" s="26" t="s">
        <v>289</v>
      </c>
    </row>
    <row r="435" ht="13.5" spans="1:17">
      <c r="A435" s="37" t="s">
        <v>30</v>
      </c>
      <c r="D435" s="89" t="s">
        <v>976</v>
      </c>
      <c r="E435" s="1" t="s">
        <v>977</v>
      </c>
      <c r="F435" s="1">
        <v>13757162223</v>
      </c>
      <c r="H435" s="27" t="s">
        <v>980</v>
      </c>
      <c r="I435" s="37" t="s">
        <v>981</v>
      </c>
      <c r="J435" s="27" t="s">
        <v>288</v>
      </c>
      <c r="K435" s="1">
        <v>25</v>
      </c>
      <c r="L435" s="30">
        <v>500</v>
      </c>
      <c r="M435" s="28">
        <v>5000</v>
      </c>
      <c r="N435" s="86">
        <v>43591</v>
      </c>
      <c r="O435" s="86">
        <v>43598</v>
      </c>
      <c r="P435" s="28" t="s">
        <v>975</v>
      </c>
      <c r="Q435" s="26" t="s">
        <v>289</v>
      </c>
    </row>
    <row r="436" spans="1:17">
      <c r="A436" s="37" t="s">
        <v>30</v>
      </c>
      <c r="D436" s="1" t="s">
        <v>978</v>
      </c>
      <c r="E436" s="1" t="s">
        <v>979</v>
      </c>
      <c r="F436" s="1">
        <v>13805756339</v>
      </c>
      <c r="H436" s="27" t="s">
        <v>980</v>
      </c>
      <c r="I436" s="1" t="s">
        <v>981</v>
      </c>
      <c r="J436" s="27" t="s">
        <v>288</v>
      </c>
      <c r="K436" s="1">
        <v>25</v>
      </c>
      <c r="L436" s="30">
        <v>500</v>
      </c>
      <c r="M436" s="28">
        <v>5000</v>
      </c>
      <c r="N436" s="86">
        <v>43591</v>
      </c>
      <c r="O436" s="86">
        <v>43598</v>
      </c>
      <c r="P436" s="28" t="s">
        <v>975</v>
      </c>
      <c r="Q436" s="26" t="s">
        <v>289</v>
      </c>
    </row>
    <row r="437" ht="24" spans="1:17">
      <c r="A437" s="37" t="s">
        <v>30</v>
      </c>
      <c r="D437" s="90" t="s">
        <v>982</v>
      </c>
      <c r="E437" s="1" t="s">
        <v>983</v>
      </c>
      <c r="F437" s="1">
        <v>13336032827</v>
      </c>
      <c r="H437" s="27" t="s">
        <v>984</v>
      </c>
      <c r="I437" s="1" t="s">
        <v>985</v>
      </c>
      <c r="J437" s="27" t="s">
        <v>288</v>
      </c>
      <c r="K437" s="1">
        <v>50</v>
      </c>
      <c r="L437" s="30">
        <v>500</v>
      </c>
      <c r="M437" s="28">
        <v>10000</v>
      </c>
      <c r="N437" s="86">
        <v>43591</v>
      </c>
      <c r="O437" s="86">
        <v>43598</v>
      </c>
      <c r="P437" s="28" t="s">
        <v>975</v>
      </c>
      <c r="Q437" s="26" t="s">
        <v>289</v>
      </c>
    </row>
    <row r="438" ht="24" spans="1:17">
      <c r="A438" s="37" t="s">
        <v>30</v>
      </c>
      <c r="D438" s="91" t="s">
        <v>986</v>
      </c>
      <c r="E438" s="1" t="s">
        <v>987</v>
      </c>
      <c r="F438" s="1">
        <v>18855770818</v>
      </c>
      <c r="H438" s="27" t="s">
        <v>984</v>
      </c>
      <c r="I438" s="1" t="s">
        <v>985</v>
      </c>
      <c r="J438" s="27" t="s">
        <v>288</v>
      </c>
      <c r="K438" s="1">
        <v>50</v>
      </c>
      <c r="L438" s="30">
        <v>500</v>
      </c>
      <c r="M438" s="28">
        <v>10000</v>
      </c>
      <c r="N438" s="86">
        <v>43591</v>
      </c>
      <c r="O438" s="86">
        <v>43598</v>
      </c>
      <c r="P438" s="28" t="s">
        <v>975</v>
      </c>
      <c r="Q438" s="26" t="s">
        <v>289</v>
      </c>
    </row>
    <row r="439" ht="24" spans="1:17">
      <c r="A439" s="37" t="s">
        <v>30</v>
      </c>
      <c r="D439" s="91" t="s">
        <v>988</v>
      </c>
      <c r="E439" s="1" t="s">
        <v>989</v>
      </c>
      <c r="F439" s="1">
        <v>15869001668</v>
      </c>
      <c r="H439" s="27" t="s">
        <v>984</v>
      </c>
      <c r="I439" s="1" t="s">
        <v>985</v>
      </c>
      <c r="J439" s="27" t="s">
        <v>288</v>
      </c>
      <c r="K439" s="1">
        <v>50</v>
      </c>
      <c r="L439" s="30">
        <v>500</v>
      </c>
      <c r="M439" s="28">
        <v>10000</v>
      </c>
      <c r="N439" s="86">
        <v>43591</v>
      </c>
      <c r="O439" s="86">
        <v>43598</v>
      </c>
      <c r="P439" s="28" t="s">
        <v>975</v>
      </c>
      <c r="Q439" s="26" t="s">
        <v>289</v>
      </c>
    </row>
    <row r="440" ht="24" spans="1:17">
      <c r="A440" s="37" t="s">
        <v>30</v>
      </c>
      <c r="D440" s="91" t="s">
        <v>990</v>
      </c>
      <c r="E440" s="1" t="s">
        <v>991</v>
      </c>
      <c r="F440" s="1">
        <v>13175067076</v>
      </c>
      <c r="H440" s="27" t="s">
        <v>984</v>
      </c>
      <c r="I440" s="1" t="s">
        <v>985</v>
      </c>
      <c r="J440" s="27" t="s">
        <v>288</v>
      </c>
      <c r="K440" s="1">
        <v>50</v>
      </c>
      <c r="L440" s="30">
        <v>500</v>
      </c>
      <c r="M440" s="28">
        <v>10000</v>
      </c>
      <c r="N440" s="86">
        <v>43591</v>
      </c>
      <c r="O440" s="86">
        <v>43598</v>
      </c>
      <c r="P440" s="28" t="s">
        <v>975</v>
      </c>
      <c r="Q440" s="26" t="s">
        <v>289</v>
      </c>
    </row>
    <row r="441" spans="1:17">
      <c r="A441" s="37" t="s">
        <v>30</v>
      </c>
      <c r="D441" s="1" t="s">
        <v>36</v>
      </c>
      <c r="E441" s="1" t="s">
        <v>973</v>
      </c>
      <c r="F441" s="1">
        <v>18058188838</v>
      </c>
      <c r="H441" s="27" t="s">
        <v>992</v>
      </c>
      <c r="I441" s="37" t="s">
        <v>993</v>
      </c>
      <c r="J441" s="27" t="s">
        <v>288</v>
      </c>
      <c r="K441" s="1">
        <v>30</v>
      </c>
      <c r="L441" s="30">
        <v>500</v>
      </c>
      <c r="M441" s="28">
        <v>6000</v>
      </c>
      <c r="N441" s="86">
        <v>43591</v>
      </c>
      <c r="O441" s="86">
        <v>43598</v>
      </c>
      <c r="P441" s="28" t="s">
        <v>975</v>
      </c>
      <c r="Q441" s="26" t="s">
        <v>289</v>
      </c>
    </row>
    <row r="442" ht="12.75" spans="1:17">
      <c r="A442" s="37" t="s">
        <v>30</v>
      </c>
      <c r="D442" s="92" t="s">
        <v>976</v>
      </c>
      <c r="E442" s="1" t="s">
        <v>977</v>
      </c>
      <c r="F442" s="1">
        <v>13757162223</v>
      </c>
      <c r="H442" s="27" t="s">
        <v>992</v>
      </c>
      <c r="I442" s="37" t="s">
        <v>993</v>
      </c>
      <c r="J442" s="27" t="s">
        <v>288</v>
      </c>
      <c r="K442" s="1">
        <v>30</v>
      </c>
      <c r="L442" s="30">
        <v>500</v>
      </c>
      <c r="M442" s="28">
        <v>6000</v>
      </c>
      <c r="N442" s="86">
        <v>43591</v>
      </c>
      <c r="O442" s="86">
        <v>43598</v>
      </c>
      <c r="P442" s="28" t="s">
        <v>975</v>
      </c>
      <c r="Q442" s="26" t="s">
        <v>289</v>
      </c>
    </row>
    <row r="443" spans="1:17">
      <c r="A443" s="37" t="s">
        <v>30</v>
      </c>
      <c r="D443" s="1" t="s">
        <v>978</v>
      </c>
      <c r="E443" s="1" t="s">
        <v>979</v>
      </c>
      <c r="F443" s="1">
        <v>13805756339</v>
      </c>
      <c r="H443" s="27" t="s">
        <v>992</v>
      </c>
      <c r="I443" s="37" t="s">
        <v>993</v>
      </c>
      <c r="J443" s="27" t="s">
        <v>288</v>
      </c>
      <c r="K443" s="1">
        <v>30</v>
      </c>
      <c r="L443" s="30">
        <v>500</v>
      </c>
      <c r="M443" s="28">
        <v>6000</v>
      </c>
      <c r="N443" s="86">
        <v>43591</v>
      </c>
      <c r="O443" s="86">
        <v>43598</v>
      </c>
      <c r="P443" s="28" t="s">
        <v>975</v>
      </c>
      <c r="Q443" s="26" t="s">
        <v>289</v>
      </c>
    </row>
    <row r="445" ht="24" spans="1:17">
      <c r="A445" s="37" t="s">
        <v>994</v>
      </c>
      <c r="D445" s="1" t="s">
        <v>995</v>
      </c>
      <c r="E445" s="1" t="s">
        <v>996</v>
      </c>
      <c r="F445" s="1">
        <v>18857148610</v>
      </c>
      <c r="H445" s="27" t="s">
        <v>997</v>
      </c>
      <c r="I445" s="1" t="s">
        <v>998</v>
      </c>
      <c r="J445" s="27" t="s">
        <v>288</v>
      </c>
      <c r="K445" s="1">
        <v>150</v>
      </c>
      <c r="L445" s="30">
        <v>500</v>
      </c>
      <c r="M445" s="28">
        <v>15000</v>
      </c>
      <c r="N445" s="86">
        <v>43592</v>
      </c>
      <c r="O445" s="86">
        <v>43599</v>
      </c>
      <c r="P445" s="28" t="s">
        <v>999</v>
      </c>
      <c r="Q445" s="26" t="s">
        <v>289</v>
      </c>
    </row>
    <row r="446" ht="24" spans="1:17">
      <c r="A446" s="37" t="s">
        <v>994</v>
      </c>
      <c r="D446" s="1" t="s">
        <v>1000</v>
      </c>
      <c r="E446" s="1" t="s">
        <v>1001</v>
      </c>
      <c r="F446" s="1">
        <v>13858092947</v>
      </c>
      <c r="H446" s="27" t="s">
        <v>997</v>
      </c>
      <c r="I446" s="1" t="s">
        <v>998</v>
      </c>
      <c r="J446" s="27" t="s">
        <v>288</v>
      </c>
      <c r="K446" s="1">
        <v>150</v>
      </c>
      <c r="L446" s="30">
        <v>500</v>
      </c>
      <c r="M446" s="28">
        <v>15000</v>
      </c>
      <c r="N446" s="86">
        <v>43592</v>
      </c>
      <c r="O446" s="86">
        <v>43599</v>
      </c>
      <c r="P446" s="28" t="s">
        <v>999</v>
      </c>
      <c r="Q446" s="26" t="s">
        <v>289</v>
      </c>
    </row>
    <row r="447" ht="24" spans="1:17">
      <c r="A447" s="37" t="s">
        <v>994</v>
      </c>
      <c r="D447" s="1" t="s">
        <v>1002</v>
      </c>
      <c r="E447" s="1" t="s">
        <v>1003</v>
      </c>
      <c r="F447" s="1">
        <v>18757123656</v>
      </c>
      <c r="H447" s="27" t="s">
        <v>997</v>
      </c>
      <c r="I447" s="1" t="s">
        <v>998</v>
      </c>
      <c r="J447" s="27" t="s">
        <v>288</v>
      </c>
      <c r="K447" s="1">
        <v>150</v>
      </c>
      <c r="L447" s="30">
        <v>500</v>
      </c>
      <c r="M447" s="28">
        <v>15000</v>
      </c>
      <c r="N447" s="86">
        <v>43592</v>
      </c>
      <c r="O447" s="86">
        <v>43599</v>
      </c>
      <c r="P447" s="28" t="s">
        <v>999</v>
      </c>
      <c r="Q447" s="26" t="s">
        <v>289</v>
      </c>
    </row>
    <row r="448" ht="24" spans="1:17">
      <c r="A448" s="37" t="s">
        <v>994</v>
      </c>
      <c r="D448" s="1" t="s">
        <v>1004</v>
      </c>
      <c r="E448" s="1" t="s">
        <v>1005</v>
      </c>
      <c r="F448" s="1">
        <v>13588003285</v>
      </c>
      <c r="H448" s="27" t="s">
        <v>997</v>
      </c>
      <c r="I448" s="1" t="s">
        <v>998</v>
      </c>
      <c r="J448" s="27" t="s">
        <v>288</v>
      </c>
      <c r="K448" s="1">
        <v>150</v>
      </c>
      <c r="L448" s="30">
        <v>500</v>
      </c>
      <c r="M448" s="28">
        <v>15000</v>
      </c>
      <c r="N448" s="86">
        <v>43592</v>
      </c>
      <c r="O448" s="86">
        <v>43599</v>
      </c>
      <c r="P448" s="28" t="s">
        <v>999</v>
      </c>
      <c r="Q448" s="26" t="s">
        <v>289</v>
      </c>
    </row>
    <row r="450" spans="1:17">
      <c r="A450" s="37" t="s">
        <v>825</v>
      </c>
      <c r="D450" s="1" t="s">
        <v>1006</v>
      </c>
      <c r="E450" s="1" t="s">
        <v>1007</v>
      </c>
      <c r="F450" s="1">
        <v>15968196234</v>
      </c>
      <c r="H450" s="27" t="s">
        <v>1008</v>
      </c>
      <c r="I450" s="37" t="s">
        <v>1009</v>
      </c>
      <c r="J450" s="1" t="s">
        <v>288</v>
      </c>
      <c r="K450" s="1">
        <v>1200</v>
      </c>
      <c r="L450" s="30">
        <v>500</v>
      </c>
      <c r="M450" s="28">
        <v>200000</v>
      </c>
      <c r="N450" s="86">
        <v>43593</v>
      </c>
      <c r="O450" s="86">
        <v>43600</v>
      </c>
      <c r="P450" s="28" t="s">
        <v>1010</v>
      </c>
      <c r="Q450" s="26" t="s">
        <v>289</v>
      </c>
    </row>
    <row r="451" spans="1:17">
      <c r="A451" s="37" t="s">
        <v>825</v>
      </c>
      <c r="D451" s="1" t="s">
        <v>1011</v>
      </c>
      <c r="E451" s="1" t="s">
        <v>1012</v>
      </c>
      <c r="F451" s="1">
        <v>15867128389</v>
      </c>
      <c r="H451" s="27" t="s">
        <v>1008</v>
      </c>
      <c r="I451" s="37" t="s">
        <v>1009</v>
      </c>
      <c r="J451" s="27" t="s">
        <v>288</v>
      </c>
      <c r="K451" s="1">
        <v>1200</v>
      </c>
      <c r="L451" s="30">
        <v>500</v>
      </c>
      <c r="M451" s="28">
        <v>200000</v>
      </c>
      <c r="N451" s="86">
        <v>43593</v>
      </c>
      <c r="O451" s="86">
        <v>43600</v>
      </c>
      <c r="P451" s="28" t="s">
        <v>1010</v>
      </c>
      <c r="Q451" s="26" t="s">
        <v>289</v>
      </c>
    </row>
    <row r="452" spans="1:17">
      <c r="A452" s="37" t="s">
        <v>825</v>
      </c>
      <c r="D452" s="1" t="s">
        <v>1013</v>
      </c>
      <c r="E452" s="1" t="s">
        <v>1014</v>
      </c>
      <c r="F452" s="1">
        <v>18768183425</v>
      </c>
      <c r="H452" s="27" t="s">
        <v>1008</v>
      </c>
      <c r="I452" s="37" t="s">
        <v>1009</v>
      </c>
      <c r="J452" s="27" t="s">
        <v>288</v>
      </c>
      <c r="K452" s="1">
        <v>1200</v>
      </c>
      <c r="L452" s="30">
        <v>500</v>
      </c>
      <c r="M452" s="28">
        <v>200000</v>
      </c>
      <c r="N452" s="86">
        <v>43593</v>
      </c>
      <c r="O452" s="86">
        <v>43600</v>
      </c>
      <c r="P452" s="28" t="s">
        <v>1010</v>
      </c>
      <c r="Q452" s="26" t="s">
        <v>289</v>
      </c>
    </row>
    <row r="453" spans="1:17">
      <c r="A453" s="37" t="s">
        <v>825</v>
      </c>
      <c r="D453" s="1" t="s">
        <v>282</v>
      </c>
      <c r="E453" s="1" t="s">
        <v>1015</v>
      </c>
      <c r="F453" s="1">
        <v>13758265735</v>
      </c>
      <c r="H453" s="27" t="s">
        <v>1008</v>
      </c>
      <c r="I453" s="37" t="s">
        <v>1009</v>
      </c>
      <c r="J453" s="27" t="s">
        <v>288</v>
      </c>
      <c r="K453" s="1">
        <v>1200</v>
      </c>
      <c r="L453" s="30">
        <v>500</v>
      </c>
      <c r="M453" s="28">
        <v>200000</v>
      </c>
      <c r="N453" s="86">
        <v>43593</v>
      </c>
      <c r="O453" s="86">
        <v>43600</v>
      </c>
      <c r="P453" s="28" t="s">
        <v>1010</v>
      </c>
      <c r="Q453" s="26" t="s">
        <v>289</v>
      </c>
    </row>
    <row r="455" spans="1:17">
      <c r="A455" s="37" t="s">
        <v>1016</v>
      </c>
      <c r="D455" s="91" t="s">
        <v>1017</v>
      </c>
      <c r="E455" s="1" t="s">
        <v>1018</v>
      </c>
      <c r="F455" s="1">
        <v>15095903600</v>
      </c>
      <c r="H455" s="27" t="s">
        <v>1019</v>
      </c>
      <c r="I455" s="37" t="s">
        <v>1020</v>
      </c>
      <c r="J455" s="27" t="s">
        <v>288</v>
      </c>
      <c r="K455" s="1">
        <v>56.53</v>
      </c>
      <c r="L455" s="30">
        <v>500</v>
      </c>
      <c r="M455" s="28">
        <v>11000</v>
      </c>
      <c r="N455" s="86">
        <v>43594</v>
      </c>
      <c r="O455" s="86">
        <v>43601</v>
      </c>
      <c r="P455" s="28" t="s">
        <v>1021</v>
      </c>
      <c r="Q455" s="26" t="s">
        <v>289</v>
      </c>
    </row>
    <row r="456" spans="1:17">
      <c r="A456" s="37" t="s">
        <v>1016</v>
      </c>
      <c r="D456" s="91" t="s">
        <v>1022</v>
      </c>
      <c r="E456" s="1" t="s">
        <v>1023</v>
      </c>
      <c r="F456" s="1">
        <v>15298358635</v>
      </c>
      <c r="H456" s="27" t="s">
        <v>1019</v>
      </c>
      <c r="I456" s="37" t="s">
        <v>1020</v>
      </c>
      <c r="J456" s="27" t="s">
        <v>288</v>
      </c>
      <c r="K456" s="1">
        <v>56.53</v>
      </c>
      <c r="L456" s="30">
        <v>500</v>
      </c>
      <c r="M456" s="28">
        <v>11000</v>
      </c>
      <c r="N456" s="86">
        <v>43594</v>
      </c>
      <c r="O456" s="86">
        <v>43601</v>
      </c>
      <c r="P456" s="28" t="s">
        <v>1021</v>
      </c>
      <c r="Q456" s="26" t="s">
        <v>289</v>
      </c>
    </row>
    <row r="457" spans="1:17">
      <c r="A457" s="37" t="s">
        <v>1016</v>
      </c>
      <c r="D457" s="91" t="s">
        <v>1024</v>
      </c>
      <c r="E457" s="1" t="s">
        <v>1025</v>
      </c>
      <c r="F457" s="1">
        <v>18668604577</v>
      </c>
      <c r="H457" s="27" t="s">
        <v>1019</v>
      </c>
      <c r="I457" s="37" t="s">
        <v>1020</v>
      </c>
      <c r="J457" s="27" t="s">
        <v>288</v>
      </c>
      <c r="K457" s="1">
        <v>56.53</v>
      </c>
      <c r="L457" s="30">
        <v>500</v>
      </c>
      <c r="M457" s="28">
        <v>11000</v>
      </c>
      <c r="N457" s="86">
        <v>43594</v>
      </c>
      <c r="O457" s="86">
        <v>43601</v>
      </c>
      <c r="P457" s="28" t="s">
        <v>1021</v>
      </c>
      <c r="Q457" s="26" t="s">
        <v>289</v>
      </c>
    </row>
    <row r="458" spans="1:17">
      <c r="A458" s="37" t="s">
        <v>1016</v>
      </c>
      <c r="D458" s="95" t="s">
        <v>1026</v>
      </c>
      <c r="E458" s="1" t="s">
        <v>1027</v>
      </c>
      <c r="F458" s="1">
        <v>13989895688</v>
      </c>
      <c r="H458" s="27" t="s">
        <v>1019</v>
      </c>
      <c r="I458" s="37" t="s">
        <v>1020</v>
      </c>
      <c r="J458" s="27" t="s">
        <v>288</v>
      </c>
      <c r="K458" s="1">
        <v>56.53</v>
      </c>
      <c r="L458" s="30">
        <v>500</v>
      </c>
      <c r="M458" s="28">
        <v>11000</v>
      </c>
      <c r="N458" s="86">
        <v>43594</v>
      </c>
      <c r="O458" s="86">
        <v>43601</v>
      </c>
      <c r="P458" s="28" t="s">
        <v>1021</v>
      </c>
      <c r="Q458" s="26" t="s">
        <v>289</v>
      </c>
    </row>
    <row r="459" ht="24" spans="1:17">
      <c r="A459" s="37" t="s">
        <v>1016</v>
      </c>
      <c r="D459" s="95" t="s">
        <v>1028</v>
      </c>
      <c r="E459" s="1" t="s">
        <v>1029</v>
      </c>
      <c r="F459" s="1">
        <v>13958187683</v>
      </c>
      <c r="H459" s="27" t="s">
        <v>1019</v>
      </c>
      <c r="I459" s="37" t="s">
        <v>1020</v>
      </c>
      <c r="J459" s="27" t="s">
        <v>288</v>
      </c>
      <c r="K459" s="1">
        <v>56.53</v>
      </c>
      <c r="L459" s="30">
        <v>500</v>
      </c>
      <c r="M459" s="28">
        <v>11000</v>
      </c>
      <c r="N459" s="86">
        <v>43594</v>
      </c>
      <c r="O459" s="86">
        <v>43601</v>
      </c>
      <c r="P459" s="28" t="s">
        <v>1021</v>
      </c>
      <c r="Q459" s="26" t="s">
        <v>289</v>
      </c>
    </row>
    <row r="460" spans="1:17">
      <c r="A460" s="37" t="s">
        <v>1016</v>
      </c>
      <c r="D460" s="95" t="s">
        <v>1030</v>
      </c>
      <c r="E460" s="1" t="s">
        <v>1031</v>
      </c>
      <c r="F460" s="1">
        <v>13067995318</v>
      </c>
      <c r="H460" s="27" t="s">
        <v>1019</v>
      </c>
      <c r="I460" s="37" t="s">
        <v>1020</v>
      </c>
      <c r="J460" s="27" t="s">
        <v>288</v>
      </c>
      <c r="K460" s="1">
        <v>56.53</v>
      </c>
      <c r="L460" s="30">
        <v>500</v>
      </c>
      <c r="M460" s="28">
        <v>11000</v>
      </c>
      <c r="N460" s="86">
        <v>43594</v>
      </c>
      <c r="O460" s="86">
        <v>43601</v>
      </c>
      <c r="P460" s="28" t="s">
        <v>1021</v>
      </c>
      <c r="Q460" s="26" t="s">
        <v>289</v>
      </c>
    </row>
    <row r="461" spans="1:17">
      <c r="A461" s="37" t="s">
        <v>1016</v>
      </c>
      <c r="D461" s="91" t="s">
        <v>1032</v>
      </c>
      <c r="E461" s="1" t="s">
        <v>1033</v>
      </c>
      <c r="F461" s="1">
        <v>15306579983</v>
      </c>
      <c r="H461" s="27" t="s">
        <v>1019</v>
      </c>
      <c r="I461" s="37" t="s">
        <v>1020</v>
      </c>
      <c r="J461" s="27" t="s">
        <v>288</v>
      </c>
      <c r="K461" s="1">
        <v>56.53</v>
      </c>
      <c r="L461" s="30">
        <v>500</v>
      </c>
      <c r="M461" s="28">
        <v>11000</v>
      </c>
      <c r="N461" s="86">
        <v>43594</v>
      </c>
      <c r="O461" s="86">
        <v>43601</v>
      </c>
      <c r="P461" s="28" t="s">
        <v>1021</v>
      </c>
      <c r="Q461" s="26" t="s">
        <v>289</v>
      </c>
    </row>
    <row r="462" ht="24" spans="1:17">
      <c r="A462" s="37" t="s">
        <v>1016</v>
      </c>
      <c r="D462" s="91" t="s">
        <v>1034</v>
      </c>
      <c r="E462" s="1" t="s">
        <v>1035</v>
      </c>
      <c r="F462" s="1">
        <v>18042475409</v>
      </c>
      <c r="H462" s="27" t="s">
        <v>1019</v>
      </c>
      <c r="I462" s="37" t="s">
        <v>1020</v>
      </c>
      <c r="J462" s="27" t="s">
        <v>288</v>
      </c>
      <c r="K462" s="1">
        <v>56.53</v>
      </c>
      <c r="L462" s="30">
        <v>500</v>
      </c>
      <c r="M462" s="28">
        <v>11000</v>
      </c>
      <c r="N462" s="86">
        <v>43594</v>
      </c>
      <c r="O462" s="86">
        <v>43601</v>
      </c>
      <c r="P462" s="28" t="s">
        <v>1021</v>
      </c>
      <c r="Q462" s="26" t="s">
        <v>289</v>
      </c>
    </row>
    <row r="463" spans="1:17">
      <c r="A463" s="37" t="s">
        <v>1016</v>
      </c>
      <c r="D463" s="91" t="s">
        <v>1036</v>
      </c>
      <c r="E463" s="1" t="s">
        <v>1037</v>
      </c>
      <c r="F463" s="1">
        <v>13857136895</v>
      </c>
      <c r="H463" s="27" t="s">
        <v>1019</v>
      </c>
      <c r="I463" s="37" t="s">
        <v>1020</v>
      </c>
      <c r="J463" s="27" t="s">
        <v>288</v>
      </c>
      <c r="K463" s="1">
        <v>56.53</v>
      </c>
      <c r="L463" s="30">
        <v>500</v>
      </c>
      <c r="M463" s="28">
        <v>11000</v>
      </c>
      <c r="N463" s="86">
        <v>43594</v>
      </c>
      <c r="O463" s="86">
        <v>43601</v>
      </c>
      <c r="P463" s="28" t="s">
        <v>1021</v>
      </c>
      <c r="Q463" s="26" t="s">
        <v>289</v>
      </c>
    </row>
    <row r="465" ht="24" spans="1:17">
      <c r="A465" s="1" t="s">
        <v>1038</v>
      </c>
      <c r="D465" s="26" t="s">
        <v>129</v>
      </c>
      <c r="E465" s="26" t="s">
        <v>130</v>
      </c>
      <c r="F465" s="26">
        <v>13376827258</v>
      </c>
      <c r="G465" s="26"/>
      <c r="H465" s="27" t="s">
        <v>1039</v>
      </c>
      <c r="I465" s="1" t="s">
        <v>1040</v>
      </c>
      <c r="J465" s="27" t="s">
        <v>288</v>
      </c>
      <c r="K465" s="1">
        <v>113</v>
      </c>
      <c r="L465" s="30">
        <v>300</v>
      </c>
      <c r="M465" s="28">
        <v>22000</v>
      </c>
      <c r="N465" s="86">
        <v>43595</v>
      </c>
      <c r="O465" s="86">
        <v>43602</v>
      </c>
      <c r="P465" s="28" t="s">
        <v>1041</v>
      </c>
      <c r="Q465" s="26" t="s">
        <v>289</v>
      </c>
    </row>
    <row r="466" ht="24" spans="1:17">
      <c r="A466" s="1" t="s">
        <v>1038</v>
      </c>
      <c r="D466" s="26" t="s">
        <v>127</v>
      </c>
      <c r="E466" s="26" t="s">
        <v>128</v>
      </c>
      <c r="F466" s="26">
        <v>13588236552</v>
      </c>
      <c r="G466" s="26"/>
      <c r="H466" s="27" t="s">
        <v>1039</v>
      </c>
      <c r="I466" s="1" t="s">
        <v>1040</v>
      </c>
      <c r="J466" s="27" t="s">
        <v>288</v>
      </c>
      <c r="K466" s="1">
        <v>113</v>
      </c>
      <c r="L466" s="30">
        <v>300</v>
      </c>
      <c r="M466" s="28">
        <v>22000</v>
      </c>
      <c r="N466" s="86">
        <v>43595</v>
      </c>
      <c r="O466" s="86">
        <v>43602</v>
      </c>
      <c r="P466" s="28" t="s">
        <v>1041</v>
      </c>
      <c r="Q466" s="26" t="s">
        <v>289</v>
      </c>
    </row>
    <row r="467" ht="24" spans="1:17">
      <c r="A467" s="1" t="s">
        <v>1038</v>
      </c>
      <c r="D467" s="1" t="s">
        <v>820</v>
      </c>
      <c r="E467" s="26" t="s">
        <v>821</v>
      </c>
      <c r="F467" s="26">
        <v>13175077611</v>
      </c>
      <c r="G467" s="26"/>
      <c r="H467" s="27" t="s">
        <v>1039</v>
      </c>
      <c r="I467" s="1" t="s">
        <v>1040</v>
      </c>
      <c r="J467" s="27" t="s">
        <v>288</v>
      </c>
      <c r="K467" s="1">
        <v>113</v>
      </c>
      <c r="L467" s="30">
        <v>300</v>
      </c>
      <c r="M467" s="28">
        <v>22000</v>
      </c>
      <c r="N467" s="86">
        <v>43595</v>
      </c>
      <c r="O467" s="86">
        <v>43602</v>
      </c>
      <c r="P467" s="28" t="s">
        <v>1041</v>
      </c>
      <c r="Q467" s="26" t="s">
        <v>289</v>
      </c>
    </row>
    <row r="468" ht="24" spans="1:17">
      <c r="A468" s="1" t="s">
        <v>1038</v>
      </c>
      <c r="D468" s="26" t="s">
        <v>917</v>
      </c>
      <c r="E468" s="26" t="s">
        <v>918</v>
      </c>
      <c r="F468" s="26">
        <v>15957429681</v>
      </c>
      <c r="G468" s="26"/>
      <c r="H468" s="27" t="s">
        <v>1039</v>
      </c>
      <c r="I468" s="1" t="s">
        <v>1040</v>
      </c>
      <c r="J468" s="27" t="s">
        <v>288</v>
      </c>
      <c r="K468" s="1">
        <v>113</v>
      </c>
      <c r="L468" s="30">
        <v>300</v>
      </c>
      <c r="M468" s="28">
        <v>22000</v>
      </c>
      <c r="N468" s="86">
        <v>43595</v>
      </c>
      <c r="O468" s="86">
        <v>43602</v>
      </c>
      <c r="P468" s="28" t="s">
        <v>1041</v>
      </c>
      <c r="Q468" s="26" t="s">
        <v>289</v>
      </c>
    </row>
    <row r="469" ht="24" spans="1:17">
      <c r="A469" s="1" t="s">
        <v>1038</v>
      </c>
      <c r="D469" s="26" t="s">
        <v>1042</v>
      </c>
      <c r="E469" s="26" t="s">
        <v>1043</v>
      </c>
      <c r="F469" s="26">
        <v>13958098176</v>
      </c>
      <c r="G469" s="26"/>
      <c r="H469" s="27" t="s">
        <v>1039</v>
      </c>
      <c r="I469" s="1" t="s">
        <v>1040</v>
      </c>
      <c r="J469" s="27" t="s">
        <v>288</v>
      </c>
      <c r="K469" s="1">
        <v>113</v>
      </c>
      <c r="L469" s="30">
        <v>300</v>
      </c>
      <c r="M469" s="28">
        <v>22000</v>
      </c>
      <c r="N469" s="86">
        <v>43595</v>
      </c>
      <c r="O469" s="86">
        <v>43602</v>
      </c>
      <c r="P469" s="28" t="s">
        <v>1041</v>
      </c>
      <c r="Q469" s="26" t="s">
        <v>289</v>
      </c>
    </row>
    <row r="471" ht="24" spans="1:17">
      <c r="A471" s="1" t="s">
        <v>910</v>
      </c>
      <c r="B471" s="6" t="s">
        <v>911</v>
      </c>
      <c r="D471" s="1" t="s">
        <v>127</v>
      </c>
      <c r="E471" s="26" t="s">
        <v>128</v>
      </c>
      <c r="F471" s="26">
        <v>13588236552</v>
      </c>
      <c r="G471" s="26"/>
      <c r="H471" s="27" t="s">
        <v>1044</v>
      </c>
      <c r="I471" s="37" t="s">
        <v>1045</v>
      </c>
      <c r="J471" s="27" t="s">
        <v>288</v>
      </c>
      <c r="K471" s="1">
        <v>193</v>
      </c>
      <c r="L471" s="30">
        <v>500</v>
      </c>
      <c r="M471" s="30">
        <v>30000</v>
      </c>
      <c r="N471" s="86">
        <v>43595</v>
      </c>
      <c r="O471" s="86">
        <v>43602</v>
      </c>
      <c r="P471" s="28" t="s">
        <v>1046</v>
      </c>
      <c r="Q471" s="26" t="s">
        <v>289</v>
      </c>
    </row>
    <row r="472" ht="24" spans="1:17">
      <c r="A472" s="1" t="s">
        <v>910</v>
      </c>
      <c r="D472" s="26" t="s">
        <v>129</v>
      </c>
      <c r="E472" s="26" t="s">
        <v>130</v>
      </c>
      <c r="F472" s="26">
        <v>13376827258</v>
      </c>
      <c r="G472" s="26"/>
      <c r="H472" s="27" t="s">
        <v>1044</v>
      </c>
      <c r="I472" s="37" t="s">
        <v>1045</v>
      </c>
      <c r="J472" s="27" t="s">
        <v>288</v>
      </c>
      <c r="K472" s="1">
        <v>193</v>
      </c>
      <c r="L472" s="30">
        <v>500</v>
      </c>
      <c r="M472" s="30">
        <v>30000</v>
      </c>
      <c r="N472" s="86">
        <v>43595</v>
      </c>
      <c r="O472" s="86">
        <v>43602</v>
      </c>
      <c r="P472" s="28" t="s">
        <v>1046</v>
      </c>
      <c r="Q472" s="26" t="s">
        <v>289</v>
      </c>
    </row>
    <row r="473" ht="24" spans="1:17">
      <c r="A473" s="1" t="s">
        <v>910</v>
      </c>
      <c r="D473" s="1" t="s">
        <v>663</v>
      </c>
      <c r="E473" s="1" t="s">
        <v>1047</v>
      </c>
      <c r="F473" s="1">
        <v>13306528303</v>
      </c>
      <c r="H473" s="27" t="s">
        <v>1044</v>
      </c>
      <c r="I473" s="37" t="s">
        <v>1045</v>
      </c>
      <c r="J473" s="27" t="s">
        <v>288</v>
      </c>
      <c r="K473" s="1">
        <v>193</v>
      </c>
      <c r="L473" s="30">
        <v>500</v>
      </c>
      <c r="M473" s="30">
        <v>30000</v>
      </c>
      <c r="N473" s="86">
        <v>43595</v>
      </c>
      <c r="O473" s="86">
        <v>43602</v>
      </c>
      <c r="P473" s="28" t="s">
        <v>1046</v>
      </c>
      <c r="Q473" s="26" t="s">
        <v>289</v>
      </c>
    </row>
    <row r="474" ht="24" spans="1:17">
      <c r="A474" s="1" t="s">
        <v>910</v>
      </c>
      <c r="D474" s="91" t="s">
        <v>1048</v>
      </c>
      <c r="E474" s="91" t="s">
        <v>1049</v>
      </c>
      <c r="F474" s="91">
        <v>18958009018</v>
      </c>
      <c r="G474" s="91"/>
      <c r="H474" s="27" t="s">
        <v>1044</v>
      </c>
      <c r="I474" s="37" t="s">
        <v>1045</v>
      </c>
      <c r="J474" s="27" t="s">
        <v>288</v>
      </c>
      <c r="K474" s="1">
        <v>193</v>
      </c>
      <c r="L474" s="30">
        <v>500</v>
      </c>
      <c r="M474" s="30">
        <v>30000</v>
      </c>
      <c r="N474" s="86">
        <v>43595</v>
      </c>
      <c r="O474" s="86">
        <v>43602</v>
      </c>
      <c r="P474" s="28" t="s">
        <v>1046</v>
      </c>
      <c r="Q474" s="26" t="s">
        <v>289</v>
      </c>
    </row>
    <row r="475" ht="24" spans="1:17">
      <c r="A475" s="1" t="s">
        <v>910</v>
      </c>
      <c r="D475" s="1" t="s">
        <v>820</v>
      </c>
      <c r="E475" s="26" t="s">
        <v>821</v>
      </c>
      <c r="F475" s="26">
        <v>13175077611</v>
      </c>
      <c r="G475" s="26"/>
      <c r="H475" s="27" t="s">
        <v>1044</v>
      </c>
      <c r="I475" s="37" t="s">
        <v>1045</v>
      </c>
      <c r="J475" s="27" t="s">
        <v>288</v>
      </c>
      <c r="K475" s="1">
        <v>193</v>
      </c>
      <c r="L475" s="30">
        <v>500</v>
      </c>
      <c r="M475" s="30">
        <v>30000</v>
      </c>
      <c r="N475" s="86">
        <v>43595</v>
      </c>
      <c r="O475" s="86">
        <v>43602</v>
      </c>
      <c r="P475" s="28" t="s">
        <v>1046</v>
      </c>
      <c r="Q475" s="26" t="s">
        <v>289</v>
      </c>
    </row>
    <row r="476" ht="24" spans="1:17">
      <c r="A476" s="1" t="s">
        <v>910</v>
      </c>
      <c r="D476" s="26" t="s">
        <v>129</v>
      </c>
      <c r="E476" s="26" t="s">
        <v>130</v>
      </c>
      <c r="F476" s="26">
        <v>13376827258</v>
      </c>
      <c r="G476" s="26"/>
      <c r="H476" s="27" t="s">
        <v>1050</v>
      </c>
      <c r="I476" s="37" t="s">
        <v>1045</v>
      </c>
      <c r="J476" s="27" t="s">
        <v>288</v>
      </c>
      <c r="K476" s="1">
        <v>325</v>
      </c>
      <c r="L476" s="30">
        <v>500</v>
      </c>
      <c r="M476" s="30">
        <v>60000</v>
      </c>
      <c r="N476" s="86">
        <v>43595</v>
      </c>
      <c r="O476" s="86">
        <v>43602</v>
      </c>
      <c r="P476" s="28" t="s">
        <v>1046</v>
      </c>
      <c r="Q476" s="26" t="s">
        <v>289</v>
      </c>
    </row>
    <row r="477" ht="24" spans="1:17">
      <c r="A477" s="1" t="s">
        <v>910</v>
      </c>
      <c r="D477" s="1" t="s">
        <v>921</v>
      </c>
      <c r="E477" s="91" t="s">
        <v>1049</v>
      </c>
      <c r="F477" s="91">
        <v>18958009018</v>
      </c>
      <c r="G477" s="91"/>
      <c r="H477" s="27" t="s">
        <v>1050</v>
      </c>
      <c r="I477" s="37" t="s">
        <v>1045</v>
      </c>
      <c r="J477" s="27" t="s">
        <v>288</v>
      </c>
      <c r="K477" s="1">
        <v>325</v>
      </c>
      <c r="L477" s="30">
        <v>500</v>
      </c>
      <c r="M477" s="30">
        <v>60000</v>
      </c>
      <c r="N477" s="86">
        <v>43595</v>
      </c>
      <c r="O477" s="86">
        <v>43602</v>
      </c>
      <c r="P477" s="28" t="s">
        <v>1046</v>
      </c>
      <c r="Q477" s="26" t="s">
        <v>289</v>
      </c>
    </row>
    <row r="478" ht="24" spans="1:17">
      <c r="A478" s="1" t="s">
        <v>910</v>
      </c>
      <c r="D478" s="1" t="s">
        <v>1051</v>
      </c>
      <c r="E478" s="1" t="s">
        <v>1052</v>
      </c>
      <c r="F478" s="1">
        <v>18768106993</v>
      </c>
      <c r="H478" s="27" t="s">
        <v>1050</v>
      </c>
      <c r="I478" s="37" t="s">
        <v>1045</v>
      </c>
      <c r="J478" s="27" t="s">
        <v>288</v>
      </c>
      <c r="K478" s="1">
        <v>325</v>
      </c>
      <c r="L478" s="30">
        <v>500</v>
      </c>
      <c r="M478" s="30">
        <v>60000</v>
      </c>
      <c r="N478" s="86">
        <v>43595</v>
      </c>
      <c r="O478" s="86">
        <v>43602</v>
      </c>
      <c r="P478" s="28" t="s">
        <v>1046</v>
      </c>
      <c r="Q478" s="26" t="s">
        <v>289</v>
      </c>
    </row>
    <row r="479" s="63" customFormat="1" ht="20.25" spans="1:1">
      <c r="A479" s="96" t="s">
        <v>1053</v>
      </c>
    </row>
    <row r="480" ht="24.75" spans="1:17">
      <c r="A480" s="37" t="s">
        <v>1054</v>
      </c>
      <c r="D480" s="91" t="s">
        <v>1055</v>
      </c>
      <c r="E480" s="1" t="s">
        <v>1056</v>
      </c>
      <c r="F480" s="1">
        <v>15067369449</v>
      </c>
      <c r="H480" s="27" t="s">
        <v>1057</v>
      </c>
      <c r="I480" s="1" t="s">
        <v>1058</v>
      </c>
      <c r="J480" s="27" t="s">
        <v>288</v>
      </c>
      <c r="K480" s="1">
        <v>270</v>
      </c>
      <c r="L480" s="30">
        <v>500</v>
      </c>
      <c r="M480" s="28">
        <v>50000</v>
      </c>
      <c r="N480" s="86">
        <v>43595</v>
      </c>
      <c r="O480" s="86">
        <v>43602</v>
      </c>
      <c r="P480" s="28" t="s">
        <v>1059</v>
      </c>
      <c r="Q480" s="26" t="s">
        <v>289</v>
      </c>
    </row>
    <row r="481" ht="24.75" spans="1:17">
      <c r="A481" s="37" t="s">
        <v>1054</v>
      </c>
      <c r="D481" s="97" t="s">
        <v>1060</v>
      </c>
      <c r="E481" s="1" t="s">
        <v>1061</v>
      </c>
      <c r="F481" s="1">
        <v>13957325853</v>
      </c>
      <c r="H481" s="27" t="s">
        <v>1057</v>
      </c>
      <c r="I481" s="1" t="s">
        <v>1058</v>
      </c>
      <c r="J481" s="27" t="s">
        <v>288</v>
      </c>
      <c r="K481" s="1">
        <v>270</v>
      </c>
      <c r="L481" s="30">
        <v>500</v>
      </c>
      <c r="M481" s="28">
        <v>50000</v>
      </c>
      <c r="N481" s="86">
        <v>43595</v>
      </c>
      <c r="O481" s="86">
        <v>43602</v>
      </c>
      <c r="P481" s="28" t="s">
        <v>1059</v>
      </c>
      <c r="Q481" s="26" t="s">
        <v>289</v>
      </c>
    </row>
    <row r="482" ht="24.75" spans="1:17">
      <c r="A482" s="37" t="s">
        <v>1054</v>
      </c>
      <c r="D482" s="1" t="s">
        <v>1062</v>
      </c>
      <c r="E482" s="1" t="s">
        <v>1063</v>
      </c>
      <c r="F482" s="1">
        <v>15958315338</v>
      </c>
      <c r="H482" s="27" t="s">
        <v>1057</v>
      </c>
      <c r="I482" s="1" t="s">
        <v>1058</v>
      </c>
      <c r="J482" s="27" t="s">
        <v>288</v>
      </c>
      <c r="K482" s="1">
        <v>270</v>
      </c>
      <c r="L482" s="30">
        <v>500</v>
      </c>
      <c r="M482" s="28">
        <v>50000</v>
      </c>
      <c r="N482" s="86">
        <v>43595</v>
      </c>
      <c r="O482" s="86">
        <v>43602</v>
      </c>
      <c r="P482" s="28" t="s">
        <v>1059</v>
      </c>
      <c r="Q482" s="26" t="s">
        <v>289</v>
      </c>
    </row>
    <row r="483" ht="24.75" spans="1:17">
      <c r="A483" s="37" t="s">
        <v>1054</v>
      </c>
      <c r="D483" s="1" t="s">
        <v>1064</v>
      </c>
      <c r="E483" s="1" t="s">
        <v>1065</v>
      </c>
      <c r="H483" s="27" t="s">
        <v>1057</v>
      </c>
      <c r="I483" s="1" t="s">
        <v>1058</v>
      </c>
      <c r="J483" s="27" t="s">
        <v>288</v>
      </c>
      <c r="K483" s="1">
        <v>270</v>
      </c>
      <c r="L483" s="30">
        <v>500</v>
      </c>
      <c r="M483" s="28">
        <v>50000</v>
      </c>
      <c r="N483" s="86">
        <v>43595</v>
      </c>
      <c r="O483" s="86">
        <v>43602</v>
      </c>
      <c r="P483" s="28" t="s">
        <v>1059</v>
      </c>
      <c r="Q483" s="26" t="s">
        <v>289</v>
      </c>
    </row>
    <row r="485" ht="24" spans="1:17">
      <c r="A485" s="1" t="s">
        <v>1066</v>
      </c>
      <c r="B485" s="1" t="s">
        <v>1067</v>
      </c>
      <c r="D485" s="1" t="s">
        <v>1068</v>
      </c>
      <c r="E485" s="1" t="s">
        <v>1069</v>
      </c>
      <c r="F485" s="1">
        <v>15868218740</v>
      </c>
      <c r="G485" s="86">
        <v>43598</v>
      </c>
      <c r="H485" s="27" t="s">
        <v>1070</v>
      </c>
      <c r="I485" s="37" t="s">
        <v>1071</v>
      </c>
      <c r="J485" s="27" t="s">
        <v>288</v>
      </c>
      <c r="K485" s="1">
        <v>140</v>
      </c>
      <c r="L485" s="30">
        <v>500</v>
      </c>
      <c r="M485" s="28">
        <v>28000</v>
      </c>
      <c r="N485" s="86">
        <v>43598</v>
      </c>
      <c r="O485" s="86">
        <v>43605</v>
      </c>
      <c r="P485" s="28" t="s">
        <v>1072</v>
      </c>
      <c r="Q485" s="26" t="s">
        <v>289</v>
      </c>
    </row>
    <row r="486" ht="24" spans="1:17">
      <c r="A486" s="1" t="s">
        <v>1066</v>
      </c>
      <c r="D486" s="1" t="s">
        <v>1073</v>
      </c>
      <c r="E486" s="1" t="s">
        <v>1074</v>
      </c>
      <c r="F486" s="1">
        <v>13396718488</v>
      </c>
      <c r="G486" s="86">
        <v>43599</v>
      </c>
      <c r="H486" s="27" t="s">
        <v>1070</v>
      </c>
      <c r="I486" s="37" t="s">
        <v>1071</v>
      </c>
      <c r="J486" s="27" t="s">
        <v>288</v>
      </c>
      <c r="K486" s="1">
        <v>140</v>
      </c>
      <c r="L486" s="30">
        <v>500</v>
      </c>
      <c r="M486" s="28">
        <v>28000</v>
      </c>
      <c r="N486" s="86">
        <v>43598</v>
      </c>
      <c r="O486" s="86">
        <v>43605</v>
      </c>
      <c r="P486" s="28" t="s">
        <v>1072</v>
      </c>
      <c r="Q486" s="26" t="s">
        <v>289</v>
      </c>
    </row>
    <row r="487" ht="24" spans="1:17">
      <c r="A487" s="1" t="s">
        <v>1066</v>
      </c>
      <c r="D487" s="1" t="s">
        <v>1075</v>
      </c>
      <c r="E487" s="1" t="s">
        <v>1076</v>
      </c>
      <c r="F487" s="1">
        <v>15325827362</v>
      </c>
      <c r="G487" s="86">
        <v>43601</v>
      </c>
      <c r="H487" s="27" t="s">
        <v>1070</v>
      </c>
      <c r="I487" s="37" t="s">
        <v>1071</v>
      </c>
      <c r="J487" s="27" t="s">
        <v>288</v>
      </c>
      <c r="K487" s="1">
        <v>140</v>
      </c>
      <c r="L487" s="30">
        <v>500</v>
      </c>
      <c r="M487" s="28">
        <v>28000</v>
      </c>
      <c r="N487" s="86">
        <v>43598</v>
      </c>
      <c r="O487" s="86">
        <v>43605</v>
      </c>
      <c r="P487" s="28" t="s">
        <v>1072</v>
      </c>
      <c r="Q487" s="26" t="s">
        <v>289</v>
      </c>
    </row>
    <row r="489" spans="1:17">
      <c r="A489" s="37" t="s">
        <v>825</v>
      </c>
      <c r="D489" s="1" t="s">
        <v>1077</v>
      </c>
      <c r="E489" s="1" t="s">
        <v>1078</v>
      </c>
      <c r="F489" s="1">
        <v>18868100807</v>
      </c>
      <c r="H489" s="27" t="s">
        <v>1079</v>
      </c>
      <c r="I489" s="27" t="s">
        <v>1080</v>
      </c>
      <c r="J489" s="27" t="s">
        <v>485</v>
      </c>
      <c r="K489" s="1">
        <v>18</v>
      </c>
      <c r="L489" s="1">
        <v>300</v>
      </c>
      <c r="M489" s="1" t="s">
        <v>901</v>
      </c>
      <c r="N489" s="98" t="s">
        <v>901</v>
      </c>
      <c r="O489" s="86">
        <v>43613</v>
      </c>
      <c r="P489" s="28" t="s">
        <v>1010</v>
      </c>
      <c r="Q489" s="26" t="s">
        <v>289</v>
      </c>
    </row>
    <row r="491" ht="24" spans="1:17">
      <c r="A491" s="1" t="s">
        <v>1081</v>
      </c>
      <c r="D491" s="1" t="s">
        <v>38</v>
      </c>
      <c r="E491" s="1" t="s">
        <v>1082</v>
      </c>
      <c r="F491" s="1">
        <v>13123910471</v>
      </c>
      <c r="G491" s="86">
        <v>43609</v>
      </c>
      <c r="H491" s="27" t="s">
        <v>1083</v>
      </c>
      <c r="I491" s="27" t="s">
        <v>858</v>
      </c>
      <c r="J491" s="27" t="s">
        <v>288</v>
      </c>
      <c r="K491" s="1">
        <v>130</v>
      </c>
      <c r="L491" s="1">
        <v>500</v>
      </c>
      <c r="M491" s="1">
        <v>26000</v>
      </c>
      <c r="N491" s="86">
        <v>43608</v>
      </c>
      <c r="O491" s="86">
        <v>43615</v>
      </c>
      <c r="P491" s="28" t="s">
        <v>1084</v>
      </c>
      <c r="Q491" s="26" t="s">
        <v>289</v>
      </c>
    </row>
    <row r="492" ht="24" spans="1:17">
      <c r="A492" s="1" t="s">
        <v>1081</v>
      </c>
      <c r="D492" s="92" t="s">
        <v>299</v>
      </c>
      <c r="E492" s="89" t="s">
        <v>300</v>
      </c>
      <c r="F492" s="1">
        <v>13989851115</v>
      </c>
      <c r="G492" s="86">
        <v>43613</v>
      </c>
      <c r="H492" s="27" t="s">
        <v>1083</v>
      </c>
      <c r="I492" s="27" t="s">
        <v>858</v>
      </c>
      <c r="J492" s="27" t="s">
        <v>288</v>
      </c>
      <c r="K492" s="1">
        <v>130</v>
      </c>
      <c r="L492" s="1">
        <v>500</v>
      </c>
      <c r="M492" s="1">
        <v>26000</v>
      </c>
      <c r="N492" s="86">
        <v>43608</v>
      </c>
      <c r="O492" s="86">
        <v>43615</v>
      </c>
      <c r="P492" s="28" t="s">
        <v>1084</v>
      </c>
      <c r="Q492" s="26" t="s">
        <v>289</v>
      </c>
    </row>
    <row r="493" ht="24" spans="1:17">
      <c r="A493" s="1" t="s">
        <v>1081</v>
      </c>
      <c r="D493" s="1" t="s">
        <v>690</v>
      </c>
      <c r="E493" s="1" t="s">
        <v>691</v>
      </c>
      <c r="F493" s="1">
        <v>13777459433</v>
      </c>
      <c r="G493" s="86">
        <v>43615</v>
      </c>
      <c r="H493" s="27" t="s">
        <v>1083</v>
      </c>
      <c r="I493" s="27" t="s">
        <v>858</v>
      </c>
      <c r="J493" s="27" t="s">
        <v>288</v>
      </c>
      <c r="K493" s="1">
        <v>130</v>
      </c>
      <c r="L493" s="1">
        <v>500</v>
      </c>
      <c r="M493" s="1">
        <v>26000</v>
      </c>
      <c r="N493" s="86">
        <v>43608</v>
      </c>
      <c r="O493" s="86">
        <v>43615</v>
      </c>
      <c r="P493" s="28" t="s">
        <v>1084</v>
      </c>
      <c r="Q493" s="26" t="s">
        <v>289</v>
      </c>
    </row>
    <row r="495" spans="1:17">
      <c r="A495" s="37" t="s">
        <v>241</v>
      </c>
      <c r="D495" s="1" t="s">
        <v>1085</v>
      </c>
      <c r="E495" s="1" t="s">
        <v>1086</v>
      </c>
      <c r="F495" s="1">
        <v>13777480208</v>
      </c>
      <c r="G495" s="86">
        <v>43612</v>
      </c>
      <c r="H495" s="27" t="s">
        <v>1087</v>
      </c>
      <c r="I495" s="37" t="s">
        <v>1088</v>
      </c>
      <c r="J495" s="27" t="s">
        <v>288</v>
      </c>
      <c r="K495" s="1">
        <v>140</v>
      </c>
      <c r="L495" s="1">
        <v>500</v>
      </c>
      <c r="M495" s="1">
        <v>25000</v>
      </c>
      <c r="N495" s="86">
        <v>43609</v>
      </c>
      <c r="O495" s="86">
        <v>43619</v>
      </c>
      <c r="P495" s="28" t="s">
        <v>1089</v>
      </c>
      <c r="Q495" s="26" t="s">
        <v>289</v>
      </c>
    </row>
    <row r="496" spans="1:17">
      <c r="A496" s="37" t="s">
        <v>241</v>
      </c>
      <c r="D496" s="1" t="s">
        <v>681</v>
      </c>
      <c r="E496" s="1" t="s">
        <v>682</v>
      </c>
      <c r="F496" s="1">
        <v>15158827196</v>
      </c>
      <c r="G496" s="86">
        <v>43614</v>
      </c>
      <c r="H496" s="27" t="s">
        <v>1087</v>
      </c>
      <c r="I496" s="37" t="s">
        <v>1088</v>
      </c>
      <c r="J496" s="27" t="s">
        <v>288</v>
      </c>
      <c r="K496" s="1">
        <v>140</v>
      </c>
      <c r="L496" s="1">
        <v>500</v>
      </c>
      <c r="M496" s="1">
        <v>25000</v>
      </c>
      <c r="N496" s="86">
        <v>43609</v>
      </c>
      <c r="O496" s="86">
        <v>43619</v>
      </c>
      <c r="P496" s="28" t="s">
        <v>1089</v>
      </c>
      <c r="Q496" s="26" t="s">
        <v>289</v>
      </c>
    </row>
    <row r="497" spans="1:17">
      <c r="A497" s="37" t="s">
        <v>241</v>
      </c>
      <c r="D497" s="1" t="s">
        <v>1090</v>
      </c>
      <c r="E497" s="1" t="s">
        <v>1091</v>
      </c>
      <c r="F497" s="1">
        <v>18105856779</v>
      </c>
      <c r="G497" s="86">
        <v>43619</v>
      </c>
      <c r="H497" s="27" t="s">
        <v>1087</v>
      </c>
      <c r="I497" s="37" t="s">
        <v>1088</v>
      </c>
      <c r="J497" s="27" t="s">
        <v>288</v>
      </c>
      <c r="K497" s="1">
        <v>140</v>
      </c>
      <c r="L497" s="1">
        <v>500</v>
      </c>
      <c r="M497" s="1">
        <v>25000</v>
      </c>
      <c r="N497" s="86">
        <v>43609</v>
      </c>
      <c r="O497" s="86">
        <v>43619</v>
      </c>
      <c r="P497" s="28" t="s">
        <v>1089</v>
      </c>
      <c r="Q497" s="26" t="s">
        <v>289</v>
      </c>
    </row>
    <row r="499" ht="24" spans="1:17">
      <c r="A499" s="37" t="s">
        <v>870</v>
      </c>
      <c r="D499" s="1" t="s">
        <v>1092</v>
      </c>
      <c r="E499" s="1" t="s">
        <v>1093</v>
      </c>
      <c r="F499" s="1">
        <v>18969078609</v>
      </c>
      <c r="G499" s="86">
        <v>43616</v>
      </c>
      <c r="H499" s="27" t="s">
        <v>1094</v>
      </c>
      <c r="I499" s="27" t="s">
        <v>1095</v>
      </c>
      <c r="J499" s="27" t="s">
        <v>288</v>
      </c>
      <c r="K499" s="1">
        <v>15</v>
      </c>
      <c r="L499" s="1">
        <v>300</v>
      </c>
      <c r="M499" s="1" t="s">
        <v>901</v>
      </c>
      <c r="N499" s="86">
        <v>43609</v>
      </c>
      <c r="O499" s="86">
        <v>43616</v>
      </c>
      <c r="P499" s="28" t="s">
        <v>1096</v>
      </c>
      <c r="Q499" s="26" t="s">
        <v>289</v>
      </c>
    </row>
    <row r="500" ht="24" spans="1:16">
      <c r="A500" s="37" t="s">
        <v>870</v>
      </c>
      <c r="D500" s="28" t="s">
        <v>889</v>
      </c>
      <c r="E500" s="28" t="s">
        <v>890</v>
      </c>
      <c r="F500" s="28">
        <v>15968876315</v>
      </c>
      <c r="G500" s="26"/>
      <c r="H500" s="27" t="s">
        <v>1094</v>
      </c>
      <c r="I500" s="27" t="s">
        <v>1095</v>
      </c>
      <c r="J500" s="27" t="s">
        <v>288</v>
      </c>
      <c r="K500" s="1">
        <v>15</v>
      </c>
      <c r="L500" s="1">
        <v>300</v>
      </c>
      <c r="M500" s="1" t="s">
        <v>901</v>
      </c>
      <c r="N500" s="86">
        <v>43609</v>
      </c>
      <c r="O500" s="86">
        <v>43616</v>
      </c>
      <c r="P500" s="28" t="s">
        <v>1096</v>
      </c>
    </row>
    <row r="501" ht="24" spans="1:16">
      <c r="A501" s="37" t="s">
        <v>870</v>
      </c>
      <c r="D501" s="28" t="s">
        <v>893</v>
      </c>
      <c r="E501" s="28" t="s">
        <v>894</v>
      </c>
      <c r="F501" s="28">
        <v>13968007520</v>
      </c>
      <c r="G501" s="26"/>
      <c r="H501" s="27" t="s">
        <v>1094</v>
      </c>
      <c r="I501" s="27" t="s">
        <v>1095</v>
      </c>
      <c r="J501" s="27" t="s">
        <v>288</v>
      </c>
      <c r="K501" s="1">
        <v>15</v>
      </c>
      <c r="L501" s="1">
        <v>300</v>
      </c>
      <c r="M501" s="1" t="s">
        <v>901</v>
      </c>
      <c r="N501" s="86">
        <v>43609</v>
      </c>
      <c r="O501" s="86">
        <v>43616</v>
      </c>
      <c r="P501" s="28" t="s">
        <v>1096</v>
      </c>
    </row>
    <row r="502" ht="24" spans="1:16">
      <c r="A502" s="37" t="s">
        <v>870</v>
      </c>
      <c r="D502" s="28" t="s">
        <v>895</v>
      </c>
      <c r="E502" s="28" t="s">
        <v>896</v>
      </c>
      <c r="F502" s="28">
        <v>13968167628</v>
      </c>
      <c r="G502" s="26"/>
      <c r="H502" s="27" t="s">
        <v>1094</v>
      </c>
      <c r="I502" s="27" t="s">
        <v>1095</v>
      </c>
      <c r="J502" s="27" t="s">
        <v>288</v>
      </c>
      <c r="K502" s="1">
        <v>15</v>
      </c>
      <c r="L502" s="1">
        <v>300</v>
      </c>
      <c r="M502" s="1" t="s">
        <v>901</v>
      </c>
      <c r="N502" s="86">
        <v>43609</v>
      </c>
      <c r="O502" s="86">
        <v>43616</v>
      </c>
      <c r="P502" s="28" t="s">
        <v>1096</v>
      </c>
    </row>
    <row r="503" spans="4:7">
      <c r="D503" s="26"/>
      <c r="E503" s="26"/>
      <c r="F503" s="26"/>
      <c r="G503" s="26"/>
    </row>
    <row r="504" ht="24" spans="1:17">
      <c r="A504" s="37" t="s">
        <v>284</v>
      </c>
      <c r="D504" s="1" t="s">
        <v>1097</v>
      </c>
      <c r="E504" s="1" t="s">
        <v>1098</v>
      </c>
      <c r="F504" s="1">
        <v>15005744813</v>
      </c>
      <c r="G504" s="86">
        <v>43612</v>
      </c>
      <c r="H504" s="27" t="s">
        <v>1099</v>
      </c>
      <c r="I504" s="27" t="s">
        <v>1100</v>
      </c>
      <c r="J504" s="27" t="s">
        <v>288</v>
      </c>
      <c r="K504" s="1">
        <v>102</v>
      </c>
      <c r="L504" s="1">
        <v>500</v>
      </c>
      <c r="M504" s="1">
        <v>20000</v>
      </c>
      <c r="N504" s="86">
        <v>43609</v>
      </c>
      <c r="O504" s="86">
        <v>43619</v>
      </c>
      <c r="P504" s="28" t="s">
        <v>1101</v>
      </c>
      <c r="Q504" s="26" t="s">
        <v>289</v>
      </c>
    </row>
    <row r="505" ht="24" spans="1:17">
      <c r="A505" s="37" t="s">
        <v>284</v>
      </c>
      <c r="D505" s="91" t="s">
        <v>1102</v>
      </c>
      <c r="E505" s="1" t="s">
        <v>1103</v>
      </c>
      <c r="F505" s="1">
        <v>15001310083</v>
      </c>
      <c r="G505" s="86">
        <v>43612</v>
      </c>
      <c r="H505" s="27" t="s">
        <v>1099</v>
      </c>
      <c r="I505" s="27" t="s">
        <v>1100</v>
      </c>
      <c r="J505" s="27" t="s">
        <v>288</v>
      </c>
      <c r="K505" s="1">
        <v>102</v>
      </c>
      <c r="L505" s="1">
        <v>500</v>
      </c>
      <c r="M505" s="1">
        <v>20000</v>
      </c>
      <c r="N505" s="86">
        <v>43609</v>
      </c>
      <c r="O505" s="86">
        <v>43619</v>
      </c>
      <c r="P505" s="28" t="s">
        <v>1101</v>
      </c>
      <c r="Q505" s="26" t="s">
        <v>289</v>
      </c>
    </row>
    <row r="506" ht="24" spans="1:17">
      <c r="A506" s="37" t="s">
        <v>284</v>
      </c>
      <c r="D506" s="1" t="s">
        <v>1104</v>
      </c>
      <c r="E506" s="1" t="s">
        <v>1105</v>
      </c>
      <c r="F506" s="1">
        <v>18857969652</v>
      </c>
      <c r="G506" s="86">
        <v>43612</v>
      </c>
      <c r="H506" s="27" t="s">
        <v>1099</v>
      </c>
      <c r="I506" s="27" t="s">
        <v>1100</v>
      </c>
      <c r="J506" s="27" t="s">
        <v>288</v>
      </c>
      <c r="K506" s="1">
        <v>102</v>
      </c>
      <c r="L506" s="1">
        <v>500</v>
      </c>
      <c r="M506" s="1">
        <v>20000</v>
      </c>
      <c r="N506" s="86">
        <v>43609</v>
      </c>
      <c r="O506" s="86">
        <v>43619</v>
      </c>
      <c r="P506" s="28" t="s">
        <v>1101</v>
      </c>
      <c r="Q506" s="26" t="s">
        <v>289</v>
      </c>
    </row>
    <row r="508" ht="24" spans="1:17">
      <c r="A508" s="1" t="s">
        <v>1106</v>
      </c>
      <c r="D508" s="1" t="s">
        <v>45</v>
      </c>
      <c r="E508" s="1" t="s">
        <v>301</v>
      </c>
      <c r="F508" s="1">
        <v>15757183317</v>
      </c>
      <c r="G508" s="86">
        <v>43615</v>
      </c>
      <c r="H508" s="27" t="s">
        <v>1107</v>
      </c>
      <c r="I508" s="27" t="s">
        <v>1108</v>
      </c>
      <c r="J508" s="27" t="s">
        <v>288</v>
      </c>
      <c r="K508" s="1">
        <v>140</v>
      </c>
      <c r="L508" s="1">
        <v>500</v>
      </c>
      <c r="M508" s="1">
        <v>25000</v>
      </c>
      <c r="N508" s="86">
        <v>43613</v>
      </c>
      <c r="O508" s="86">
        <v>43620</v>
      </c>
      <c r="P508" s="28" t="s">
        <v>1109</v>
      </c>
      <c r="Q508" s="26" t="s">
        <v>289</v>
      </c>
    </row>
    <row r="509" ht="24" spans="1:17">
      <c r="A509" s="1" t="s">
        <v>1106</v>
      </c>
      <c r="D509" s="4" t="s">
        <v>50</v>
      </c>
      <c r="E509" s="1" t="s">
        <v>1110</v>
      </c>
      <c r="F509" s="1">
        <v>15268195723</v>
      </c>
      <c r="G509" s="86">
        <v>43619</v>
      </c>
      <c r="H509" s="27" t="s">
        <v>1107</v>
      </c>
      <c r="I509" s="27" t="s">
        <v>1108</v>
      </c>
      <c r="J509" s="27" t="s">
        <v>288</v>
      </c>
      <c r="K509" s="1">
        <v>140</v>
      </c>
      <c r="L509" s="1">
        <v>500</v>
      </c>
      <c r="M509" s="1">
        <v>25000</v>
      </c>
      <c r="N509" s="86">
        <v>43613</v>
      </c>
      <c r="O509" s="86">
        <v>43620</v>
      </c>
      <c r="P509" s="28" t="s">
        <v>1109</v>
      </c>
      <c r="Q509" s="26" t="s">
        <v>289</v>
      </c>
    </row>
    <row r="510" ht="24" spans="1:16">
      <c r="A510" s="1" t="s">
        <v>1106</v>
      </c>
      <c r="D510" s="1" t="s">
        <v>1111</v>
      </c>
      <c r="F510" s="1">
        <v>15268511806</v>
      </c>
      <c r="G510" s="86">
        <v>43620</v>
      </c>
      <c r="H510" s="27" t="s">
        <v>1107</v>
      </c>
      <c r="I510" s="27" t="s">
        <v>1108</v>
      </c>
      <c r="J510" s="27" t="s">
        <v>288</v>
      </c>
      <c r="K510" s="1">
        <v>140</v>
      </c>
      <c r="L510" s="1">
        <v>500</v>
      </c>
      <c r="M510" s="1">
        <v>25000</v>
      </c>
      <c r="N510" s="86">
        <v>43613</v>
      </c>
      <c r="O510" s="86">
        <v>43620</v>
      </c>
      <c r="P510" s="28" t="s">
        <v>1109</v>
      </c>
    </row>
    <row r="512" ht="24" spans="1:17">
      <c r="A512" s="1" t="s">
        <v>1054</v>
      </c>
      <c r="D512" s="1" t="s">
        <v>1112</v>
      </c>
      <c r="E512" s="1" t="s">
        <v>1113</v>
      </c>
      <c r="F512" s="1">
        <v>13372571250</v>
      </c>
      <c r="G512" s="86">
        <v>43614</v>
      </c>
      <c r="H512" s="27" t="s">
        <v>1114</v>
      </c>
      <c r="I512" s="27" t="s">
        <v>274</v>
      </c>
      <c r="J512" s="27" t="s">
        <v>288</v>
      </c>
      <c r="K512" s="1">
        <v>200</v>
      </c>
      <c r="L512" s="1">
        <v>500</v>
      </c>
      <c r="M512" s="1">
        <v>35000</v>
      </c>
      <c r="N512" s="86">
        <v>43612</v>
      </c>
      <c r="O512" s="86">
        <v>43619</v>
      </c>
      <c r="P512" s="28" t="s">
        <v>1115</v>
      </c>
      <c r="Q512" s="26" t="s">
        <v>289</v>
      </c>
    </row>
    <row r="513" ht="24" spans="1:17">
      <c r="A513" s="1" t="s">
        <v>1054</v>
      </c>
      <c r="D513" s="1" t="s">
        <v>851</v>
      </c>
      <c r="E513" s="1" t="s">
        <v>1116</v>
      </c>
      <c r="F513" s="1">
        <v>18579118742</v>
      </c>
      <c r="G513" s="86">
        <v>43615</v>
      </c>
      <c r="H513" s="27" t="s">
        <v>1114</v>
      </c>
      <c r="I513" s="27" t="s">
        <v>274</v>
      </c>
      <c r="J513" s="27" t="s">
        <v>288</v>
      </c>
      <c r="K513" s="1">
        <v>200</v>
      </c>
      <c r="L513" s="1">
        <v>500</v>
      </c>
      <c r="M513" s="1">
        <v>35000</v>
      </c>
      <c r="N513" s="86">
        <v>43612</v>
      </c>
      <c r="O513" s="86">
        <v>43619</v>
      </c>
      <c r="P513" s="28" t="s">
        <v>1115</v>
      </c>
      <c r="Q513" s="26" t="s">
        <v>289</v>
      </c>
    </row>
    <row r="514" ht="24" spans="1:17">
      <c r="A514" s="1" t="s">
        <v>1054</v>
      </c>
      <c r="D514" s="1" t="s">
        <v>543</v>
      </c>
      <c r="E514" s="1" t="s">
        <v>544</v>
      </c>
      <c r="F514" s="1">
        <v>15058168980</v>
      </c>
      <c r="G514" s="86">
        <v>43614</v>
      </c>
      <c r="H514" s="27" t="s">
        <v>1114</v>
      </c>
      <c r="I514" s="27" t="s">
        <v>274</v>
      </c>
      <c r="J514" s="27" t="s">
        <v>288</v>
      </c>
      <c r="K514" s="1">
        <v>200</v>
      </c>
      <c r="L514" s="1">
        <v>500</v>
      </c>
      <c r="M514" s="1">
        <v>35000</v>
      </c>
      <c r="N514" s="86">
        <v>43612</v>
      </c>
      <c r="O514" s="86">
        <v>43619</v>
      </c>
      <c r="P514" s="28" t="s">
        <v>1115</v>
      </c>
      <c r="Q514" s="26" t="s">
        <v>289</v>
      </c>
    </row>
    <row r="516" ht="24" spans="1:17">
      <c r="A516" s="1" t="s">
        <v>1117</v>
      </c>
      <c r="D516" s="1" t="s">
        <v>258</v>
      </c>
      <c r="E516" s="1" t="s">
        <v>625</v>
      </c>
      <c r="F516" s="1">
        <v>15824419017</v>
      </c>
      <c r="G516" s="86">
        <v>43619</v>
      </c>
      <c r="H516" s="27" t="s">
        <v>1118</v>
      </c>
      <c r="I516" s="27" t="s">
        <v>274</v>
      </c>
      <c r="J516" s="27" t="s">
        <v>288</v>
      </c>
      <c r="K516" s="1">
        <v>180</v>
      </c>
      <c r="L516" s="1">
        <v>500</v>
      </c>
      <c r="M516" s="1" t="s">
        <v>901</v>
      </c>
      <c r="N516" s="86">
        <v>43613</v>
      </c>
      <c r="O516" s="86">
        <v>43620</v>
      </c>
      <c r="P516" s="28" t="s">
        <v>1119</v>
      </c>
      <c r="Q516" s="26" t="s">
        <v>289</v>
      </c>
    </row>
    <row r="517" ht="24" spans="1:17">
      <c r="A517" s="1" t="s">
        <v>1117</v>
      </c>
      <c r="D517" s="1" t="s">
        <v>1120</v>
      </c>
      <c r="E517" s="1" t="s">
        <v>1121</v>
      </c>
      <c r="F517" s="1">
        <v>15157188822</v>
      </c>
      <c r="G517" s="86">
        <v>43619</v>
      </c>
      <c r="H517" s="27" t="s">
        <v>1118</v>
      </c>
      <c r="I517" s="27" t="s">
        <v>274</v>
      </c>
      <c r="J517" s="27" t="s">
        <v>288</v>
      </c>
      <c r="K517" s="1">
        <v>180</v>
      </c>
      <c r="L517" s="1">
        <v>500</v>
      </c>
      <c r="M517" s="1" t="s">
        <v>901</v>
      </c>
      <c r="N517" s="86">
        <v>43613</v>
      </c>
      <c r="O517" s="86">
        <v>43620</v>
      </c>
      <c r="P517" s="28" t="s">
        <v>1119</v>
      </c>
      <c r="Q517" s="26" t="s">
        <v>289</v>
      </c>
    </row>
    <row r="518" ht="24" spans="1:17">
      <c r="A518" s="1" t="s">
        <v>1117</v>
      </c>
      <c r="D518" s="1" t="s">
        <v>1122</v>
      </c>
      <c r="E518" s="1" t="s">
        <v>1123</v>
      </c>
      <c r="F518" s="1">
        <v>18658869591</v>
      </c>
      <c r="G518" s="86">
        <v>43619</v>
      </c>
      <c r="H518" s="27" t="s">
        <v>1118</v>
      </c>
      <c r="I518" s="27" t="s">
        <v>274</v>
      </c>
      <c r="J518" s="27" t="s">
        <v>288</v>
      </c>
      <c r="K518" s="1">
        <v>180</v>
      </c>
      <c r="L518" s="1">
        <v>500</v>
      </c>
      <c r="M518" s="1" t="s">
        <v>901</v>
      </c>
      <c r="N518" s="86">
        <v>43613</v>
      </c>
      <c r="O518" s="86">
        <v>43620</v>
      </c>
      <c r="P518" s="28" t="s">
        <v>1119</v>
      </c>
      <c r="Q518" s="26" t="s">
        <v>289</v>
      </c>
    </row>
    <row r="520" ht="24" spans="1:17">
      <c r="A520" s="1" t="s">
        <v>200</v>
      </c>
      <c r="D520" s="1" t="s">
        <v>1124</v>
      </c>
      <c r="E520" s="1" t="s">
        <v>1125</v>
      </c>
      <c r="F520" s="1">
        <v>13857128799</v>
      </c>
      <c r="G520" s="86">
        <v>43616</v>
      </c>
      <c r="H520" s="27" t="s">
        <v>1126</v>
      </c>
      <c r="I520" s="27" t="s">
        <v>1127</v>
      </c>
      <c r="J520" s="27" t="s">
        <v>288</v>
      </c>
      <c r="K520" s="1">
        <v>315</v>
      </c>
      <c r="L520" s="1">
        <v>500</v>
      </c>
      <c r="M520" s="1" t="s">
        <v>901</v>
      </c>
      <c r="N520" s="86">
        <v>43614</v>
      </c>
      <c r="O520" s="86">
        <v>43621</v>
      </c>
      <c r="P520" s="28" t="s">
        <v>1128</v>
      </c>
      <c r="Q520" s="26" t="s">
        <v>289</v>
      </c>
    </row>
    <row r="521" ht="24" spans="1:17">
      <c r="A521" s="1" t="s">
        <v>200</v>
      </c>
      <c r="D521" s="1" t="s">
        <v>1129</v>
      </c>
      <c r="E521" s="1" t="s">
        <v>1130</v>
      </c>
      <c r="F521" s="1">
        <v>17701724761</v>
      </c>
      <c r="G521" s="86">
        <v>43620</v>
      </c>
      <c r="H521" s="27" t="s">
        <v>1126</v>
      </c>
      <c r="I521" s="27" t="s">
        <v>1127</v>
      </c>
      <c r="J521" s="27" t="s">
        <v>288</v>
      </c>
      <c r="K521" s="1">
        <v>315</v>
      </c>
      <c r="L521" s="1">
        <v>500</v>
      </c>
      <c r="M521" s="1" t="s">
        <v>901</v>
      </c>
      <c r="N521" s="86">
        <v>43614</v>
      </c>
      <c r="O521" s="86">
        <v>43621</v>
      </c>
      <c r="P521" s="28" t="s">
        <v>1128</v>
      </c>
      <c r="Q521" s="26" t="s">
        <v>289</v>
      </c>
    </row>
    <row r="522" ht="24" spans="1:17">
      <c r="A522" s="1" t="s">
        <v>200</v>
      </c>
      <c r="D522" s="1" t="s">
        <v>1131</v>
      </c>
      <c r="E522" s="1" t="s">
        <v>1132</v>
      </c>
      <c r="F522" s="1">
        <v>13636393132</v>
      </c>
      <c r="G522" s="86">
        <v>43620</v>
      </c>
      <c r="H522" s="27" t="s">
        <v>1126</v>
      </c>
      <c r="I522" s="27" t="s">
        <v>1127</v>
      </c>
      <c r="J522" s="27" t="s">
        <v>288</v>
      </c>
      <c r="K522" s="1">
        <v>315</v>
      </c>
      <c r="L522" s="1">
        <v>500</v>
      </c>
      <c r="M522" s="1" t="s">
        <v>901</v>
      </c>
      <c r="N522" s="86">
        <v>43614</v>
      </c>
      <c r="O522" s="86">
        <v>43621</v>
      </c>
      <c r="P522" s="28" t="s">
        <v>1128</v>
      </c>
      <c r="Q522" s="26" t="s">
        <v>289</v>
      </c>
    </row>
    <row r="524" ht="24" spans="1:16">
      <c r="A524" s="1" t="s">
        <v>1133</v>
      </c>
      <c r="D524" s="1" t="s">
        <v>258</v>
      </c>
      <c r="E524" s="1" t="s">
        <v>625</v>
      </c>
      <c r="F524" s="1">
        <v>15824419017</v>
      </c>
      <c r="G524" s="86">
        <v>43621</v>
      </c>
      <c r="H524" s="27" t="s">
        <v>1134</v>
      </c>
      <c r="I524" s="27" t="s">
        <v>1108</v>
      </c>
      <c r="J524" s="27" t="s">
        <v>288</v>
      </c>
      <c r="K524" s="1">
        <v>150</v>
      </c>
      <c r="L524" s="1">
        <v>500</v>
      </c>
      <c r="M524" s="1">
        <v>28000</v>
      </c>
      <c r="N524" s="86">
        <v>43614</v>
      </c>
      <c r="O524" s="86">
        <v>43621</v>
      </c>
      <c r="P524" s="28" t="s">
        <v>1135</v>
      </c>
    </row>
    <row r="525" ht="24" spans="1:17">
      <c r="A525" s="1" t="s">
        <v>1133</v>
      </c>
      <c r="D525" s="1" t="s">
        <v>1111</v>
      </c>
      <c r="E525" s="1" t="s">
        <v>1136</v>
      </c>
      <c r="F525" s="1">
        <v>13898148450</v>
      </c>
      <c r="G525" s="86">
        <v>43621</v>
      </c>
      <c r="H525" s="27" t="s">
        <v>1134</v>
      </c>
      <c r="I525" s="27" t="s">
        <v>1108</v>
      </c>
      <c r="J525" s="27" t="s">
        <v>288</v>
      </c>
      <c r="K525" s="1">
        <v>150</v>
      </c>
      <c r="L525" s="1">
        <v>500</v>
      </c>
      <c r="M525" s="1">
        <v>28000</v>
      </c>
      <c r="N525" s="86">
        <v>43614</v>
      </c>
      <c r="O525" s="86">
        <v>43621</v>
      </c>
      <c r="P525" s="28" t="s">
        <v>1135</v>
      </c>
      <c r="Q525" s="26" t="s">
        <v>289</v>
      </c>
    </row>
    <row r="526" ht="24" spans="1:17">
      <c r="A526" s="1" t="s">
        <v>1133</v>
      </c>
      <c r="D526" s="1" t="s">
        <v>1137</v>
      </c>
      <c r="E526" s="1" t="s">
        <v>1138</v>
      </c>
      <c r="F526" s="1">
        <v>13805080128</v>
      </c>
      <c r="G526" s="86">
        <v>43621</v>
      </c>
      <c r="H526" s="27" t="s">
        <v>1134</v>
      </c>
      <c r="I526" s="27" t="s">
        <v>1108</v>
      </c>
      <c r="J526" s="27" t="s">
        <v>288</v>
      </c>
      <c r="K526" s="1">
        <v>150</v>
      </c>
      <c r="L526" s="1">
        <v>500</v>
      </c>
      <c r="M526" s="1">
        <v>28000</v>
      </c>
      <c r="N526" s="86">
        <v>43614</v>
      </c>
      <c r="O526" s="86">
        <v>43621</v>
      </c>
      <c r="P526" s="28" t="s">
        <v>1135</v>
      </c>
      <c r="Q526" s="26" t="s">
        <v>289</v>
      </c>
    </row>
    <row r="528" ht="24" spans="1:17">
      <c r="A528" s="1" t="s">
        <v>1038</v>
      </c>
      <c r="D528" s="1" t="s">
        <v>127</v>
      </c>
      <c r="E528" s="26" t="s">
        <v>128</v>
      </c>
      <c r="F528" s="26">
        <v>13588236552</v>
      </c>
      <c r="G528" s="86">
        <v>43626</v>
      </c>
      <c r="H528" s="27" t="s">
        <v>1139</v>
      </c>
      <c r="I528" s="27" t="s">
        <v>1040</v>
      </c>
      <c r="J528" s="27" t="s">
        <v>288</v>
      </c>
      <c r="K528" s="1">
        <v>113</v>
      </c>
      <c r="L528" s="1">
        <v>300</v>
      </c>
      <c r="M528" s="1" t="s">
        <v>901</v>
      </c>
      <c r="N528" s="86">
        <v>43616</v>
      </c>
      <c r="O528" s="86">
        <v>43626</v>
      </c>
      <c r="P528" s="28" t="s">
        <v>1140</v>
      </c>
      <c r="Q528" s="26" t="s">
        <v>289</v>
      </c>
    </row>
    <row r="529" ht="24" spans="1:17">
      <c r="A529" s="1" t="s">
        <v>1038</v>
      </c>
      <c r="D529" s="1" t="s">
        <v>820</v>
      </c>
      <c r="E529" s="26" t="s">
        <v>821</v>
      </c>
      <c r="F529" s="26">
        <v>13175077611</v>
      </c>
      <c r="G529" s="86">
        <v>43626</v>
      </c>
      <c r="H529" s="27" t="s">
        <v>1139</v>
      </c>
      <c r="I529" s="27" t="s">
        <v>1040</v>
      </c>
      <c r="J529" s="27" t="s">
        <v>288</v>
      </c>
      <c r="K529" s="1">
        <v>113</v>
      </c>
      <c r="L529" s="1">
        <v>300</v>
      </c>
      <c r="M529" s="1" t="s">
        <v>901</v>
      </c>
      <c r="N529" s="86">
        <v>43616</v>
      </c>
      <c r="O529" s="86">
        <v>43626</v>
      </c>
      <c r="P529" s="28" t="s">
        <v>1140</v>
      </c>
      <c r="Q529" s="26" t="s">
        <v>289</v>
      </c>
    </row>
    <row r="530" ht="24" spans="1:17">
      <c r="A530" s="1" t="s">
        <v>1038</v>
      </c>
      <c r="D530" s="1" t="s">
        <v>129</v>
      </c>
      <c r="E530" s="1" t="s">
        <v>1141</v>
      </c>
      <c r="F530" s="1">
        <v>18021617088</v>
      </c>
      <c r="G530" s="86">
        <v>43626</v>
      </c>
      <c r="H530" s="27" t="s">
        <v>1139</v>
      </c>
      <c r="I530" s="27" t="s">
        <v>1040</v>
      </c>
      <c r="J530" s="27" t="s">
        <v>288</v>
      </c>
      <c r="K530" s="1">
        <v>113</v>
      </c>
      <c r="L530" s="1">
        <v>300</v>
      </c>
      <c r="M530" s="1" t="s">
        <v>901</v>
      </c>
      <c r="N530" s="86">
        <v>43616</v>
      </c>
      <c r="O530" s="86">
        <v>43626</v>
      </c>
      <c r="P530" s="28" t="s">
        <v>1140</v>
      </c>
      <c r="Q530" s="26" t="s">
        <v>289</v>
      </c>
    </row>
    <row r="532" ht="24" spans="1:17">
      <c r="A532" s="1" t="s">
        <v>541</v>
      </c>
      <c r="D532" s="4" t="s">
        <v>1142</v>
      </c>
      <c r="E532" s="1" t="s">
        <v>1143</v>
      </c>
      <c r="F532" s="1">
        <v>18606858325</v>
      </c>
      <c r="G532" s="86">
        <v>43620</v>
      </c>
      <c r="H532" s="27" t="s">
        <v>1144</v>
      </c>
      <c r="I532" s="27" t="s">
        <v>1145</v>
      </c>
      <c r="J532" s="27" t="s">
        <v>288</v>
      </c>
      <c r="K532" s="1">
        <v>80</v>
      </c>
      <c r="L532" s="1">
        <v>500</v>
      </c>
      <c r="M532" s="1">
        <v>15000</v>
      </c>
      <c r="N532" s="86">
        <v>43615</v>
      </c>
      <c r="O532" s="86">
        <v>43622</v>
      </c>
      <c r="P532" s="28" t="s">
        <v>1146</v>
      </c>
      <c r="Q532" s="26" t="s">
        <v>289</v>
      </c>
    </row>
    <row r="533" ht="24" spans="1:17">
      <c r="A533" s="1" t="s">
        <v>541</v>
      </c>
      <c r="D533" s="4" t="s">
        <v>1147</v>
      </c>
      <c r="E533" s="1" t="s">
        <v>1148</v>
      </c>
      <c r="F533" s="1">
        <v>13588082626</v>
      </c>
      <c r="G533" s="86">
        <v>43622</v>
      </c>
      <c r="H533" s="27" t="s">
        <v>1144</v>
      </c>
      <c r="I533" s="27" t="s">
        <v>1145</v>
      </c>
      <c r="J533" s="27" t="s">
        <v>288</v>
      </c>
      <c r="K533" s="1">
        <v>80</v>
      </c>
      <c r="L533" s="1">
        <v>500</v>
      </c>
      <c r="M533" s="1">
        <v>15000</v>
      </c>
      <c r="N533" s="86">
        <v>43615</v>
      </c>
      <c r="O533" s="86">
        <v>43622</v>
      </c>
      <c r="P533" s="28" t="s">
        <v>1146</v>
      </c>
      <c r="Q533" s="26" t="s">
        <v>289</v>
      </c>
    </row>
    <row r="534" ht="24" spans="1:16">
      <c r="A534" s="1" t="s">
        <v>541</v>
      </c>
      <c r="H534" s="27" t="s">
        <v>1144</v>
      </c>
      <c r="I534" s="27" t="s">
        <v>1145</v>
      </c>
      <c r="J534" s="27" t="s">
        <v>288</v>
      </c>
      <c r="K534" s="1">
        <v>80</v>
      </c>
      <c r="L534" s="1">
        <v>500</v>
      </c>
      <c r="M534" s="1">
        <v>15000</v>
      </c>
      <c r="N534" s="86">
        <v>43615</v>
      </c>
      <c r="O534" s="86">
        <v>43622</v>
      </c>
      <c r="P534" s="28" t="s">
        <v>1146</v>
      </c>
    </row>
    <row r="535" spans="8:16">
      <c r="H535" s="27"/>
      <c r="I535" s="27"/>
      <c r="J535" s="27"/>
      <c r="N535" s="94"/>
      <c r="O535" s="94"/>
      <c r="P535" s="26"/>
    </row>
    <row r="536" spans="1:17">
      <c r="A536" s="1" t="s">
        <v>1149</v>
      </c>
      <c r="D536" s="1" t="s">
        <v>258</v>
      </c>
      <c r="E536" s="1" t="s">
        <v>1150</v>
      </c>
      <c r="F536" s="1">
        <v>13735589989</v>
      </c>
      <c r="G536" s="86">
        <v>43622</v>
      </c>
      <c r="H536" s="27" t="s">
        <v>1151</v>
      </c>
      <c r="I536" s="27" t="s">
        <v>76</v>
      </c>
      <c r="J536" s="27" t="s">
        <v>288</v>
      </c>
      <c r="K536" s="1">
        <v>350</v>
      </c>
      <c r="L536" s="1">
        <v>500</v>
      </c>
      <c r="M536" s="1">
        <v>60000</v>
      </c>
      <c r="N536" s="86">
        <v>43615</v>
      </c>
      <c r="O536" s="86">
        <v>43622</v>
      </c>
      <c r="P536" s="28" t="s">
        <v>1152</v>
      </c>
      <c r="Q536" s="26" t="s">
        <v>289</v>
      </c>
    </row>
    <row r="537" ht="24" spans="1:17">
      <c r="A537" s="1" t="s">
        <v>1149</v>
      </c>
      <c r="D537" s="1" t="s">
        <v>1153</v>
      </c>
      <c r="E537" s="1" t="s">
        <v>1154</v>
      </c>
      <c r="F537" s="1">
        <v>15168291633</v>
      </c>
      <c r="G537" s="86">
        <v>43622</v>
      </c>
      <c r="H537" s="27" t="s">
        <v>1151</v>
      </c>
      <c r="I537" s="27" t="s">
        <v>76</v>
      </c>
      <c r="J537" s="27" t="s">
        <v>288</v>
      </c>
      <c r="K537" s="1">
        <v>350</v>
      </c>
      <c r="L537" s="1">
        <v>500</v>
      </c>
      <c r="M537" s="1">
        <v>60000</v>
      </c>
      <c r="N537" s="86">
        <v>43615</v>
      </c>
      <c r="O537" s="86">
        <v>43622</v>
      </c>
      <c r="P537" s="28" t="s">
        <v>1152</v>
      </c>
      <c r="Q537" s="26" t="s">
        <v>289</v>
      </c>
    </row>
    <row r="538" ht="24" spans="1:17">
      <c r="A538" s="1" t="s">
        <v>1149</v>
      </c>
      <c r="D538" s="1" t="s">
        <v>1155</v>
      </c>
      <c r="E538" s="1" t="s">
        <v>1156</v>
      </c>
      <c r="F538" s="1">
        <v>13962128465</v>
      </c>
      <c r="G538" s="86">
        <v>43622</v>
      </c>
      <c r="H538" s="27" t="s">
        <v>1151</v>
      </c>
      <c r="I538" s="27" t="s">
        <v>76</v>
      </c>
      <c r="J538" s="27" t="s">
        <v>288</v>
      </c>
      <c r="K538" s="1">
        <v>350</v>
      </c>
      <c r="L538" s="1">
        <v>500</v>
      </c>
      <c r="M538" s="1">
        <v>60000</v>
      </c>
      <c r="N538" s="86">
        <v>43615</v>
      </c>
      <c r="O538" s="86">
        <v>43622</v>
      </c>
      <c r="P538" s="28" t="s">
        <v>1152</v>
      </c>
      <c r="Q538" s="26" t="s">
        <v>289</v>
      </c>
    </row>
    <row r="540" ht="24" spans="1:17">
      <c r="A540" s="1" t="s">
        <v>501</v>
      </c>
      <c r="D540" s="1" t="s">
        <v>1157</v>
      </c>
      <c r="E540" s="1" t="s">
        <v>1158</v>
      </c>
      <c r="F540" s="1">
        <v>18668096500</v>
      </c>
      <c r="G540" s="86">
        <v>43619</v>
      </c>
      <c r="H540" s="27" t="s">
        <v>1159</v>
      </c>
      <c r="I540" s="27" t="s">
        <v>1160</v>
      </c>
      <c r="J540" s="27" t="s">
        <v>288</v>
      </c>
      <c r="K540" s="1">
        <v>196</v>
      </c>
      <c r="L540" s="1">
        <v>300</v>
      </c>
      <c r="M540" s="1" t="s">
        <v>901</v>
      </c>
      <c r="N540" s="86">
        <v>43616</v>
      </c>
      <c r="O540" s="86">
        <v>43623</v>
      </c>
      <c r="P540" s="28" t="s">
        <v>1161</v>
      </c>
      <c r="Q540" s="26" t="s">
        <v>289</v>
      </c>
    </row>
    <row r="541" ht="24" spans="1:17">
      <c r="A541" s="1" t="s">
        <v>501</v>
      </c>
      <c r="D541" s="1" t="s">
        <v>817</v>
      </c>
      <c r="E541" s="1" t="s">
        <v>1162</v>
      </c>
      <c r="F541" s="1">
        <v>17826850726</v>
      </c>
      <c r="G541" s="86">
        <v>43620</v>
      </c>
      <c r="H541" s="27" t="s">
        <v>1159</v>
      </c>
      <c r="I541" s="27" t="s">
        <v>1160</v>
      </c>
      <c r="J541" s="27" t="s">
        <v>288</v>
      </c>
      <c r="K541" s="1">
        <v>196</v>
      </c>
      <c r="L541" s="1">
        <v>300</v>
      </c>
      <c r="M541" s="1" t="s">
        <v>901</v>
      </c>
      <c r="N541" s="86">
        <v>43616</v>
      </c>
      <c r="O541" s="86">
        <v>43623</v>
      </c>
      <c r="P541" s="28" t="s">
        <v>1161</v>
      </c>
      <c r="Q541" s="26" t="s">
        <v>289</v>
      </c>
    </row>
    <row r="542" ht="24" spans="1:17">
      <c r="A542" s="1" t="s">
        <v>501</v>
      </c>
      <c r="D542" s="1" t="s">
        <v>1163</v>
      </c>
      <c r="E542" s="1" t="s">
        <v>1164</v>
      </c>
      <c r="F542" s="1">
        <v>18958075079</v>
      </c>
      <c r="G542" s="86">
        <v>43622</v>
      </c>
      <c r="H542" s="27" t="s">
        <v>1159</v>
      </c>
      <c r="I542" s="27" t="s">
        <v>1160</v>
      </c>
      <c r="J542" s="27" t="s">
        <v>288</v>
      </c>
      <c r="K542" s="1">
        <v>196</v>
      </c>
      <c r="L542" s="1">
        <v>300</v>
      </c>
      <c r="M542" s="1" t="s">
        <v>901</v>
      </c>
      <c r="N542" s="86">
        <v>43616</v>
      </c>
      <c r="O542" s="86">
        <v>43623</v>
      </c>
      <c r="P542" s="28" t="s">
        <v>1161</v>
      </c>
      <c r="Q542" s="26" t="s">
        <v>289</v>
      </c>
    </row>
    <row r="544" ht="24" spans="1:17">
      <c r="A544" s="1" t="s">
        <v>200</v>
      </c>
      <c r="D544" s="1" t="s">
        <v>943</v>
      </c>
      <c r="E544" s="1" t="s">
        <v>944</v>
      </c>
      <c r="F544" s="1">
        <v>13606701529</v>
      </c>
      <c r="G544" s="86">
        <v>43626</v>
      </c>
      <c r="H544" s="27" t="s">
        <v>1165</v>
      </c>
      <c r="I544" s="86" t="s">
        <v>1166</v>
      </c>
      <c r="J544" s="27" t="s">
        <v>288</v>
      </c>
      <c r="K544" s="1">
        <v>80</v>
      </c>
      <c r="L544" s="1">
        <v>500</v>
      </c>
      <c r="M544" s="1" t="s">
        <v>901</v>
      </c>
      <c r="N544" s="86">
        <v>43622</v>
      </c>
      <c r="O544" s="86">
        <v>43630</v>
      </c>
      <c r="P544" s="28" t="s">
        <v>1167</v>
      </c>
      <c r="Q544" s="26" t="s">
        <v>289</v>
      </c>
    </row>
    <row r="545" spans="1:17">
      <c r="A545" s="1" t="s">
        <v>200</v>
      </c>
      <c r="D545" s="1" t="s">
        <v>947</v>
      </c>
      <c r="E545" s="1" t="s">
        <v>352</v>
      </c>
      <c r="F545" s="1">
        <v>13968020864</v>
      </c>
      <c r="G545" s="86">
        <v>43626</v>
      </c>
      <c r="H545" s="27" t="s">
        <v>1165</v>
      </c>
      <c r="I545" s="86" t="s">
        <v>1166</v>
      </c>
      <c r="J545" s="27" t="s">
        <v>288</v>
      </c>
      <c r="K545" s="1">
        <v>80</v>
      </c>
      <c r="L545" s="1">
        <v>500</v>
      </c>
      <c r="M545" s="1" t="s">
        <v>901</v>
      </c>
      <c r="N545" s="86">
        <v>43622</v>
      </c>
      <c r="O545" s="86">
        <v>43630</v>
      </c>
      <c r="P545" s="28" t="s">
        <v>1167</v>
      </c>
      <c r="Q545" s="26" t="s">
        <v>289</v>
      </c>
    </row>
    <row r="546" spans="1:17">
      <c r="A546" s="1" t="s">
        <v>200</v>
      </c>
      <c r="D546" s="1" t="s">
        <v>1168</v>
      </c>
      <c r="E546" s="1" t="s">
        <v>1169</v>
      </c>
      <c r="F546" s="1">
        <v>18805712951</v>
      </c>
      <c r="G546" s="86">
        <v>43626</v>
      </c>
      <c r="H546" s="27" t="s">
        <v>1165</v>
      </c>
      <c r="I546" s="86" t="s">
        <v>1166</v>
      </c>
      <c r="J546" s="27" t="s">
        <v>288</v>
      </c>
      <c r="K546" s="1">
        <v>80</v>
      </c>
      <c r="L546" s="1">
        <v>500</v>
      </c>
      <c r="M546" s="1" t="s">
        <v>901</v>
      </c>
      <c r="N546" s="86">
        <v>43622</v>
      </c>
      <c r="O546" s="86">
        <v>43630</v>
      </c>
      <c r="P546" s="28" t="s">
        <v>1167</v>
      </c>
      <c r="Q546" s="26" t="s">
        <v>289</v>
      </c>
    </row>
    <row r="547" spans="1:17">
      <c r="A547" s="1" t="s">
        <v>200</v>
      </c>
      <c r="D547" s="1" t="s">
        <v>851</v>
      </c>
      <c r="E547" s="1" t="s">
        <v>1116</v>
      </c>
      <c r="F547" s="1">
        <v>18579118742</v>
      </c>
      <c r="G547" s="86">
        <v>43626</v>
      </c>
      <c r="H547" s="27" t="s">
        <v>1170</v>
      </c>
      <c r="I547" s="86" t="s">
        <v>1171</v>
      </c>
      <c r="J547" s="27" t="s">
        <v>288</v>
      </c>
      <c r="K547" s="1">
        <v>130</v>
      </c>
      <c r="L547" s="1">
        <v>500</v>
      </c>
      <c r="M547" s="1" t="s">
        <v>901</v>
      </c>
      <c r="N547" s="86">
        <v>43622</v>
      </c>
      <c r="O547" s="86">
        <v>43630</v>
      </c>
      <c r="P547" s="28" t="s">
        <v>1167</v>
      </c>
      <c r="Q547" s="26" t="s">
        <v>289</v>
      </c>
    </row>
    <row r="548" spans="1:17">
      <c r="A548" s="1" t="s">
        <v>200</v>
      </c>
      <c r="D548" s="1" t="s">
        <v>1172</v>
      </c>
      <c r="E548" s="1" t="s">
        <v>1173</v>
      </c>
      <c r="F548" s="1">
        <v>13857802922</v>
      </c>
      <c r="G548" s="86">
        <v>43628</v>
      </c>
      <c r="H548" s="27" t="s">
        <v>1170</v>
      </c>
      <c r="I548" s="86" t="s">
        <v>1171</v>
      </c>
      <c r="J548" s="27" t="s">
        <v>288</v>
      </c>
      <c r="K548" s="1">
        <v>130</v>
      </c>
      <c r="L548" s="1">
        <v>500</v>
      </c>
      <c r="M548" s="1" t="s">
        <v>901</v>
      </c>
      <c r="N548" s="86">
        <v>43622</v>
      </c>
      <c r="O548" s="86">
        <v>43630</v>
      </c>
      <c r="P548" s="28" t="s">
        <v>1167</v>
      </c>
      <c r="Q548" s="26" t="s">
        <v>289</v>
      </c>
    </row>
    <row r="549" spans="1:16">
      <c r="A549" s="1" t="s">
        <v>200</v>
      </c>
      <c r="D549" s="1" t="s">
        <v>1174</v>
      </c>
      <c r="E549" s="1" t="s">
        <v>1175</v>
      </c>
      <c r="F549" s="1">
        <v>15658128539</v>
      </c>
      <c r="G549" s="86">
        <v>43629</v>
      </c>
      <c r="H549" s="27" t="s">
        <v>1170</v>
      </c>
      <c r="I549" s="86" t="s">
        <v>1171</v>
      </c>
      <c r="J549" s="27" t="s">
        <v>288</v>
      </c>
      <c r="K549" s="1">
        <v>130</v>
      </c>
      <c r="L549" s="1">
        <v>500</v>
      </c>
      <c r="M549" s="1" t="s">
        <v>901</v>
      </c>
      <c r="N549" s="86">
        <v>43622</v>
      </c>
      <c r="O549" s="86">
        <v>43630</v>
      </c>
      <c r="P549" s="28" t="s">
        <v>1167</v>
      </c>
    </row>
    <row r="550" ht="24" spans="1:17">
      <c r="A550" s="1" t="s">
        <v>200</v>
      </c>
      <c r="D550" s="1" t="s">
        <v>1176</v>
      </c>
      <c r="E550" s="1" t="s">
        <v>1177</v>
      </c>
      <c r="F550" s="1">
        <v>15900770823</v>
      </c>
      <c r="G550" s="86">
        <v>43626</v>
      </c>
      <c r="H550" s="27" t="s">
        <v>1178</v>
      </c>
      <c r="I550" s="1" t="s">
        <v>1179</v>
      </c>
      <c r="J550" s="27" t="s">
        <v>288</v>
      </c>
      <c r="K550" s="1">
        <v>55</v>
      </c>
      <c r="L550" s="1">
        <v>500</v>
      </c>
      <c r="M550" s="1" t="s">
        <v>901</v>
      </c>
      <c r="N550" s="86">
        <v>43622</v>
      </c>
      <c r="O550" s="86">
        <v>43630</v>
      </c>
      <c r="P550" s="28" t="s">
        <v>1167</v>
      </c>
      <c r="Q550" s="26" t="s">
        <v>289</v>
      </c>
    </row>
    <row r="551" ht="24" spans="1:17">
      <c r="A551" s="1" t="s">
        <v>200</v>
      </c>
      <c r="D551" s="1" t="s">
        <v>1180</v>
      </c>
      <c r="E551" s="1" t="s">
        <v>1181</v>
      </c>
      <c r="F551" s="1">
        <v>13303297073</v>
      </c>
      <c r="G551" s="86">
        <v>43627</v>
      </c>
      <c r="H551" s="27" t="s">
        <v>1178</v>
      </c>
      <c r="I551" s="1" t="s">
        <v>1179</v>
      </c>
      <c r="J551" s="27" t="s">
        <v>288</v>
      </c>
      <c r="K551" s="1">
        <v>55</v>
      </c>
      <c r="L551" s="1">
        <v>500</v>
      </c>
      <c r="M551" s="1" t="s">
        <v>901</v>
      </c>
      <c r="N551" s="86">
        <v>43622</v>
      </c>
      <c r="O551" s="86">
        <v>43630</v>
      </c>
      <c r="P551" s="28" t="s">
        <v>1167</v>
      </c>
      <c r="Q551" s="26" t="s">
        <v>289</v>
      </c>
    </row>
    <row r="552" ht="24" spans="1:17">
      <c r="A552" s="1" t="s">
        <v>200</v>
      </c>
      <c r="D552" s="1" t="s">
        <v>1182</v>
      </c>
      <c r="E552" s="1" t="s">
        <v>1183</v>
      </c>
      <c r="F552" s="1">
        <v>18917301296</v>
      </c>
      <c r="G552" s="86">
        <v>43627</v>
      </c>
      <c r="H552" s="27" t="s">
        <v>1178</v>
      </c>
      <c r="I552" s="1" t="s">
        <v>1179</v>
      </c>
      <c r="J552" s="27" t="s">
        <v>288</v>
      </c>
      <c r="K552" s="1">
        <v>55</v>
      </c>
      <c r="L552" s="1">
        <v>500</v>
      </c>
      <c r="M552" s="1" t="s">
        <v>901</v>
      </c>
      <c r="N552" s="86">
        <v>43622</v>
      </c>
      <c r="O552" s="86">
        <v>43630</v>
      </c>
      <c r="P552" s="28" t="s">
        <v>1167</v>
      </c>
      <c r="Q552" s="26" t="s">
        <v>289</v>
      </c>
    </row>
    <row r="554" ht="24" spans="1:17">
      <c r="A554" s="1" t="s">
        <v>200</v>
      </c>
      <c r="D554" s="1" t="s">
        <v>86</v>
      </c>
      <c r="E554" s="62" t="s">
        <v>234</v>
      </c>
      <c r="F554" s="62">
        <v>13506811587</v>
      </c>
      <c r="G554" s="86">
        <v>43626</v>
      </c>
      <c r="H554" s="27" t="s">
        <v>1184</v>
      </c>
      <c r="I554" s="27" t="s">
        <v>1185</v>
      </c>
      <c r="J554" s="27" t="s">
        <v>288</v>
      </c>
      <c r="K554" s="1">
        <v>40</v>
      </c>
      <c r="L554" s="1">
        <v>500</v>
      </c>
      <c r="M554" s="1" t="s">
        <v>901</v>
      </c>
      <c r="N554" s="86">
        <v>43622</v>
      </c>
      <c r="O554" s="86">
        <v>43630</v>
      </c>
      <c r="P554" s="28" t="s">
        <v>1186</v>
      </c>
      <c r="Q554" s="26" t="s">
        <v>289</v>
      </c>
    </row>
    <row r="555" ht="24" spans="1:17">
      <c r="A555" s="1" t="s">
        <v>200</v>
      </c>
      <c r="D555" s="89" t="s">
        <v>91</v>
      </c>
      <c r="E555" s="1" t="s">
        <v>238</v>
      </c>
      <c r="F555" s="1">
        <v>15558127321</v>
      </c>
      <c r="G555" s="86">
        <v>43626</v>
      </c>
      <c r="H555" s="27" t="s">
        <v>1184</v>
      </c>
      <c r="I555" s="27" t="s">
        <v>1185</v>
      </c>
      <c r="J555" s="27" t="s">
        <v>288</v>
      </c>
      <c r="K555" s="1">
        <v>40</v>
      </c>
      <c r="L555" s="1">
        <v>500</v>
      </c>
      <c r="M555" s="1" t="s">
        <v>901</v>
      </c>
      <c r="N555" s="86">
        <v>43622</v>
      </c>
      <c r="O555" s="86">
        <v>43630</v>
      </c>
      <c r="P555" s="28" t="s">
        <v>1186</v>
      </c>
      <c r="Q555" s="26" t="s">
        <v>289</v>
      </c>
    </row>
    <row r="556" ht="24" spans="1:17">
      <c r="A556" s="1" t="s">
        <v>200</v>
      </c>
      <c r="D556" s="1" t="s">
        <v>239</v>
      </c>
      <c r="E556" s="62" t="s">
        <v>240</v>
      </c>
      <c r="F556" s="62">
        <v>13566345301</v>
      </c>
      <c r="G556" s="86">
        <v>43627</v>
      </c>
      <c r="H556" s="27" t="s">
        <v>1184</v>
      </c>
      <c r="I556" s="27" t="s">
        <v>1185</v>
      </c>
      <c r="J556" s="27" t="s">
        <v>288</v>
      </c>
      <c r="K556" s="1">
        <v>40</v>
      </c>
      <c r="L556" s="1">
        <v>500</v>
      </c>
      <c r="M556" s="1" t="s">
        <v>901</v>
      </c>
      <c r="N556" s="86">
        <v>43622</v>
      </c>
      <c r="O556" s="86">
        <v>43630</v>
      </c>
      <c r="P556" s="28" t="s">
        <v>1186</v>
      </c>
      <c r="Q556" s="26" t="s">
        <v>289</v>
      </c>
    </row>
    <row r="558" ht="24" spans="1:17">
      <c r="A558" s="1" t="s">
        <v>30</v>
      </c>
      <c r="D558" s="1" t="s">
        <v>1187</v>
      </c>
      <c r="E558" s="1" t="s">
        <v>1188</v>
      </c>
      <c r="F558" s="1">
        <v>17767109536</v>
      </c>
      <c r="G558" s="86">
        <v>43628</v>
      </c>
      <c r="H558" s="27" t="s">
        <v>1189</v>
      </c>
      <c r="I558" s="27" t="s">
        <v>1190</v>
      </c>
      <c r="J558" s="27" t="s">
        <v>288</v>
      </c>
      <c r="K558" s="1">
        <v>1300</v>
      </c>
      <c r="L558" s="1">
        <v>500</v>
      </c>
      <c r="M558" s="1">
        <v>130000</v>
      </c>
      <c r="N558" s="86">
        <v>43622</v>
      </c>
      <c r="O558" s="86">
        <v>43630</v>
      </c>
      <c r="P558" s="28" t="s">
        <v>1191</v>
      </c>
      <c r="Q558" s="26" t="s">
        <v>289</v>
      </c>
    </row>
    <row r="559" ht="24" spans="1:17">
      <c r="A559" s="1" t="s">
        <v>30</v>
      </c>
      <c r="D559" s="1" t="s">
        <v>1006</v>
      </c>
      <c r="E559" s="1" t="s">
        <v>1192</v>
      </c>
      <c r="F559" s="1">
        <v>15336875933</v>
      </c>
      <c r="G559" s="86">
        <v>43628</v>
      </c>
      <c r="H559" s="27" t="s">
        <v>1189</v>
      </c>
      <c r="I559" s="27" t="s">
        <v>1190</v>
      </c>
      <c r="J559" s="27" t="s">
        <v>288</v>
      </c>
      <c r="K559" s="1">
        <v>1300</v>
      </c>
      <c r="L559" s="1">
        <v>500</v>
      </c>
      <c r="M559" s="1">
        <v>130000</v>
      </c>
      <c r="N559" s="86">
        <v>43622</v>
      </c>
      <c r="O559" s="86">
        <v>43630</v>
      </c>
      <c r="P559" s="28" t="s">
        <v>1191</v>
      </c>
      <c r="Q559" s="26" t="s">
        <v>289</v>
      </c>
    </row>
    <row r="560" ht="24" spans="1:17">
      <c r="A560" s="1" t="s">
        <v>30</v>
      </c>
      <c r="D560" s="1" t="s">
        <v>846</v>
      </c>
      <c r="E560" s="1" t="s">
        <v>847</v>
      </c>
      <c r="F560" s="1">
        <v>13738130714</v>
      </c>
      <c r="G560" s="86">
        <v>43629</v>
      </c>
      <c r="H560" s="27" t="s">
        <v>1189</v>
      </c>
      <c r="I560" s="27" t="s">
        <v>1190</v>
      </c>
      <c r="J560" s="27" t="s">
        <v>288</v>
      </c>
      <c r="K560" s="1">
        <v>1300</v>
      </c>
      <c r="L560" s="1">
        <v>500</v>
      </c>
      <c r="M560" s="1">
        <v>130000</v>
      </c>
      <c r="N560" s="86">
        <v>43622</v>
      </c>
      <c r="O560" s="86">
        <v>43630</v>
      </c>
      <c r="P560" s="28" t="s">
        <v>1191</v>
      </c>
      <c r="Q560" s="26" t="s">
        <v>289</v>
      </c>
    </row>
    <row r="561" s="65" customFormat="1" ht="20.25" spans="1:17">
      <c r="A561" s="96" t="s">
        <v>1193</v>
      </c>
      <c r="G561" s="99"/>
      <c r="H561" s="100"/>
      <c r="I561" s="100"/>
      <c r="J561" s="100"/>
      <c r="N561" s="99"/>
      <c r="O561" s="99"/>
      <c r="P561" s="103"/>
      <c r="Q561" s="105"/>
    </row>
    <row r="562" spans="1:17">
      <c r="A562" s="1" t="s">
        <v>1194</v>
      </c>
      <c r="D562" s="1" t="s">
        <v>371</v>
      </c>
      <c r="E562" s="1" t="s">
        <v>1195</v>
      </c>
      <c r="F562" s="1">
        <v>13566876752</v>
      </c>
      <c r="G562" s="86">
        <v>43633</v>
      </c>
      <c r="H562" s="1" t="s">
        <v>1196</v>
      </c>
      <c r="I562" s="1" t="s">
        <v>1197</v>
      </c>
      <c r="J562" s="27" t="s">
        <v>288</v>
      </c>
      <c r="K562" s="1">
        <v>60</v>
      </c>
      <c r="L562" s="1">
        <v>500</v>
      </c>
      <c r="M562" s="1">
        <v>10000</v>
      </c>
      <c r="N562" s="86">
        <v>43628</v>
      </c>
      <c r="O562" s="86">
        <v>43635</v>
      </c>
      <c r="P562" s="28" t="s">
        <v>1198</v>
      </c>
      <c r="Q562" s="26" t="s">
        <v>289</v>
      </c>
    </row>
    <row r="563" spans="1:17">
      <c r="A563" s="1" t="s">
        <v>1194</v>
      </c>
      <c r="D563" s="1" t="s">
        <v>515</v>
      </c>
      <c r="E563" s="1" t="s">
        <v>516</v>
      </c>
      <c r="F563" s="1">
        <v>13958036112</v>
      </c>
      <c r="G563" s="86">
        <v>43634</v>
      </c>
      <c r="H563" s="1" t="s">
        <v>1196</v>
      </c>
      <c r="I563" s="1" t="s">
        <v>1197</v>
      </c>
      <c r="J563" s="1" t="s">
        <v>288</v>
      </c>
      <c r="K563" s="1">
        <v>60</v>
      </c>
      <c r="L563" s="1">
        <v>500</v>
      </c>
      <c r="M563" s="1">
        <v>10000</v>
      </c>
      <c r="N563" s="86">
        <v>43628</v>
      </c>
      <c r="O563" s="86">
        <v>43635</v>
      </c>
      <c r="P563" s="28" t="s">
        <v>1198</v>
      </c>
      <c r="Q563" s="1" t="s">
        <v>289</v>
      </c>
    </row>
    <row r="564" spans="1:17">
      <c r="A564" s="1" t="s">
        <v>1194</v>
      </c>
      <c r="D564" s="1" t="s">
        <v>1199</v>
      </c>
      <c r="E564" s="1" t="s">
        <v>1200</v>
      </c>
      <c r="F564" s="1">
        <v>19906722542</v>
      </c>
      <c r="G564" s="86">
        <v>43634</v>
      </c>
      <c r="H564" s="1" t="s">
        <v>1196</v>
      </c>
      <c r="I564" s="1" t="s">
        <v>1197</v>
      </c>
      <c r="J564" s="1" t="s">
        <v>288</v>
      </c>
      <c r="K564" s="1">
        <v>60</v>
      </c>
      <c r="L564" s="1">
        <v>500</v>
      </c>
      <c r="M564" s="1">
        <v>10000</v>
      </c>
      <c r="N564" s="86">
        <v>43628</v>
      </c>
      <c r="O564" s="86">
        <v>43635</v>
      </c>
      <c r="P564" s="28" t="s">
        <v>1198</v>
      </c>
      <c r="Q564" s="1" t="s">
        <v>289</v>
      </c>
    </row>
    <row r="565" ht="13.5" spans="1:17">
      <c r="A565" s="1" t="s">
        <v>1194</v>
      </c>
      <c r="D565" s="101" t="s">
        <v>1201</v>
      </c>
      <c r="E565" s="1" t="s">
        <v>1202</v>
      </c>
      <c r="F565" s="1">
        <v>18605765545</v>
      </c>
      <c r="G565" s="86">
        <v>43635</v>
      </c>
      <c r="H565" s="1" t="s">
        <v>1203</v>
      </c>
      <c r="I565" s="1" t="s">
        <v>1204</v>
      </c>
      <c r="J565" s="1" t="s">
        <v>288</v>
      </c>
      <c r="K565" s="1">
        <v>40</v>
      </c>
      <c r="L565" s="1">
        <v>500</v>
      </c>
      <c r="M565" s="1">
        <v>7000</v>
      </c>
      <c r="N565" s="86">
        <v>43628</v>
      </c>
      <c r="O565" s="86">
        <v>43635</v>
      </c>
      <c r="P565" s="28" t="s">
        <v>1198</v>
      </c>
      <c r="Q565" s="1" t="s">
        <v>289</v>
      </c>
    </row>
    <row r="566" spans="1:17">
      <c r="A566" s="1" t="s">
        <v>1194</v>
      </c>
      <c r="D566" s="1" t="s">
        <v>1205</v>
      </c>
      <c r="E566" s="1" t="s">
        <v>1206</v>
      </c>
      <c r="F566" s="1">
        <v>15757189949</v>
      </c>
      <c r="G566" s="86">
        <v>43635</v>
      </c>
      <c r="H566" s="1" t="s">
        <v>1203</v>
      </c>
      <c r="I566" s="1" t="s">
        <v>1204</v>
      </c>
      <c r="J566" s="27" t="s">
        <v>288</v>
      </c>
      <c r="K566" s="1">
        <v>40</v>
      </c>
      <c r="L566" s="1">
        <v>500</v>
      </c>
      <c r="M566" s="1">
        <v>7000</v>
      </c>
      <c r="N566" s="86">
        <v>43628</v>
      </c>
      <c r="O566" s="86">
        <v>43635</v>
      </c>
      <c r="P566" s="28" t="s">
        <v>1198</v>
      </c>
      <c r="Q566" s="26" t="s">
        <v>289</v>
      </c>
    </row>
    <row r="567" spans="1:17">
      <c r="A567" s="1" t="s">
        <v>1194</v>
      </c>
      <c r="D567" s="1" t="s">
        <v>515</v>
      </c>
      <c r="E567" s="1" t="s">
        <v>516</v>
      </c>
      <c r="F567" s="1">
        <v>13958036112</v>
      </c>
      <c r="G567" s="86">
        <v>43634</v>
      </c>
      <c r="H567" s="1" t="s">
        <v>1203</v>
      </c>
      <c r="I567" s="1" t="s">
        <v>1204</v>
      </c>
      <c r="J567" s="27" t="s">
        <v>288</v>
      </c>
      <c r="K567" s="1">
        <v>40</v>
      </c>
      <c r="L567" s="1">
        <v>500</v>
      </c>
      <c r="M567" s="1">
        <v>7000</v>
      </c>
      <c r="N567" s="86">
        <v>43628</v>
      </c>
      <c r="O567" s="86">
        <v>43635</v>
      </c>
      <c r="P567" s="28" t="s">
        <v>1198</v>
      </c>
      <c r="Q567" s="26" t="s">
        <v>289</v>
      </c>
    </row>
    <row r="568" spans="7:17">
      <c r="G568" s="86"/>
      <c r="J568" s="27"/>
      <c r="N568" s="86"/>
      <c r="O568" s="86"/>
      <c r="P568" s="28"/>
      <c r="Q568" s="26"/>
    </row>
    <row r="569" ht="24" spans="1:17">
      <c r="A569" s="1" t="s">
        <v>1106</v>
      </c>
      <c r="D569" s="1" t="s">
        <v>45</v>
      </c>
      <c r="E569" s="1" t="s">
        <v>301</v>
      </c>
      <c r="F569" s="1">
        <v>15757183317</v>
      </c>
      <c r="G569" s="86"/>
      <c r="H569" s="1" t="s">
        <v>1207</v>
      </c>
      <c r="I569" s="1" t="s">
        <v>1108</v>
      </c>
      <c r="J569" s="27" t="s">
        <v>288</v>
      </c>
      <c r="K569" s="1">
        <v>140</v>
      </c>
      <c r="L569" s="1">
        <v>500</v>
      </c>
      <c r="M569" s="1">
        <v>25000</v>
      </c>
      <c r="N569" s="86">
        <v>43635</v>
      </c>
      <c r="O569" s="86">
        <v>43642</v>
      </c>
      <c r="P569" s="28" t="s">
        <v>1208</v>
      </c>
      <c r="Q569" s="26"/>
    </row>
    <row r="570" ht="24" spans="1:17">
      <c r="A570" s="1" t="s">
        <v>1106</v>
      </c>
      <c r="G570" s="86"/>
      <c r="H570" s="1" t="s">
        <v>1207</v>
      </c>
      <c r="I570" s="1" t="s">
        <v>1108</v>
      </c>
      <c r="J570" s="27" t="s">
        <v>288</v>
      </c>
      <c r="K570" s="1">
        <v>140</v>
      </c>
      <c r="L570" s="1">
        <v>500</v>
      </c>
      <c r="M570" s="1">
        <v>25000</v>
      </c>
      <c r="N570" s="86">
        <v>43635</v>
      </c>
      <c r="O570" s="86">
        <v>43642</v>
      </c>
      <c r="P570" s="28" t="s">
        <v>1208</v>
      </c>
      <c r="Q570" s="26"/>
    </row>
    <row r="571" ht="24" spans="1:17">
      <c r="A571" s="1" t="s">
        <v>1106</v>
      </c>
      <c r="G571" s="86"/>
      <c r="H571" s="1" t="s">
        <v>1207</v>
      </c>
      <c r="I571" s="1" t="s">
        <v>1108</v>
      </c>
      <c r="J571" s="27" t="s">
        <v>288</v>
      </c>
      <c r="K571" s="1">
        <v>140</v>
      </c>
      <c r="L571" s="1">
        <v>500</v>
      </c>
      <c r="M571" s="1">
        <v>25000</v>
      </c>
      <c r="N571" s="86">
        <v>43635</v>
      </c>
      <c r="O571" s="86">
        <v>43642</v>
      </c>
      <c r="P571" s="28" t="s">
        <v>1208</v>
      </c>
      <c r="Q571" s="26"/>
    </row>
    <row r="572" spans="7:17">
      <c r="G572" s="86"/>
      <c r="J572" s="27"/>
      <c r="N572" s="86"/>
      <c r="O572" s="86"/>
      <c r="P572" s="28"/>
      <c r="Q572" s="26"/>
    </row>
    <row r="573" ht="24" spans="1:17">
      <c r="A573" s="1" t="s">
        <v>131</v>
      </c>
      <c r="D573" s="102" t="s">
        <v>1209</v>
      </c>
      <c r="E573" s="1" t="s">
        <v>1210</v>
      </c>
      <c r="F573" s="1">
        <v>13799007653</v>
      </c>
      <c r="G573" s="86">
        <v>43636</v>
      </c>
      <c r="H573" s="1" t="s">
        <v>1211</v>
      </c>
      <c r="I573" s="1" t="s">
        <v>1212</v>
      </c>
      <c r="J573" s="27" t="s">
        <v>288</v>
      </c>
      <c r="K573" s="104">
        <v>278.27</v>
      </c>
      <c r="L573" s="1">
        <v>500</v>
      </c>
      <c r="M573" s="1">
        <v>50000</v>
      </c>
      <c r="N573" s="86">
        <v>43635</v>
      </c>
      <c r="O573" s="86">
        <v>43642</v>
      </c>
      <c r="P573" s="28" t="s">
        <v>1213</v>
      </c>
      <c r="Q573" s="26" t="s">
        <v>289</v>
      </c>
    </row>
    <row r="574" ht="24" spans="1:17">
      <c r="A574" s="1" t="s">
        <v>131</v>
      </c>
      <c r="D574" s="1" t="s">
        <v>1214</v>
      </c>
      <c r="E574" s="1" t="s">
        <v>1215</v>
      </c>
      <c r="F574" s="1">
        <v>18968740888</v>
      </c>
      <c r="G574" s="86">
        <v>43636</v>
      </c>
      <c r="H574" s="1" t="s">
        <v>1211</v>
      </c>
      <c r="I574" s="1" t="s">
        <v>1212</v>
      </c>
      <c r="J574" s="27" t="s">
        <v>288</v>
      </c>
      <c r="K574" s="104">
        <v>278.27</v>
      </c>
      <c r="L574" s="1">
        <v>500</v>
      </c>
      <c r="M574" s="1">
        <v>50000</v>
      </c>
      <c r="N574" s="86">
        <v>43635</v>
      </c>
      <c r="O574" s="86">
        <v>43642</v>
      </c>
      <c r="P574" s="28" t="s">
        <v>1213</v>
      </c>
      <c r="Q574" s="26" t="s">
        <v>289</v>
      </c>
    </row>
    <row r="575" ht="24" spans="1:17">
      <c r="A575" s="1" t="s">
        <v>131</v>
      </c>
      <c r="D575" s="1" t="s">
        <v>1216</v>
      </c>
      <c r="E575" s="1" t="s">
        <v>1217</v>
      </c>
      <c r="F575" s="1">
        <v>13750811800</v>
      </c>
      <c r="G575" s="86">
        <v>43636</v>
      </c>
      <c r="H575" s="1" t="s">
        <v>1211</v>
      </c>
      <c r="I575" s="1" t="s">
        <v>1212</v>
      </c>
      <c r="J575" s="27" t="s">
        <v>288</v>
      </c>
      <c r="K575" s="104">
        <v>278.27</v>
      </c>
      <c r="L575" s="1">
        <v>500</v>
      </c>
      <c r="M575" s="1">
        <v>50000</v>
      </c>
      <c r="N575" s="86">
        <v>43635</v>
      </c>
      <c r="O575" s="86">
        <v>43642</v>
      </c>
      <c r="P575" s="28" t="s">
        <v>1213</v>
      </c>
      <c r="Q575" s="26" t="s">
        <v>289</v>
      </c>
    </row>
    <row r="576" ht="24" spans="1:17">
      <c r="A576" s="1" t="s">
        <v>131</v>
      </c>
      <c r="D576" s="89" t="s">
        <v>717</v>
      </c>
      <c r="E576" s="1" t="s">
        <v>718</v>
      </c>
      <c r="F576" s="1">
        <v>13757165431</v>
      </c>
      <c r="G576" s="86">
        <v>43636</v>
      </c>
      <c r="H576" s="1" t="s">
        <v>1211</v>
      </c>
      <c r="I576" s="1" t="s">
        <v>1212</v>
      </c>
      <c r="J576" s="27" t="s">
        <v>288</v>
      </c>
      <c r="K576" s="104">
        <v>278.27</v>
      </c>
      <c r="L576" s="1">
        <v>500</v>
      </c>
      <c r="M576" s="1">
        <v>50000</v>
      </c>
      <c r="N576" s="86">
        <v>43635</v>
      </c>
      <c r="O576" s="86">
        <v>43642</v>
      </c>
      <c r="P576" s="28" t="s">
        <v>1213</v>
      </c>
      <c r="Q576" s="26" t="s">
        <v>289</v>
      </c>
    </row>
    <row r="577" ht="24" spans="1:17">
      <c r="A577" s="1" t="s">
        <v>131</v>
      </c>
      <c r="D577" s="89" t="s">
        <v>1218</v>
      </c>
      <c r="E577" s="1" t="s">
        <v>1219</v>
      </c>
      <c r="F577" s="1">
        <v>18227656553</v>
      </c>
      <c r="G577" s="86">
        <v>43636</v>
      </c>
      <c r="H577" s="1" t="s">
        <v>1211</v>
      </c>
      <c r="I577" s="1" t="s">
        <v>1212</v>
      </c>
      <c r="J577" s="27" t="s">
        <v>288</v>
      </c>
      <c r="K577" s="104">
        <v>278.27</v>
      </c>
      <c r="L577" s="1">
        <v>500</v>
      </c>
      <c r="M577" s="1">
        <v>50000</v>
      </c>
      <c r="N577" s="86">
        <v>43635</v>
      </c>
      <c r="O577" s="86">
        <v>43642</v>
      </c>
      <c r="P577" s="28" t="s">
        <v>1213</v>
      </c>
      <c r="Q577" s="1" t="s">
        <v>289</v>
      </c>
    </row>
    <row r="578" ht="24" spans="1:17">
      <c r="A578" s="1" t="s">
        <v>131</v>
      </c>
      <c r="D578" s="1" t="s">
        <v>715</v>
      </c>
      <c r="E578" s="1" t="s">
        <v>716</v>
      </c>
      <c r="F578" s="1">
        <v>15957780080</v>
      </c>
      <c r="G578" s="86">
        <v>43637</v>
      </c>
      <c r="H578" s="1" t="s">
        <v>1211</v>
      </c>
      <c r="I578" s="1" t="s">
        <v>1212</v>
      </c>
      <c r="J578" s="27" t="s">
        <v>288</v>
      </c>
      <c r="K578" s="104">
        <v>278.27</v>
      </c>
      <c r="L578" s="1">
        <v>500</v>
      </c>
      <c r="M578" s="1">
        <v>50000</v>
      </c>
      <c r="N578" s="86">
        <v>43635</v>
      </c>
      <c r="O578" s="86">
        <v>43642</v>
      </c>
      <c r="P578" s="28" t="s">
        <v>1213</v>
      </c>
      <c r="Q578" s="26" t="s">
        <v>289</v>
      </c>
    </row>
    <row r="579" ht="24" spans="1:17">
      <c r="A579" s="1" t="s">
        <v>131</v>
      </c>
      <c r="D579" s="1" t="s">
        <v>1220</v>
      </c>
      <c r="E579" s="1" t="s">
        <v>1221</v>
      </c>
      <c r="F579" s="1">
        <v>1586901612</v>
      </c>
      <c r="G579" s="86">
        <v>43637</v>
      </c>
      <c r="H579" s="1" t="s">
        <v>1211</v>
      </c>
      <c r="I579" s="1" t="s">
        <v>1212</v>
      </c>
      <c r="J579" s="27" t="s">
        <v>288</v>
      </c>
      <c r="K579" s="104">
        <v>278.27</v>
      </c>
      <c r="L579" s="1">
        <v>500</v>
      </c>
      <c r="M579" s="1">
        <v>50000</v>
      </c>
      <c r="N579" s="86">
        <v>43635</v>
      </c>
      <c r="O579" s="86">
        <v>43642</v>
      </c>
      <c r="P579" s="28" t="s">
        <v>1213</v>
      </c>
      <c r="Q579" s="26" t="s">
        <v>289</v>
      </c>
    </row>
    <row r="580" ht="24" spans="1:17">
      <c r="A580" s="1" t="s">
        <v>131</v>
      </c>
      <c r="D580" s="1" t="s">
        <v>1222</v>
      </c>
      <c r="E580" s="1" t="s">
        <v>1223</v>
      </c>
      <c r="F580" s="1">
        <v>15158035413</v>
      </c>
      <c r="G580" s="86">
        <v>43637</v>
      </c>
      <c r="H580" s="1" t="s">
        <v>1211</v>
      </c>
      <c r="I580" s="1" t="s">
        <v>1212</v>
      </c>
      <c r="J580" s="27" t="s">
        <v>288</v>
      </c>
      <c r="K580" s="104">
        <v>278.27</v>
      </c>
      <c r="L580" s="1">
        <v>500</v>
      </c>
      <c r="M580" s="1">
        <v>50000</v>
      </c>
      <c r="N580" s="86">
        <v>43635</v>
      </c>
      <c r="O580" s="86">
        <v>43642</v>
      </c>
      <c r="P580" s="28" t="s">
        <v>1213</v>
      </c>
      <c r="Q580" s="26" t="s">
        <v>289</v>
      </c>
    </row>
    <row r="581" ht="24" spans="1:17">
      <c r="A581" s="1" t="s">
        <v>131</v>
      </c>
      <c r="D581" s="106" t="s">
        <v>1224</v>
      </c>
      <c r="E581" s="1" t="s">
        <v>1225</v>
      </c>
      <c r="F581" s="1">
        <v>13685390611</v>
      </c>
      <c r="G581" s="86">
        <v>43637</v>
      </c>
      <c r="H581" s="1" t="s">
        <v>1211</v>
      </c>
      <c r="I581" s="1" t="s">
        <v>1212</v>
      </c>
      <c r="J581" s="27" t="s">
        <v>288</v>
      </c>
      <c r="K581" s="104">
        <v>278.27</v>
      </c>
      <c r="L581" s="1">
        <v>500</v>
      </c>
      <c r="M581" s="1">
        <v>50000</v>
      </c>
      <c r="N581" s="86">
        <v>43635</v>
      </c>
      <c r="O581" s="86">
        <v>43642</v>
      </c>
      <c r="P581" s="28" t="s">
        <v>1213</v>
      </c>
      <c r="Q581" s="1" t="s">
        <v>289</v>
      </c>
    </row>
    <row r="582" ht="24" spans="1:16">
      <c r="A582" s="1" t="s">
        <v>131</v>
      </c>
      <c r="D582" s="92" t="s">
        <v>1226</v>
      </c>
      <c r="E582" s="1" t="s">
        <v>1227</v>
      </c>
      <c r="F582" s="1">
        <v>18767101523</v>
      </c>
      <c r="G582" s="86"/>
      <c r="H582" s="1" t="s">
        <v>1211</v>
      </c>
      <c r="I582" s="1" t="s">
        <v>1212</v>
      </c>
      <c r="J582" s="27" t="s">
        <v>288</v>
      </c>
      <c r="K582" s="104">
        <v>278.27</v>
      </c>
      <c r="L582" s="1">
        <v>500</v>
      </c>
      <c r="M582" s="1">
        <v>50000</v>
      </c>
      <c r="N582" s="86">
        <v>43635</v>
      </c>
      <c r="O582" s="86">
        <v>43642</v>
      </c>
      <c r="P582" s="28" t="s">
        <v>1213</v>
      </c>
    </row>
  </sheetData>
  <autoFilter ref="A1:Q4">
    <extLst/>
  </autoFilter>
  <pageMargins left="0.75" right="0.75" top="1" bottom="1" header="0.511805555555556" footer="0.51180555555555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3"/>
  <sheetViews>
    <sheetView workbookViewId="0">
      <pane ySplit="1" topLeftCell="A47" activePane="bottomLeft" state="frozen"/>
      <selection/>
      <selection pane="bottomLeft" activeCell="A53" sqref="A53"/>
    </sheetView>
  </sheetViews>
  <sheetFormatPr defaultColWidth="9" defaultRowHeight="13.5"/>
  <cols>
    <col min="1" max="1" width="13.8833333333333" style="6" customWidth="1"/>
    <col min="2" max="2" width="6.25" style="6" customWidth="1"/>
    <col min="3" max="3" width="12.5" style="6" customWidth="1"/>
    <col min="4" max="4" width="19.75" style="7" customWidth="1"/>
    <col min="5" max="5" width="11.8833333333333" style="7" customWidth="1"/>
    <col min="6" max="7" width="7.75" style="7" customWidth="1"/>
    <col min="8" max="8" width="6.25" style="8" customWidth="1"/>
    <col min="9" max="9" width="4.25" style="8" customWidth="1"/>
    <col min="10" max="10" width="6.5" style="7" customWidth="1"/>
    <col min="11" max="11" width="6" style="7" customWidth="1"/>
    <col min="12" max="12" width="12.25" style="7" customWidth="1"/>
    <col min="13" max="13" width="14.6333333333333" style="7" customWidth="1"/>
    <col min="14" max="14" width="6.25" style="7" customWidth="1"/>
    <col min="15" max="15" width="9.25" style="7"/>
    <col min="16" max="16" width="6.75" style="7" customWidth="1"/>
    <col min="17" max="17" width="12" style="7" customWidth="1"/>
    <col min="18" max="18" width="9" style="7"/>
    <col min="19" max="19" width="6.63333333333333" style="7" customWidth="1"/>
    <col min="20" max="20" width="6.88333333333333" style="7" customWidth="1"/>
    <col min="21" max="22" width="11.1333333333333" style="7"/>
    <col min="23" max="25" width="9.25" style="7"/>
    <col min="26" max="27" width="9" style="7"/>
    <col min="28" max="28" width="7.75" style="7" customWidth="1"/>
    <col min="29" max="16384" width="9" style="7"/>
  </cols>
  <sheetData>
    <row r="1" s="2" customFormat="1" ht="60" customHeight="1" spans="1:28">
      <c r="A1" s="9" t="s">
        <v>0</v>
      </c>
      <c r="B1" s="9" t="s">
        <v>1</v>
      </c>
      <c r="C1" s="9" t="s">
        <v>2</v>
      </c>
      <c r="D1" s="9" t="s">
        <v>6</v>
      </c>
      <c r="E1" s="9" t="s">
        <v>7</v>
      </c>
      <c r="F1" s="9" t="s">
        <v>8</v>
      </c>
      <c r="G1" s="9" t="s">
        <v>1228</v>
      </c>
      <c r="H1" s="10" t="s">
        <v>9</v>
      </c>
      <c r="I1" s="10" t="s">
        <v>1229</v>
      </c>
      <c r="J1" s="9" t="s">
        <v>10</v>
      </c>
      <c r="K1" s="9" t="s">
        <v>11</v>
      </c>
      <c r="L1" s="9" t="s">
        <v>12</v>
      </c>
      <c r="M1" s="9" t="s">
        <v>14</v>
      </c>
      <c r="N1" s="9" t="s">
        <v>16</v>
      </c>
      <c r="O1" s="9" t="s">
        <v>17</v>
      </c>
      <c r="P1" s="9" t="s">
        <v>4</v>
      </c>
      <c r="Q1" s="9" t="s">
        <v>2</v>
      </c>
      <c r="R1" s="9" t="s">
        <v>18</v>
      </c>
      <c r="S1" s="9" t="s">
        <v>19</v>
      </c>
      <c r="T1" s="9" t="s">
        <v>20</v>
      </c>
      <c r="U1" s="9" t="s">
        <v>21</v>
      </c>
      <c r="V1" s="9" t="s">
        <v>22</v>
      </c>
      <c r="W1" s="9" t="s">
        <v>23</v>
      </c>
      <c r="X1" s="9" t="s">
        <v>24</v>
      </c>
      <c r="Y1" s="9" t="s">
        <v>25</v>
      </c>
      <c r="Z1" s="9" t="s">
        <v>26</v>
      </c>
      <c r="AA1" s="9" t="s">
        <v>27</v>
      </c>
      <c r="AB1" s="2" t="s">
        <v>1230</v>
      </c>
    </row>
    <row r="2" s="2" customFormat="1" ht="30" customHeight="1" spans="1:27">
      <c r="A2" s="11" t="s">
        <v>1231</v>
      </c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="1" customFormat="1" ht="28" customHeight="1" spans="1:28">
      <c r="A3" s="1" t="s">
        <v>541</v>
      </c>
      <c r="B3" s="1" t="s">
        <v>542</v>
      </c>
      <c r="C3" s="1">
        <v>13758354770</v>
      </c>
      <c r="D3" s="1" t="s">
        <v>545</v>
      </c>
      <c r="E3" s="1" t="s">
        <v>546</v>
      </c>
      <c r="F3" s="1" t="s">
        <v>288</v>
      </c>
      <c r="G3" s="1" t="s">
        <v>1232</v>
      </c>
      <c r="H3" s="12" t="s">
        <v>41</v>
      </c>
      <c r="I3" s="12">
        <v>3</v>
      </c>
      <c r="J3" s="1">
        <v>1500</v>
      </c>
      <c r="K3" s="38">
        <v>30000</v>
      </c>
      <c r="L3" s="39">
        <v>43494</v>
      </c>
      <c r="M3" s="40">
        <v>43516.5625</v>
      </c>
      <c r="N3" s="1">
        <v>2500</v>
      </c>
      <c r="O3" s="1" t="s">
        <v>543</v>
      </c>
      <c r="P3" s="1" t="s">
        <v>544</v>
      </c>
      <c r="Q3" s="1">
        <v>15058168980</v>
      </c>
      <c r="R3" s="1" t="s">
        <v>547</v>
      </c>
      <c r="S3" s="1" t="s">
        <v>548</v>
      </c>
      <c r="T3" s="55">
        <v>20280</v>
      </c>
      <c r="U3" s="1" t="s">
        <v>549</v>
      </c>
      <c r="V3" s="1" t="s">
        <v>550</v>
      </c>
      <c r="W3" s="1" t="s">
        <v>551</v>
      </c>
      <c r="X3" s="1" t="s">
        <v>550</v>
      </c>
      <c r="Y3" s="1" t="s">
        <v>552</v>
      </c>
      <c r="Z3" s="1" t="s">
        <v>553</v>
      </c>
      <c r="AA3" s="1" t="s">
        <v>554</v>
      </c>
      <c r="AB3" s="1" t="s">
        <v>1233</v>
      </c>
    </row>
    <row r="4" s="1" customFormat="1" ht="33" customHeight="1" spans="1:28">
      <c r="A4" s="1" t="s">
        <v>560</v>
      </c>
      <c r="B4" s="1" t="s">
        <v>561</v>
      </c>
      <c r="C4" s="1">
        <v>13868032266</v>
      </c>
      <c r="D4" s="1" t="s">
        <v>563</v>
      </c>
      <c r="E4" s="1" t="s">
        <v>274</v>
      </c>
      <c r="F4" s="1" t="s">
        <v>288</v>
      </c>
      <c r="G4" s="1" t="s">
        <v>1232</v>
      </c>
      <c r="H4" s="12" t="s">
        <v>375</v>
      </c>
      <c r="I4" s="12">
        <v>3</v>
      </c>
      <c r="J4" s="1">
        <v>1500</v>
      </c>
      <c r="K4" s="38">
        <v>18000</v>
      </c>
      <c r="L4" s="39">
        <v>43495</v>
      </c>
      <c r="M4" s="40">
        <v>43516.5833333333</v>
      </c>
      <c r="N4" s="1">
        <v>2500</v>
      </c>
      <c r="O4" s="1" t="s">
        <v>361</v>
      </c>
      <c r="P4" s="1" t="s">
        <v>562</v>
      </c>
      <c r="Q4" s="1">
        <v>13967018377</v>
      </c>
      <c r="R4" s="1" t="s">
        <v>564</v>
      </c>
      <c r="S4" s="1" t="s">
        <v>565</v>
      </c>
      <c r="T4" s="55">
        <v>9840</v>
      </c>
      <c r="U4" s="1" t="s">
        <v>566</v>
      </c>
      <c r="V4" s="1" t="s">
        <v>567</v>
      </c>
      <c r="W4" s="39">
        <v>43543</v>
      </c>
      <c r="X4" s="1" t="s">
        <v>567</v>
      </c>
      <c r="Y4" s="1" t="s">
        <v>568</v>
      </c>
      <c r="Z4" s="1" t="s">
        <v>553</v>
      </c>
      <c r="AA4" s="1" t="s">
        <v>554</v>
      </c>
      <c r="AB4" s="1" t="s">
        <v>1233</v>
      </c>
    </row>
    <row r="5" s="2" customFormat="1" ht="21" customHeight="1" spans="1:27">
      <c r="A5" s="11" t="s">
        <v>1234</v>
      </c>
      <c r="B5" s="9"/>
      <c r="C5" s="9"/>
      <c r="D5" s="9"/>
      <c r="E5" s="9"/>
      <c r="F5" s="9"/>
      <c r="G5" s="9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="3" customFormat="1" ht="36" customHeight="1" spans="1:16303">
      <c r="A6" s="1" t="s">
        <v>344</v>
      </c>
      <c r="B6" s="1" t="s">
        <v>573</v>
      </c>
      <c r="C6" s="13" t="s">
        <v>574</v>
      </c>
      <c r="D6" s="1" t="s">
        <v>577</v>
      </c>
      <c r="E6" s="1" t="s">
        <v>578</v>
      </c>
      <c r="F6" s="1" t="s">
        <v>288</v>
      </c>
      <c r="G6" s="1" t="s">
        <v>1235</v>
      </c>
      <c r="H6" s="12">
        <v>90</v>
      </c>
      <c r="I6" s="12">
        <v>3</v>
      </c>
      <c r="J6" s="1">
        <v>1500</v>
      </c>
      <c r="K6" s="38">
        <v>18000</v>
      </c>
      <c r="L6" s="39">
        <v>43510</v>
      </c>
      <c r="M6" s="1" t="s">
        <v>579</v>
      </c>
      <c r="N6" s="1">
        <v>2500</v>
      </c>
      <c r="O6" s="1" t="s">
        <v>582</v>
      </c>
      <c r="P6" s="1" t="s">
        <v>583</v>
      </c>
      <c r="Q6" s="1">
        <v>13345168081</v>
      </c>
      <c r="R6" s="1" t="s">
        <v>584</v>
      </c>
      <c r="S6" s="1" t="s">
        <v>565</v>
      </c>
      <c r="T6" s="55">
        <v>13200</v>
      </c>
      <c r="U6" s="1" t="s">
        <v>585</v>
      </c>
      <c r="V6" s="1" t="s">
        <v>586</v>
      </c>
      <c r="W6" s="1"/>
      <c r="X6" s="1" t="s">
        <v>586</v>
      </c>
      <c r="Y6" s="1"/>
      <c r="Z6" s="1"/>
      <c r="AA6" s="1"/>
      <c r="AB6" s="61" t="s">
        <v>1233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  <c r="XC6" s="61"/>
      <c r="XD6" s="61"/>
      <c r="XE6" s="61"/>
      <c r="XF6" s="61"/>
      <c r="XG6" s="61"/>
      <c r="XH6" s="61"/>
      <c r="XI6" s="61"/>
      <c r="XJ6" s="61"/>
      <c r="XK6" s="61"/>
      <c r="XL6" s="61"/>
      <c r="XM6" s="61"/>
      <c r="XN6" s="61"/>
      <c r="XO6" s="61"/>
      <c r="XP6" s="61"/>
      <c r="XQ6" s="61"/>
      <c r="XR6" s="61"/>
      <c r="XS6" s="61"/>
      <c r="XT6" s="61"/>
      <c r="XU6" s="61"/>
      <c r="XV6" s="61"/>
      <c r="XW6" s="61"/>
      <c r="XX6" s="61"/>
      <c r="XY6" s="61"/>
      <c r="XZ6" s="61"/>
      <c r="YA6" s="61"/>
      <c r="YB6" s="61"/>
      <c r="YC6" s="61"/>
      <c r="YD6" s="61"/>
      <c r="YE6" s="61"/>
      <c r="YF6" s="61"/>
      <c r="YG6" s="61"/>
      <c r="YH6" s="61"/>
      <c r="YI6" s="61"/>
      <c r="YJ6" s="61"/>
      <c r="YK6" s="61"/>
      <c r="YL6" s="61"/>
      <c r="YM6" s="61"/>
      <c r="YN6" s="61"/>
      <c r="YO6" s="61"/>
      <c r="YP6" s="61"/>
      <c r="YQ6" s="61"/>
      <c r="YR6" s="61"/>
      <c r="YS6" s="61"/>
      <c r="YT6" s="61"/>
      <c r="YU6" s="61"/>
      <c r="YV6" s="61"/>
      <c r="YW6" s="61"/>
      <c r="YX6" s="61"/>
      <c r="YY6" s="61"/>
      <c r="YZ6" s="61"/>
      <c r="ZA6" s="61"/>
      <c r="ZB6" s="61"/>
      <c r="ZC6" s="61"/>
      <c r="ZD6" s="61"/>
      <c r="ZE6" s="61"/>
      <c r="ZF6" s="61"/>
      <c r="ZG6" s="61"/>
      <c r="ZH6" s="61"/>
      <c r="ZI6" s="61"/>
      <c r="ZJ6" s="61"/>
      <c r="ZK6" s="61"/>
      <c r="ZL6" s="61"/>
      <c r="ZM6" s="61"/>
      <c r="ZN6" s="61"/>
      <c r="ZO6" s="61"/>
      <c r="ZP6" s="61"/>
      <c r="ZQ6" s="61"/>
      <c r="ZR6" s="61"/>
      <c r="ZS6" s="61"/>
      <c r="ZT6" s="61"/>
      <c r="ZU6" s="61"/>
      <c r="ZV6" s="61"/>
      <c r="ZW6" s="61"/>
      <c r="ZX6" s="61"/>
      <c r="ZY6" s="61"/>
      <c r="ZZ6" s="61"/>
      <c r="AAA6" s="61"/>
      <c r="AAB6" s="61"/>
      <c r="AAC6" s="61"/>
      <c r="AAD6" s="61"/>
      <c r="AAE6" s="61"/>
      <c r="AAF6" s="61"/>
      <c r="AAG6" s="61"/>
      <c r="AAH6" s="61"/>
      <c r="AAI6" s="61"/>
      <c r="AAJ6" s="61"/>
      <c r="AAK6" s="61"/>
      <c r="AAL6" s="61"/>
      <c r="AAM6" s="61"/>
      <c r="AAN6" s="61"/>
      <c r="AAO6" s="61"/>
      <c r="AAP6" s="61"/>
      <c r="AAQ6" s="61"/>
      <c r="AAR6" s="61"/>
      <c r="AAS6" s="61"/>
      <c r="AAT6" s="61"/>
      <c r="AAU6" s="61"/>
      <c r="AAV6" s="61"/>
      <c r="AAW6" s="61"/>
      <c r="AAX6" s="61"/>
      <c r="AAY6" s="61"/>
      <c r="AAZ6" s="61"/>
      <c r="ABA6" s="61"/>
      <c r="ABB6" s="61"/>
      <c r="ABC6" s="61"/>
      <c r="ABD6" s="61"/>
      <c r="ABE6" s="61"/>
      <c r="ABF6" s="61"/>
      <c r="ABG6" s="61"/>
      <c r="ABH6" s="61"/>
      <c r="ABI6" s="61"/>
      <c r="ABJ6" s="61"/>
      <c r="ABK6" s="61"/>
      <c r="ABL6" s="61"/>
      <c r="ABM6" s="61"/>
      <c r="ABN6" s="61"/>
      <c r="ABO6" s="61"/>
      <c r="ABP6" s="61"/>
      <c r="ABQ6" s="61"/>
      <c r="ABR6" s="61"/>
      <c r="ABS6" s="61"/>
      <c r="ABT6" s="61"/>
      <c r="ABU6" s="61"/>
      <c r="ABV6" s="61"/>
      <c r="ABW6" s="61"/>
      <c r="ABX6" s="61"/>
      <c r="ABY6" s="61"/>
      <c r="ABZ6" s="61"/>
      <c r="ACA6" s="61"/>
      <c r="ACB6" s="61"/>
      <c r="ACC6" s="61"/>
      <c r="ACD6" s="61"/>
      <c r="ACE6" s="61"/>
      <c r="ACF6" s="61"/>
      <c r="ACG6" s="61"/>
      <c r="ACH6" s="61"/>
      <c r="ACI6" s="61"/>
      <c r="ACJ6" s="61"/>
      <c r="ACK6" s="61"/>
      <c r="ACL6" s="61"/>
      <c r="ACM6" s="61"/>
      <c r="ACN6" s="61"/>
      <c r="ACO6" s="61"/>
      <c r="ACP6" s="61"/>
      <c r="ACQ6" s="61"/>
      <c r="ACR6" s="61"/>
      <c r="ACS6" s="61"/>
      <c r="ACT6" s="61"/>
      <c r="ACU6" s="61"/>
      <c r="ACV6" s="61"/>
      <c r="ACW6" s="61"/>
      <c r="ACX6" s="61"/>
      <c r="ACY6" s="61"/>
      <c r="ACZ6" s="61"/>
      <c r="ADA6" s="61"/>
      <c r="ADB6" s="61"/>
      <c r="ADC6" s="61"/>
      <c r="ADD6" s="61"/>
      <c r="ADE6" s="61"/>
      <c r="ADF6" s="61"/>
      <c r="ADG6" s="61"/>
      <c r="ADH6" s="61"/>
      <c r="ADI6" s="61"/>
      <c r="ADJ6" s="61"/>
      <c r="ADK6" s="61"/>
      <c r="ADL6" s="61"/>
      <c r="ADM6" s="61"/>
      <c r="ADN6" s="61"/>
      <c r="ADO6" s="61"/>
      <c r="ADP6" s="61"/>
      <c r="ADQ6" s="61"/>
      <c r="ADR6" s="61"/>
      <c r="ADS6" s="61"/>
      <c r="ADT6" s="61"/>
      <c r="ADU6" s="61"/>
      <c r="ADV6" s="61"/>
      <c r="ADW6" s="61"/>
      <c r="ADX6" s="61"/>
      <c r="ADY6" s="61"/>
      <c r="ADZ6" s="61"/>
      <c r="AEA6" s="61"/>
      <c r="AEB6" s="61"/>
      <c r="AEC6" s="61"/>
      <c r="AED6" s="61"/>
      <c r="AEE6" s="61"/>
      <c r="AEF6" s="61"/>
      <c r="AEG6" s="61"/>
      <c r="AEH6" s="61"/>
      <c r="AEI6" s="61"/>
      <c r="AEJ6" s="61"/>
      <c r="AEK6" s="61"/>
      <c r="AEL6" s="61"/>
      <c r="AEM6" s="61"/>
      <c r="AEN6" s="61"/>
      <c r="AEO6" s="61"/>
      <c r="AEP6" s="61"/>
      <c r="AEQ6" s="61"/>
      <c r="AER6" s="61"/>
      <c r="AES6" s="61"/>
      <c r="AET6" s="61"/>
      <c r="AEU6" s="61"/>
      <c r="AEV6" s="61"/>
      <c r="AEW6" s="61"/>
      <c r="AEX6" s="61"/>
      <c r="AEY6" s="61"/>
      <c r="AEZ6" s="61"/>
      <c r="AFA6" s="61"/>
      <c r="AFB6" s="61"/>
      <c r="AFC6" s="61"/>
      <c r="AFD6" s="61"/>
      <c r="AFE6" s="61"/>
      <c r="AFF6" s="61"/>
      <c r="AFG6" s="61"/>
      <c r="AFH6" s="61"/>
      <c r="AFI6" s="61"/>
      <c r="AFJ6" s="61"/>
      <c r="AFK6" s="61"/>
      <c r="AFL6" s="61"/>
      <c r="AFM6" s="61"/>
      <c r="AFN6" s="61"/>
      <c r="AFO6" s="61"/>
      <c r="AFP6" s="61"/>
      <c r="AFQ6" s="61"/>
      <c r="AFR6" s="61"/>
      <c r="AFS6" s="61"/>
      <c r="AFT6" s="61"/>
      <c r="AFU6" s="61"/>
      <c r="AFV6" s="61"/>
      <c r="AFW6" s="61"/>
      <c r="AFX6" s="61"/>
      <c r="AFY6" s="61"/>
      <c r="AFZ6" s="61"/>
      <c r="AGA6" s="61"/>
      <c r="AGB6" s="61"/>
      <c r="AGC6" s="61"/>
      <c r="AGD6" s="61"/>
      <c r="AGE6" s="61"/>
      <c r="AGF6" s="61"/>
      <c r="AGG6" s="61"/>
      <c r="AGH6" s="61"/>
      <c r="AGI6" s="61"/>
      <c r="AGJ6" s="61"/>
      <c r="AGK6" s="61"/>
      <c r="AGL6" s="61"/>
      <c r="AGM6" s="61"/>
      <c r="AGN6" s="61"/>
      <c r="AGO6" s="61"/>
      <c r="AGP6" s="61"/>
      <c r="AGQ6" s="61"/>
      <c r="AGR6" s="61"/>
      <c r="AGS6" s="61"/>
      <c r="AGT6" s="61"/>
      <c r="AGU6" s="61"/>
      <c r="AGV6" s="61"/>
      <c r="AGW6" s="61"/>
      <c r="AGX6" s="61"/>
      <c r="AGY6" s="61"/>
      <c r="AGZ6" s="61"/>
      <c r="AHA6" s="61"/>
      <c r="AHB6" s="61"/>
      <c r="AHC6" s="61"/>
      <c r="AHD6" s="61"/>
      <c r="AHE6" s="61"/>
      <c r="AHF6" s="61"/>
      <c r="AHG6" s="61"/>
      <c r="AHH6" s="61"/>
      <c r="AHI6" s="61"/>
      <c r="AHJ6" s="61"/>
      <c r="AHK6" s="61"/>
      <c r="AHL6" s="61"/>
      <c r="AHM6" s="61"/>
      <c r="AHN6" s="61"/>
      <c r="AHO6" s="61"/>
      <c r="AHP6" s="61"/>
      <c r="AHQ6" s="61"/>
      <c r="AHR6" s="61"/>
      <c r="AHS6" s="61"/>
      <c r="AHT6" s="61"/>
      <c r="AHU6" s="61"/>
      <c r="AHV6" s="61"/>
      <c r="AHW6" s="61"/>
      <c r="AHX6" s="61"/>
      <c r="AHY6" s="61"/>
      <c r="AHZ6" s="61"/>
      <c r="AIA6" s="61"/>
      <c r="AIB6" s="61"/>
      <c r="AIC6" s="61"/>
      <c r="AID6" s="61"/>
      <c r="AIE6" s="61"/>
      <c r="AIF6" s="61"/>
      <c r="AIG6" s="61"/>
      <c r="AIH6" s="61"/>
      <c r="AII6" s="61"/>
      <c r="AIJ6" s="61"/>
      <c r="AIK6" s="61"/>
      <c r="AIL6" s="61"/>
      <c r="AIM6" s="61"/>
      <c r="AIN6" s="61"/>
      <c r="AIO6" s="61"/>
      <c r="AIP6" s="61"/>
      <c r="AIQ6" s="61"/>
      <c r="AIR6" s="61"/>
      <c r="AIS6" s="61"/>
      <c r="AIT6" s="61"/>
      <c r="AIU6" s="61"/>
      <c r="AIV6" s="61"/>
      <c r="AIW6" s="61"/>
      <c r="AIX6" s="61"/>
      <c r="AIY6" s="61"/>
      <c r="AIZ6" s="61"/>
      <c r="AJA6" s="61"/>
      <c r="AJB6" s="61"/>
      <c r="AJC6" s="61"/>
      <c r="AJD6" s="61"/>
      <c r="AJE6" s="61"/>
      <c r="AJF6" s="61"/>
      <c r="AJG6" s="61"/>
      <c r="AJH6" s="61"/>
      <c r="AJI6" s="61"/>
      <c r="AJJ6" s="61"/>
      <c r="AJK6" s="61"/>
      <c r="AJL6" s="61"/>
      <c r="AJM6" s="61"/>
      <c r="AJN6" s="61"/>
      <c r="AJO6" s="61"/>
      <c r="AJP6" s="61"/>
      <c r="AJQ6" s="61"/>
      <c r="AJR6" s="61"/>
      <c r="AJS6" s="61"/>
      <c r="AJT6" s="61"/>
      <c r="AJU6" s="61"/>
      <c r="AJV6" s="61"/>
      <c r="AJW6" s="61"/>
      <c r="AJX6" s="61"/>
      <c r="AJY6" s="61"/>
      <c r="AJZ6" s="61"/>
      <c r="AKA6" s="61"/>
      <c r="AKB6" s="61"/>
      <c r="AKC6" s="61"/>
      <c r="AKD6" s="61"/>
      <c r="AKE6" s="61"/>
      <c r="AKF6" s="61"/>
      <c r="AKG6" s="61"/>
      <c r="AKH6" s="61"/>
      <c r="AKI6" s="61"/>
      <c r="AKJ6" s="61"/>
      <c r="AKK6" s="61"/>
      <c r="AKL6" s="61"/>
      <c r="AKM6" s="61"/>
      <c r="AKN6" s="61"/>
      <c r="AKO6" s="61"/>
      <c r="AKP6" s="61"/>
      <c r="AKQ6" s="61"/>
      <c r="AKR6" s="61"/>
      <c r="AKS6" s="61"/>
      <c r="AKT6" s="61"/>
      <c r="AKU6" s="61"/>
      <c r="AKV6" s="61"/>
      <c r="AKW6" s="61"/>
      <c r="AKX6" s="61"/>
      <c r="AKY6" s="61"/>
      <c r="AKZ6" s="61"/>
      <c r="ALA6" s="61"/>
      <c r="ALB6" s="61"/>
      <c r="ALC6" s="61"/>
      <c r="ALD6" s="61"/>
      <c r="ALE6" s="61"/>
      <c r="ALF6" s="61"/>
      <c r="ALG6" s="61"/>
      <c r="ALH6" s="61"/>
      <c r="ALI6" s="61"/>
      <c r="ALJ6" s="61"/>
      <c r="ALK6" s="61"/>
      <c r="ALL6" s="61"/>
      <c r="ALM6" s="61"/>
      <c r="ALN6" s="61"/>
      <c r="ALO6" s="61"/>
      <c r="ALP6" s="61"/>
      <c r="ALQ6" s="61"/>
      <c r="ALR6" s="61"/>
      <c r="ALS6" s="61"/>
      <c r="ALT6" s="61"/>
      <c r="ALU6" s="61"/>
      <c r="ALV6" s="61"/>
      <c r="ALW6" s="61"/>
      <c r="ALX6" s="61"/>
      <c r="ALY6" s="61"/>
      <c r="ALZ6" s="61"/>
      <c r="AMA6" s="61"/>
      <c r="AMB6" s="61"/>
      <c r="AMC6" s="61"/>
      <c r="AMD6" s="61"/>
      <c r="AME6" s="61"/>
      <c r="AMF6" s="61"/>
      <c r="AMG6" s="61"/>
      <c r="AMH6" s="61"/>
      <c r="AMI6" s="61"/>
      <c r="AMJ6" s="61"/>
      <c r="AMK6" s="61"/>
      <c r="AML6" s="61"/>
      <c r="AMM6" s="61"/>
      <c r="AMN6" s="61"/>
      <c r="AMO6" s="61"/>
      <c r="AMP6" s="61"/>
      <c r="AMQ6" s="61"/>
      <c r="AMR6" s="61"/>
      <c r="AMS6" s="61"/>
      <c r="AMT6" s="61"/>
      <c r="AMU6" s="61"/>
      <c r="AMV6" s="61"/>
      <c r="AMW6" s="61"/>
      <c r="AMX6" s="61"/>
      <c r="AMY6" s="61"/>
      <c r="AMZ6" s="61"/>
      <c r="ANA6" s="61"/>
      <c r="ANB6" s="61"/>
      <c r="ANC6" s="61"/>
      <c r="AND6" s="61"/>
      <c r="ANE6" s="61"/>
      <c r="ANF6" s="61"/>
      <c r="ANG6" s="61"/>
      <c r="ANH6" s="61"/>
      <c r="ANI6" s="61"/>
      <c r="ANJ6" s="61"/>
      <c r="ANK6" s="61"/>
      <c r="ANL6" s="61"/>
      <c r="ANM6" s="61"/>
      <c r="ANN6" s="61"/>
      <c r="ANO6" s="61"/>
      <c r="ANP6" s="61"/>
      <c r="ANQ6" s="61"/>
      <c r="ANR6" s="61"/>
      <c r="ANS6" s="61"/>
      <c r="ANT6" s="61"/>
      <c r="ANU6" s="61"/>
      <c r="ANV6" s="61"/>
      <c r="ANW6" s="61"/>
      <c r="ANX6" s="61"/>
      <c r="ANY6" s="61"/>
      <c r="ANZ6" s="61"/>
      <c r="AOA6" s="61"/>
      <c r="AOB6" s="61"/>
      <c r="AOC6" s="61"/>
      <c r="AOD6" s="61"/>
      <c r="AOE6" s="61"/>
      <c r="AOF6" s="61"/>
      <c r="AOG6" s="61"/>
      <c r="AOH6" s="61"/>
      <c r="AOI6" s="61"/>
      <c r="AOJ6" s="61"/>
      <c r="AOK6" s="61"/>
      <c r="AOL6" s="61"/>
      <c r="AOM6" s="61"/>
      <c r="AON6" s="61"/>
      <c r="AOO6" s="61"/>
      <c r="AOP6" s="61"/>
      <c r="AOQ6" s="61"/>
      <c r="AOR6" s="61"/>
      <c r="AOS6" s="61"/>
      <c r="AOT6" s="61"/>
      <c r="AOU6" s="61"/>
      <c r="AOV6" s="61"/>
      <c r="AOW6" s="61"/>
      <c r="AOX6" s="61"/>
      <c r="AOY6" s="61"/>
      <c r="AOZ6" s="61"/>
      <c r="APA6" s="61"/>
      <c r="APB6" s="61"/>
      <c r="APC6" s="61"/>
      <c r="APD6" s="61"/>
      <c r="APE6" s="61"/>
      <c r="APF6" s="61"/>
      <c r="APG6" s="61"/>
      <c r="APH6" s="61"/>
      <c r="API6" s="61"/>
      <c r="APJ6" s="61"/>
      <c r="APK6" s="61"/>
      <c r="APL6" s="61"/>
      <c r="APM6" s="61"/>
      <c r="APN6" s="61"/>
      <c r="APO6" s="61"/>
      <c r="APP6" s="61"/>
      <c r="APQ6" s="61"/>
      <c r="APR6" s="61"/>
      <c r="APS6" s="61"/>
      <c r="APT6" s="61"/>
      <c r="APU6" s="61"/>
      <c r="APV6" s="61"/>
      <c r="APW6" s="61"/>
      <c r="APX6" s="61"/>
      <c r="APY6" s="61"/>
      <c r="APZ6" s="61"/>
      <c r="AQA6" s="61"/>
      <c r="AQB6" s="61"/>
      <c r="AQC6" s="61"/>
      <c r="AQD6" s="61"/>
      <c r="AQE6" s="61"/>
      <c r="AQF6" s="61"/>
      <c r="AQG6" s="61"/>
      <c r="AQH6" s="61"/>
      <c r="AQI6" s="61"/>
      <c r="AQJ6" s="61"/>
      <c r="AQK6" s="61"/>
      <c r="AQL6" s="61"/>
      <c r="AQM6" s="61"/>
      <c r="AQN6" s="61"/>
      <c r="AQO6" s="61"/>
      <c r="AQP6" s="61"/>
      <c r="AQQ6" s="61"/>
      <c r="AQR6" s="61"/>
      <c r="AQS6" s="61"/>
      <c r="AQT6" s="61"/>
      <c r="AQU6" s="61"/>
      <c r="AQV6" s="61"/>
      <c r="AQW6" s="61"/>
      <c r="AQX6" s="61"/>
      <c r="AQY6" s="61"/>
      <c r="AQZ6" s="61"/>
      <c r="ARA6" s="61"/>
      <c r="ARB6" s="61"/>
      <c r="ARC6" s="61"/>
      <c r="ARD6" s="61"/>
      <c r="ARE6" s="61"/>
      <c r="ARF6" s="61"/>
      <c r="ARG6" s="61"/>
      <c r="ARH6" s="61"/>
      <c r="ARI6" s="61"/>
      <c r="ARJ6" s="61"/>
      <c r="ARK6" s="61"/>
      <c r="ARL6" s="61"/>
      <c r="ARM6" s="61"/>
      <c r="ARN6" s="61"/>
      <c r="ARO6" s="61"/>
      <c r="ARP6" s="61"/>
      <c r="ARQ6" s="61"/>
      <c r="ARR6" s="61"/>
      <c r="ARS6" s="61"/>
      <c r="ART6" s="61"/>
      <c r="ARU6" s="61"/>
      <c r="ARV6" s="61"/>
      <c r="ARW6" s="61"/>
      <c r="ARX6" s="61"/>
      <c r="ARY6" s="61"/>
      <c r="ARZ6" s="61"/>
      <c r="ASA6" s="61"/>
      <c r="ASB6" s="61"/>
      <c r="ASC6" s="61"/>
      <c r="ASD6" s="61"/>
      <c r="ASE6" s="61"/>
      <c r="ASF6" s="61"/>
      <c r="ASG6" s="61"/>
      <c r="ASH6" s="61"/>
      <c r="ASI6" s="61"/>
      <c r="ASJ6" s="61"/>
      <c r="ASK6" s="61"/>
      <c r="ASL6" s="61"/>
      <c r="ASM6" s="61"/>
      <c r="ASN6" s="61"/>
      <c r="ASO6" s="61"/>
      <c r="ASP6" s="61"/>
      <c r="ASQ6" s="61"/>
      <c r="ASR6" s="61"/>
      <c r="ASS6" s="61"/>
      <c r="AST6" s="61"/>
      <c r="ASU6" s="61"/>
      <c r="ASV6" s="61"/>
      <c r="ASW6" s="61"/>
      <c r="ASX6" s="61"/>
      <c r="ASY6" s="61"/>
      <c r="ASZ6" s="61"/>
      <c r="ATA6" s="61"/>
      <c r="ATB6" s="61"/>
      <c r="ATC6" s="61"/>
      <c r="ATD6" s="61"/>
      <c r="ATE6" s="61"/>
      <c r="ATF6" s="61"/>
      <c r="ATG6" s="61"/>
      <c r="ATH6" s="61"/>
      <c r="ATI6" s="61"/>
      <c r="ATJ6" s="61"/>
      <c r="ATK6" s="61"/>
      <c r="ATL6" s="61"/>
      <c r="ATM6" s="61"/>
      <c r="ATN6" s="61"/>
      <c r="ATO6" s="61"/>
      <c r="ATP6" s="61"/>
      <c r="ATQ6" s="61"/>
      <c r="ATR6" s="61"/>
      <c r="ATS6" s="61"/>
      <c r="ATT6" s="61"/>
      <c r="ATU6" s="61"/>
      <c r="ATV6" s="61"/>
      <c r="ATW6" s="61"/>
      <c r="ATX6" s="61"/>
      <c r="ATY6" s="61"/>
      <c r="ATZ6" s="61"/>
      <c r="AUA6" s="61"/>
      <c r="AUB6" s="61"/>
      <c r="AUC6" s="61"/>
      <c r="AUD6" s="61"/>
      <c r="AUE6" s="61"/>
      <c r="AUF6" s="61"/>
      <c r="AUG6" s="61"/>
      <c r="AUH6" s="61"/>
      <c r="AUI6" s="61"/>
      <c r="AUJ6" s="61"/>
      <c r="AUK6" s="61"/>
      <c r="AUL6" s="61"/>
      <c r="AUM6" s="61"/>
      <c r="AUN6" s="61"/>
      <c r="AUO6" s="61"/>
      <c r="AUP6" s="61"/>
      <c r="AUQ6" s="61"/>
      <c r="AUR6" s="61"/>
      <c r="AUS6" s="61"/>
      <c r="AUT6" s="61"/>
      <c r="AUU6" s="61"/>
      <c r="AUV6" s="61"/>
      <c r="AUW6" s="61"/>
      <c r="AUX6" s="61"/>
      <c r="AUY6" s="61"/>
      <c r="AUZ6" s="61"/>
      <c r="AVA6" s="61"/>
      <c r="AVB6" s="61"/>
      <c r="AVC6" s="61"/>
      <c r="AVD6" s="61"/>
      <c r="AVE6" s="61"/>
      <c r="AVF6" s="61"/>
      <c r="AVG6" s="61"/>
      <c r="AVH6" s="61"/>
      <c r="AVI6" s="61"/>
      <c r="AVJ6" s="61"/>
      <c r="AVK6" s="61"/>
      <c r="AVL6" s="61"/>
      <c r="AVM6" s="61"/>
      <c r="AVN6" s="61"/>
      <c r="AVO6" s="61"/>
      <c r="AVP6" s="61"/>
      <c r="AVQ6" s="61"/>
      <c r="AVR6" s="61"/>
      <c r="AVS6" s="61"/>
      <c r="AVT6" s="61"/>
      <c r="AVU6" s="61"/>
      <c r="AVV6" s="61"/>
      <c r="AVW6" s="61"/>
      <c r="AVX6" s="61"/>
      <c r="AVY6" s="61"/>
      <c r="AVZ6" s="61"/>
      <c r="AWA6" s="61"/>
      <c r="AWB6" s="61"/>
      <c r="AWC6" s="61"/>
      <c r="AWD6" s="61"/>
      <c r="AWE6" s="61"/>
      <c r="AWF6" s="61"/>
      <c r="AWG6" s="61"/>
      <c r="AWH6" s="61"/>
      <c r="AWI6" s="61"/>
      <c r="AWJ6" s="61"/>
      <c r="AWK6" s="61"/>
      <c r="AWL6" s="61"/>
      <c r="AWM6" s="61"/>
      <c r="AWN6" s="61"/>
      <c r="AWO6" s="61"/>
      <c r="AWP6" s="61"/>
      <c r="AWQ6" s="61"/>
      <c r="AWR6" s="61"/>
      <c r="AWS6" s="61"/>
      <c r="AWT6" s="61"/>
      <c r="AWU6" s="61"/>
      <c r="AWV6" s="61"/>
      <c r="AWW6" s="61"/>
      <c r="AWX6" s="61"/>
      <c r="AWY6" s="61"/>
      <c r="AWZ6" s="61"/>
      <c r="AXA6" s="61"/>
      <c r="AXB6" s="61"/>
      <c r="AXC6" s="61"/>
      <c r="AXD6" s="61"/>
      <c r="AXE6" s="61"/>
      <c r="AXF6" s="61"/>
      <c r="AXG6" s="61"/>
      <c r="AXH6" s="61"/>
      <c r="AXI6" s="61"/>
      <c r="AXJ6" s="61"/>
      <c r="AXK6" s="61"/>
      <c r="AXL6" s="61"/>
      <c r="AXM6" s="61"/>
      <c r="AXN6" s="61"/>
      <c r="AXO6" s="61"/>
      <c r="AXP6" s="61"/>
      <c r="AXQ6" s="61"/>
      <c r="AXR6" s="61"/>
      <c r="AXS6" s="61"/>
      <c r="AXT6" s="61"/>
      <c r="AXU6" s="61"/>
      <c r="AXV6" s="61"/>
      <c r="AXW6" s="61"/>
      <c r="AXX6" s="61"/>
      <c r="AXY6" s="61"/>
      <c r="AXZ6" s="61"/>
      <c r="AYA6" s="61"/>
      <c r="AYB6" s="61"/>
      <c r="AYC6" s="61"/>
      <c r="AYD6" s="61"/>
      <c r="AYE6" s="61"/>
      <c r="AYF6" s="61"/>
      <c r="AYG6" s="61"/>
      <c r="AYH6" s="61"/>
      <c r="AYI6" s="61"/>
      <c r="AYJ6" s="61"/>
      <c r="AYK6" s="61"/>
      <c r="AYL6" s="61"/>
      <c r="AYM6" s="61"/>
      <c r="AYN6" s="61"/>
      <c r="AYO6" s="61"/>
      <c r="AYP6" s="61"/>
      <c r="AYQ6" s="61"/>
      <c r="AYR6" s="61"/>
      <c r="AYS6" s="61"/>
      <c r="AYT6" s="61"/>
      <c r="AYU6" s="61"/>
      <c r="AYV6" s="61"/>
      <c r="AYW6" s="61"/>
      <c r="AYX6" s="61"/>
      <c r="AYY6" s="61"/>
      <c r="AYZ6" s="61"/>
      <c r="AZA6" s="61"/>
      <c r="AZB6" s="61"/>
      <c r="AZC6" s="61"/>
      <c r="AZD6" s="61"/>
      <c r="AZE6" s="61"/>
      <c r="AZF6" s="61"/>
      <c r="AZG6" s="61"/>
      <c r="AZH6" s="61"/>
      <c r="AZI6" s="61"/>
      <c r="AZJ6" s="61"/>
      <c r="AZK6" s="61"/>
      <c r="AZL6" s="61"/>
      <c r="AZM6" s="61"/>
      <c r="AZN6" s="61"/>
      <c r="AZO6" s="61"/>
      <c r="AZP6" s="61"/>
      <c r="AZQ6" s="61"/>
      <c r="AZR6" s="61"/>
      <c r="AZS6" s="61"/>
      <c r="AZT6" s="61"/>
      <c r="AZU6" s="61"/>
      <c r="AZV6" s="61"/>
      <c r="AZW6" s="61"/>
      <c r="AZX6" s="61"/>
      <c r="AZY6" s="61"/>
      <c r="AZZ6" s="61"/>
      <c r="BAA6" s="61"/>
      <c r="BAB6" s="61"/>
      <c r="BAC6" s="61"/>
      <c r="BAD6" s="61"/>
      <c r="BAE6" s="61"/>
      <c r="BAF6" s="61"/>
      <c r="BAG6" s="61"/>
      <c r="BAH6" s="61"/>
      <c r="BAI6" s="61"/>
      <c r="BAJ6" s="61"/>
      <c r="BAK6" s="61"/>
      <c r="BAL6" s="61"/>
      <c r="BAM6" s="61"/>
      <c r="BAN6" s="61"/>
      <c r="BAO6" s="61"/>
      <c r="BAP6" s="61"/>
      <c r="BAQ6" s="61"/>
      <c r="BAR6" s="61"/>
      <c r="BAS6" s="61"/>
      <c r="BAT6" s="61"/>
      <c r="BAU6" s="61"/>
      <c r="BAV6" s="61"/>
      <c r="BAW6" s="61"/>
      <c r="BAX6" s="61"/>
      <c r="BAY6" s="61"/>
      <c r="BAZ6" s="61"/>
      <c r="BBA6" s="61"/>
      <c r="BBB6" s="61"/>
      <c r="BBC6" s="61"/>
      <c r="BBD6" s="61"/>
      <c r="BBE6" s="61"/>
      <c r="BBF6" s="61"/>
      <c r="BBG6" s="61"/>
      <c r="BBH6" s="61"/>
      <c r="BBI6" s="61"/>
      <c r="BBJ6" s="61"/>
      <c r="BBK6" s="61"/>
      <c r="BBL6" s="61"/>
      <c r="BBM6" s="61"/>
      <c r="BBN6" s="61"/>
      <c r="BBO6" s="61"/>
      <c r="BBP6" s="61"/>
      <c r="BBQ6" s="61"/>
      <c r="BBR6" s="61"/>
      <c r="BBS6" s="61"/>
      <c r="BBT6" s="61"/>
      <c r="BBU6" s="61"/>
      <c r="BBV6" s="61"/>
      <c r="BBW6" s="61"/>
      <c r="BBX6" s="61"/>
      <c r="BBY6" s="61"/>
      <c r="BBZ6" s="61"/>
      <c r="BCA6" s="61"/>
      <c r="BCB6" s="61"/>
      <c r="BCC6" s="61"/>
      <c r="BCD6" s="61"/>
      <c r="BCE6" s="61"/>
      <c r="BCF6" s="61"/>
      <c r="BCG6" s="61"/>
      <c r="BCH6" s="61"/>
      <c r="BCI6" s="61"/>
      <c r="BCJ6" s="61"/>
      <c r="BCK6" s="61"/>
      <c r="BCL6" s="61"/>
      <c r="BCM6" s="61"/>
      <c r="BCN6" s="61"/>
      <c r="BCO6" s="61"/>
      <c r="BCP6" s="61"/>
      <c r="BCQ6" s="61"/>
      <c r="BCR6" s="61"/>
      <c r="BCS6" s="61"/>
      <c r="BCT6" s="61"/>
      <c r="BCU6" s="61"/>
      <c r="BCV6" s="61"/>
      <c r="BCW6" s="61"/>
      <c r="BCX6" s="61"/>
      <c r="BCY6" s="61"/>
      <c r="BCZ6" s="61"/>
      <c r="BDA6" s="61"/>
      <c r="BDB6" s="61"/>
      <c r="BDC6" s="61"/>
      <c r="BDD6" s="61"/>
      <c r="BDE6" s="61"/>
      <c r="BDF6" s="61"/>
      <c r="BDG6" s="61"/>
      <c r="BDH6" s="61"/>
      <c r="BDI6" s="61"/>
      <c r="BDJ6" s="61"/>
      <c r="BDK6" s="61"/>
      <c r="BDL6" s="61"/>
      <c r="BDM6" s="61"/>
      <c r="BDN6" s="61"/>
      <c r="BDO6" s="61"/>
      <c r="BDP6" s="61"/>
      <c r="BDQ6" s="61"/>
      <c r="BDR6" s="61"/>
      <c r="BDS6" s="61"/>
      <c r="BDT6" s="61"/>
      <c r="BDU6" s="61"/>
      <c r="BDV6" s="61"/>
      <c r="BDW6" s="61"/>
      <c r="BDX6" s="61"/>
      <c r="BDY6" s="61"/>
      <c r="BDZ6" s="61"/>
      <c r="BEA6" s="61"/>
      <c r="BEB6" s="61"/>
      <c r="BEC6" s="61"/>
      <c r="BED6" s="61"/>
      <c r="BEE6" s="61"/>
      <c r="BEF6" s="61"/>
      <c r="BEG6" s="61"/>
      <c r="BEH6" s="61"/>
      <c r="BEI6" s="61"/>
      <c r="BEJ6" s="61"/>
      <c r="BEK6" s="61"/>
      <c r="BEL6" s="61"/>
      <c r="BEM6" s="61"/>
      <c r="BEN6" s="61"/>
      <c r="BEO6" s="61"/>
      <c r="BEP6" s="61"/>
      <c r="BEQ6" s="61"/>
      <c r="BER6" s="61"/>
      <c r="BES6" s="61"/>
      <c r="BET6" s="61"/>
      <c r="BEU6" s="61"/>
      <c r="BEV6" s="61"/>
      <c r="BEW6" s="61"/>
      <c r="BEX6" s="61"/>
      <c r="BEY6" s="61"/>
      <c r="BEZ6" s="61"/>
      <c r="BFA6" s="61"/>
      <c r="BFB6" s="61"/>
      <c r="BFC6" s="61"/>
      <c r="BFD6" s="61"/>
      <c r="BFE6" s="61"/>
      <c r="BFF6" s="61"/>
      <c r="BFG6" s="61"/>
      <c r="BFH6" s="61"/>
      <c r="BFI6" s="61"/>
      <c r="BFJ6" s="61"/>
      <c r="BFK6" s="61"/>
      <c r="BFL6" s="61"/>
      <c r="BFM6" s="61"/>
      <c r="BFN6" s="61"/>
      <c r="BFO6" s="61"/>
      <c r="BFP6" s="61"/>
      <c r="BFQ6" s="61"/>
      <c r="BFR6" s="61"/>
      <c r="BFS6" s="61"/>
      <c r="BFT6" s="61"/>
      <c r="BFU6" s="61"/>
      <c r="BFV6" s="61"/>
      <c r="BFW6" s="61"/>
      <c r="BFX6" s="61"/>
      <c r="BFY6" s="61"/>
      <c r="BFZ6" s="61"/>
      <c r="BGA6" s="61"/>
      <c r="BGB6" s="61"/>
      <c r="BGC6" s="61"/>
      <c r="BGD6" s="61"/>
      <c r="BGE6" s="61"/>
      <c r="BGF6" s="61"/>
      <c r="BGG6" s="61"/>
      <c r="BGH6" s="61"/>
      <c r="BGI6" s="61"/>
      <c r="BGJ6" s="61"/>
      <c r="BGK6" s="61"/>
      <c r="BGL6" s="61"/>
      <c r="BGM6" s="61"/>
      <c r="BGN6" s="61"/>
      <c r="BGO6" s="61"/>
      <c r="BGP6" s="61"/>
      <c r="BGQ6" s="61"/>
      <c r="BGR6" s="61"/>
      <c r="BGS6" s="61"/>
      <c r="BGT6" s="61"/>
      <c r="BGU6" s="61"/>
      <c r="BGV6" s="61"/>
      <c r="BGW6" s="61"/>
      <c r="BGX6" s="61"/>
      <c r="BGY6" s="61"/>
      <c r="BGZ6" s="61"/>
      <c r="BHA6" s="61"/>
      <c r="BHB6" s="61"/>
      <c r="BHC6" s="61"/>
      <c r="BHD6" s="61"/>
      <c r="BHE6" s="61"/>
      <c r="BHF6" s="61"/>
      <c r="BHG6" s="61"/>
      <c r="BHH6" s="61"/>
      <c r="BHI6" s="61"/>
      <c r="BHJ6" s="61"/>
      <c r="BHK6" s="61"/>
      <c r="BHL6" s="61"/>
      <c r="BHM6" s="61"/>
      <c r="BHN6" s="61"/>
      <c r="BHO6" s="61"/>
      <c r="BHP6" s="61"/>
      <c r="BHQ6" s="61"/>
      <c r="BHR6" s="61"/>
      <c r="BHS6" s="61"/>
      <c r="BHT6" s="61"/>
      <c r="BHU6" s="61"/>
      <c r="BHV6" s="61"/>
      <c r="BHW6" s="61"/>
      <c r="BHX6" s="61"/>
      <c r="BHY6" s="61"/>
      <c r="BHZ6" s="61"/>
      <c r="BIA6" s="61"/>
      <c r="BIB6" s="61"/>
      <c r="BIC6" s="61"/>
      <c r="BID6" s="61"/>
      <c r="BIE6" s="61"/>
      <c r="BIF6" s="61"/>
      <c r="BIG6" s="61"/>
      <c r="BIH6" s="61"/>
      <c r="BII6" s="61"/>
      <c r="BIJ6" s="61"/>
      <c r="BIK6" s="61"/>
      <c r="BIL6" s="61"/>
      <c r="BIM6" s="61"/>
      <c r="BIN6" s="61"/>
      <c r="BIO6" s="61"/>
      <c r="BIP6" s="61"/>
      <c r="BIQ6" s="61"/>
      <c r="BIR6" s="61"/>
      <c r="BIS6" s="61"/>
      <c r="BIT6" s="61"/>
      <c r="BIU6" s="61"/>
      <c r="BIV6" s="61"/>
      <c r="BIW6" s="61"/>
      <c r="BIX6" s="61"/>
      <c r="BIY6" s="61"/>
      <c r="BIZ6" s="61"/>
      <c r="BJA6" s="61"/>
      <c r="BJB6" s="61"/>
      <c r="BJC6" s="61"/>
      <c r="BJD6" s="61"/>
      <c r="BJE6" s="61"/>
      <c r="BJF6" s="61"/>
      <c r="BJG6" s="61"/>
      <c r="BJH6" s="61"/>
      <c r="BJI6" s="61"/>
      <c r="BJJ6" s="61"/>
      <c r="BJK6" s="61"/>
      <c r="BJL6" s="61"/>
      <c r="BJM6" s="61"/>
      <c r="BJN6" s="61"/>
      <c r="BJO6" s="61"/>
      <c r="BJP6" s="61"/>
      <c r="BJQ6" s="61"/>
      <c r="BJR6" s="61"/>
      <c r="BJS6" s="61"/>
      <c r="BJT6" s="61"/>
      <c r="BJU6" s="61"/>
      <c r="BJV6" s="61"/>
      <c r="BJW6" s="61"/>
      <c r="BJX6" s="61"/>
      <c r="BJY6" s="61"/>
      <c r="BJZ6" s="61"/>
      <c r="BKA6" s="61"/>
      <c r="BKB6" s="61"/>
      <c r="BKC6" s="61"/>
      <c r="BKD6" s="61"/>
      <c r="BKE6" s="61"/>
      <c r="BKF6" s="61"/>
      <c r="BKG6" s="61"/>
      <c r="BKH6" s="61"/>
      <c r="BKI6" s="61"/>
      <c r="BKJ6" s="61"/>
      <c r="BKK6" s="61"/>
      <c r="BKL6" s="61"/>
      <c r="BKM6" s="61"/>
      <c r="BKN6" s="61"/>
      <c r="BKO6" s="61"/>
      <c r="BKP6" s="61"/>
      <c r="BKQ6" s="61"/>
      <c r="BKR6" s="61"/>
      <c r="BKS6" s="61"/>
      <c r="BKT6" s="61"/>
      <c r="BKU6" s="61"/>
      <c r="BKV6" s="61"/>
      <c r="BKW6" s="61"/>
      <c r="BKX6" s="61"/>
      <c r="BKY6" s="61"/>
      <c r="BKZ6" s="61"/>
      <c r="BLA6" s="61"/>
      <c r="BLB6" s="61"/>
      <c r="BLC6" s="61"/>
      <c r="BLD6" s="61"/>
      <c r="BLE6" s="61"/>
      <c r="BLF6" s="61"/>
      <c r="BLG6" s="61"/>
      <c r="BLH6" s="61"/>
      <c r="BLI6" s="61"/>
      <c r="BLJ6" s="61"/>
      <c r="BLK6" s="61"/>
      <c r="BLL6" s="61"/>
      <c r="BLM6" s="61"/>
      <c r="BLN6" s="61"/>
      <c r="BLO6" s="61"/>
      <c r="BLP6" s="61"/>
      <c r="BLQ6" s="61"/>
      <c r="BLR6" s="61"/>
      <c r="BLS6" s="61"/>
      <c r="BLT6" s="61"/>
      <c r="BLU6" s="61"/>
      <c r="BLV6" s="61"/>
      <c r="BLW6" s="61"/>
      <c r="BLX6" s="61"/>
      <c r="BLY6" s="61"/>
      <c r="BLZ6" s="61"/>
      <c r="BMA6" s="61"/>
      <c r="BMB6" s="61"/>
      <c r="BMC6" s="61"/>
      <c r="BMD6" s="61"/>
      <c r="BME6" s="61"/>
      <c r="BMF6" s="61"/>
      <c r="BMG6" s="61"/>
      <c r="BMH6" s="61"/>
      <c r="BMI6" s="61"/>
      <c r="BMJ6" s="61"/>
      <c r="BMK6" s="61"/>
      <c r="BML6" s="61"/>
      <c r="BMM6" s="61"/>
      <c r="BMN6" s="61"/>
      <c r="BMO6" s="61"/>
      <c r="BMP6" s="61"/>
      <c r="BMQ6" s="61"/>
      <c r="BMR6" s="61"/>
      <c r="BMS6" s="61"/>
      <c r="BMT6" s="61"/>
      <c r="BMU6" s="61"/>
      <c r="BMV6" s="61"/>
      <c r="BMW6" s="61"/>
      <c r="BMX6" s="61"/>
      <c r="BMY6" s="61"/>
      <c r="BMZ6" s="61"/>
      <c r="BNA6" s="61"/>
      <c r="BNB6" s="61"/>
      <c r="BNC6" s="61"/>
      <c r="BND6" s="61"/>
      <c r="BNE6" s="61"/>
      <c r="BNF6" s="61"/>
      <c r="BNG6" s="61"/>
      <c r="BNH6" s="61"/>
      <c r="BNI6" s="61"/>
      <c r="BNJ6" s="61"/>
      <c r="BNK6" s="61"/>
      <c r="BNL6" s="61"/>
      <c r="BNM6" s="61"/>
      <c r="BNN6" s="61"/>
      <c r="BNO6" s="61"/>
      <c r="BNP6" s="61"/>
      <c r="BNQ6" s="61"/>
      <c r="BNR6" s="61"/>
      <c r="BNS6" s="61"/>
      <c r="BNT6" s="61"/>
      <c r="BNU6" s="61"/>
      <c r="BNV6" s="61"/>
      <c r="BNW6" s="61"/>
      <c r="BNX6" s="61"/>
      <c r="BNY6" s="61"/>
      <c r="BNZ6" s="61"/>
      <c r="BOA6" s="61"/>
      <c r="BOB6" s="61"/>
      <c r="BOC6" s="61"/>
      <c r="BOD6" s="61"/>
      <c r="BOE6" s="61"/>
      <c r="BOF6" s="61"/>
      <c r="BOG6" s="61"/>
      <c r="BOH6" s="61"/>
      <c r="BOI6" s="61"/>
      <c r="BOJ6" s="61"/>
      <c r="BOK6" s="61"/>
      <c r="BOL6" s="61"/>
      <c r="BOM6" s="61"/>
      <c r="BON6" s="61"/>
      <c r="BOO6" s="61"/>
      <c r="BOP6" s="61"/>
      <c r="BOQ6" s="61"/>
      <c r="BOR6" s="61"/>
      <c r="BOS6" s="61"/>
      <c r="BOT6" s="61"/>
      <c r="BOU6" s="61"/>
      <c r="BOV6" s="61"/>
      <c r="BOW6" s="61"/>
      <c r="BOX6" s="61"/>
      <c r="BOY6" s="61"/>
      <c r="BOZ6" s="61"/>
      <c r="BPA6" s="61"/>
      <c r="BPB6" s="61"/>
      <c r="BPC6" s="61"/>
      <c r="BPD6" s="61"/>
      <c r="BPE6" s="61"/>
      <c r="BPF6" s="61"/>
      <c r="BPG6" s="61"/>
      <c r="BPH6" s="61"/>
      <c r="BPI6" s="61"/>
      <c r="BPJ6" s="61"/>
      <c r="BPK6" s="61"/>
      <c r="BPL6" s="61"/>
      <c r="BPM6" s="61"/>
      <c r="BPN6" s="61"/>
      <c r="BPO6" s="61"/>
      <c r="BPP6" s="61"/>
      <c r="BPQ6" s="61"/>
      <c r="BPR6" s="61"/>
      <c r="BPS6" s="61"/>
      <c r="BPT6" s="61"/>
      <c r="BPU6" s="61"/>
      <c r="BPV6" s="61"/>
      <c r="BPW6" s="61"/>
      <c r="BPX6" s="61"/>
      <c r="BPY6" s="61"/>
      <c r="BPZ6" s="61"/>
      <c r="BQA6" s="61"/>
      <c r="BQB6" s="61"/>
      <c r="BQC6" s="61"/>
      <c r="BQD6" s="61"/>
      <c r="BQE6" s="61"/>
      <c r="BQF6" s="61"/>
      <c r="BQG6" s="61"/>
      <c r="BQH6" s="61"/>
      <c r="BQI6" s="61"/>
      <c r="BQJ6" s="61"/>
      <c r="BQK6" s="61"/>
      <c r="BQL6" s="61"/>
      <c r="BQM6" s="61"/>
      <c r="BQN6" s="61"/>
      <c r="BQO6" s="61"/>
      <c r="BQP6" s="61"/>
      <c r="BQQ6" s="61"/>
      <c r="BQR6" s="61"/>
      <c r="BQS6" s="61"/>
      <c r="BQT6" s="61"/>
      <c r="BQU6" s="61"/>
      <c r="BQV6" s="61"/>
      <c r="BQW6" s="61"/>
      <c r="BQX6" s="61"/>
      <c r="BQY6" s="61"/>
      <c r="BQZ6" s="61"/>
      <c r="BRA6" s="61"/>
      <c r="BRB6" s="61"/>
      <c r="BRC6" s="61"/>
      <c r="BRD6" s="61"/>
      <c r="BRE6" s="61"/>
      <c r="BRF6" s="61"/>
      <c r="BRG6" s="61"/>
      <c r="BRH6" s="61"/>
      <c r="BRI6" s="61"/>
      <c r="BRJ6" s="61"/>
      <c r="BRK6" s="61"/>
      <c r="BRL6" s="61"/>
      <c r="BRM6" s="61"/>
      <c r="BRN6" s="61"/>
      <c r="BRO6" s="61"/>
      <c r="BRP6" s="61"/>
      <c r="BRQ6" s="61"/>
      <c r="BRR6" s="61"/>
      <c r="BRS6" s="61"/>
      <c r="BRT6" s="61"/>
      <c r="BRU6" s="61"/>
      <c r="BRV6" s="61"/>
      <c r="BRW6" s="61"/>
      <c r="BRX6" s="61"/>
      <c r="BRY6" s="61"/>
      <c r="BRZ6" s="61"/>
      <c r="BSA6" s="61"/>
      <c r="BSB6" s="61"/>
      <c r="BSC6" s="61"/>
      <c r="BSD6" s="61"/>
      <c r="BSE6" s="61"/>
      <c r="BSF6" s="61"/>
      <c r="BSG6" s="61"/>
      <c r="BSH6" s="61"/>
      <c r="BSI6" s="61"/>
      <c r="BSJ6" s="61"/>
      <c r="BSK6" s="61"/>
      <c r="BSL6" s="61"/>
      <c r="BSM6" s="61"/>
      <c r="BSN6" s="61"/>
      <c r="BSO6" s="61"/>
      <c r="BSP6" s="61"/>
      <c r="BSQ6" s="61"/>
      <c r="BSR6" s="61"/>
      <c r="BSS6" s="61"/>
      <c r="BST6" s="61"/>
      <c r="BSU6" s="61"/>
      <c r="BSV6" s="61"/>
      <c r="BSW6" s="61"/>
      <c r="BSX6" s="61"/>
      <c r="BSY6" s="61"/>
      <c r="BSZ6" s="61"/>
      <c r="BTA6" s="61"/>
      <c r="BTB6" s="61"/>
      <c r="BTC6" s="61"/>
      <c r="BTD6" s="61"/>
      <c r="BTE6" s="61"/>
      <c r="BTF6" s="61"/>
      <c r="BTG6" s="61"/>
      <c r="BTH6" s="61"/>
      <c r="BTI6" s="61"/>
      <c r="BTJ6" s="61"/>
      <c r="BTK6" s="61"/>
      <c r="BTL6" s="61"/>
      <c r="BTM6" s="61"/>
      <c r="BTN6" s="61"/>
      <c r="BTO6" s="61"/>
      <c r="BTP6" s="61"/>
      <c r="BTQ6" s="61"/>
      <c r="BTR6" s="61"/>
      <c r="BTS6" s="61"/>
      <c r="BTT6" s="61"/>
      <c r="BTU6" s="61"/>
      <c r="BTV6" s="61"/>
      <c r="BTW6" s="61"/>
      <c r="BTX6" s="61"/>
      <c r="BTY6" s="61"/>
      <c r="BTZ6" s="61"/>
      <c r="BUA6" s="61"/>
      <c r="BUB6" s="61"/>
      <c r="BUC6" s="61"/>
      <c r="BUD6" s="61"/>
      <c r="BUE6" s="61"/>
      <c r="BUF6" s="61"/>
      <c r="BUG6" s="61"/>
      <c r="BUH6" s="61"/>
      <c r="BUI6" s="61"/>
      <c r="BUJ6" s="61"/>
      <c r="BUK6" s="61"/>
      <c r="BUL6" s="61"/>
      <c r="BUM6" s="61"/>
      <c r="BUN6" s="61"/>
      <c r="BUO6" s="61"/>
      <c r="BUP6" s="61"/>
      <c r="BUQ6" s="61"/>
      <c r="BUR6" s="61"/>
      <c r="BUS6" s="61"/>
      <c r="BUT6" s="61"/>
      <c r="BUU6" s="61"/>
      <c r="BUV6" s="61"/>
      <c r="BUW6" s="61"/>
      <c r="BUX6" s="61"/>
      <c r="BUY6" s="61"/>
      <c r="BUZ6" s="61"/>
      <c r="BVA6" s="61"/>
      <c r="BVB6" s="61"/>
      <c r="BVC6" s="61"/>
      <c r="BVD6" s="61"/>
      <c r="BVE6" s="61"/>
      <c r="BVF6" s="61"/>
      <c r="BVG6" s="61"/>
      <c r="BVH6" s="61"/>
      <c r="BVI6" s="61"/>
      <c r="BVJ6" s="61"/>
      <c r="BVK6" s="61"/>
      <c r="BVL6" s="61"/>
      <c r="BVM6" s="61"/>
      <c r="BVN6" s="61"/>
      <c r="BVO6" s="61"/>
      <c r="BVP6" s="61"/>
      <c r="BVQ6" s="61"/>
      <c r="BVR6" s="61"/>
      <c r="BVS6" s="61"/>
      <c r="BVT6" s="61"/>
      <c r="BVU6" s="61"/>
      <c r="BVV6" s="61"/>
      <c r="BVW6" s="61"/>
      <c r="BVX6" s="61"/>
      <c r="BVY6" s="61"/>
      <c r="BVZ6" s="61"/>
      <c r="BWA6" s="61"/>
      <c r="BWB6" s="61"/>
      <c r="BWC6" s="61"/>
      <c r="BWD6" s="61"/>
      <c r="BWE6" s="61"/>
      <c r="BWF6" s="61"/>
      <c r="BWG6" s="61"/>
      <c r="BWH6" s="61"/>
      <c r="BWI6" s="61"/>
      <c r="BWJ6" s="61"/>
      <c r="BWK6" s="61"/>
      <c r="BWL6" s="61"/>
      <c r="BWM6" s="61"/>
      <c r="BWN6" s="61"/>
      <c r="BWO6" s="61"/>
      <c r="BWP6" s="61"/>
      <c r="BWQ6" s="61"/>
      <c r="BWR6" s="61"/>
      <c r="BWS6" s="61"/>
      <c r="BWT6" s="61"/>
      <c r="BWU6" s="61"/>
      <c r="BWV6" s="61"/>
      <c r="BWW6" s="61"/>
      <c r="BWX6" s="61"/>
      <c r="BWY6" s="61"/>
      <c r="BWZ6" s="61"/>
      <c r="BXA6" s="61"/>
      <c r="BXB6" s="61"/>
      <c r="BXC6" s="61"/>
      <c r="BXD6" s="61"/>
      <c r="BXE6" s="61"/>
      <c r="BXF6" s="61"/>
      <c r="BXG6" s="61"/>
      <c r="BXH6" s="61"/>
      <c r="BXI6" s="61"/>
      <c r="BXJ6" s="61"/>
      <c r="BXK6" s="61"/>
      <c r="BXL6" s="61"/>
      <c r="BXM6" s="61"/>
      <c r="BXN6" s="61"/>
      <c r="BXO6" s="61"/>
      <c r="BXP6" s="61"/>
      <c r="BXQ6" s="61"/>
      <c r="BXR6" s="61"/>
      <c r="BXS6" s="61"/>
      <c r="BXT6" s="61"/>
      <c r="BXU6" s="61"/>
      <c r="BXV6" s="61"/>
      <c r="BXW6" s="61"/>
      <c r="BXX6" s="61"/>
      <c r="BXY6" s="61"/>
      <c r="BXZ6" s="61"/>
      <c r="BYA6" s="61"/>
      <c r="BYB6" s="61"/>
      <c r="BYC6" s="61"/>
      <c r="BYD6" s="61"/>
      <c r="BYE6" s="61"/>
      <c r="BYF6" s="61"/>
      <c r="BYG6" s="61"/>
      <c r="BYH6" s="61"/>
      <c r="BYI6" s="61"/>
      <c r="BYJ6" s="61"/>
      <c r="BYK6" s="61"/>
      <c r="BYL6" s="61"/>
      <c r="BYM6" s="61"/>
      <c r="BYN6" s="61"/>
      <c r="BYO6" s="61"/>
      <c r="BYP6" s="61"/>
      <c r="BYQ6" s="61"/>
      <c r="BYR6" s="61"/>
      <c r="BYS6" s="61"/>
      <c r="BYT6" s="61"/>
      <c r="BYU6" s="61"/>
      <c r="BYV6" s="61"/>
      <c r="BYW6" s="61"/>
      <c r="BYX6" s="61"/>
      <c r="BYY6" s="61"/>
      <c r="BYZ6" s="61"/>
      <c r="BZA6" s="61"/>
      <c r="BZB6" s="61"/>
      <c r="BZC6" s="61"/>
      <c r="BZD6" s="61"/>
      <c r="BZE6" s="61"/>
      <c r="BZF6" s="61"/>
      <c r="BZG6" s="61"/>
      <c r="BZH6" s="61"/>
      <c r="BZI6" s="61"/>
      <c r="BZJ6" s="61"/>
      <c r="BZK6" s="61"/>
      <c r="BZL6" s="61"/>
      <c r="BZM6" s="61"/>
      <c r="BZN6" s="61"/>
      <c r="BZO6" s="61"/>
      <c r="BZP6" s="61"/>
      <c r="BZQ6" s="61"/>
      <c r="BZR6" s="61"/>
      <c r="BZS6" s="61"/>
      <c r="BZT6" s="61"/>
      <c r="BZU6" s="61"/>
      <c r="BZV6" s="61"/>
      <c r="BZW6" s="61"/>
      <c r="BZX6" s="61"/>
      <c r="BZY6" s="61"/>
      <c r="BZZ6" s="61"/>
      <c r="CAA6" s="61"/>
      <c r="CAB6" s="61"/>
      <c r="CAC6" s="61"/>
      <c r="CAD6" s="61"/>
      <c r="CAE6" s="61"/>
      <c r="CAF6" s="61"/>
      <c r="CAG6" s="61"/>
      <c r="CAH6" s="61"/>
      <c r="CAI6" s="61"/>
      <c r="CAJ6" s="61"/>
      <c r="CAK6" s="61"/>
      <c r="CAL6" s="61"/>
      <c r="CAM6" s="61"/>
      <c r="CAN6" s="61"/>
      <c r="CAO6" s="61"/>
      <c r="CAP6" s="61"/>
      <c r="CAQ6" s="61"/>
      <c r="CAR6" s="61"/>
      <c r="CAS6" s="61"/>
      <c r="CAT6" s="61"/>
      <c r="CAU6" s="61"/>
      <c r="CAV6" s="61"/>
      <c r="CAW6" s="61"/>
      <c r="CAX6" s="61"/>
      <c r="CAY6" s="61"/>
      <c r="CAZ6" s="61"/>
      <c r="CBA6" s="61"/>
      <c r="CBB6" s="61"/>
      <c r="CBC6" s="61"/>
      <c r="CBD6" s="61"/>
      <c r="CBE6" s="61"/>
      <c r="CBF6" s="61"/>
      <c r="CBG6" s="61"/>
      <c r="CBH6" s="61"/>
      <c r="CBI6" s="61"/>
      <c r="CBJ6" s="61"/>
      <c r="CBK6" s="61"/>
      <c r="CBL6" s="61"/>
      <c r="CBM6" s="61"/>
      <c r="CBN6" s="61"/>
      <c r="CBO6" s="61"/>
      <c r="CBP6" s="61"/>
      <c r="CBQ6" s="61"/>
      <c r="CBR6" s="61"/>
      <c r="CBS6" s="61"/>
      <c r="CBT6" s="61"/>
      <c r="CBU6" s="61"/>
      <c r="CBV6" s="61"/>
      <c r="CBW6" s="61"/>
      <c r="CBX6" s="61"/>
      <c r="CBY6" s="61"/>
      <c r="CBZ6" s="61"/>
      <c r="CCA6" s="61"/>
      <c r="CCB6" s="61"/>
      <c r="CCC6" s="61"/>
      <c r="CCD6" s="61"/>
      <c r="CCE6" s="61"/>
      <c r="CCF6" s="61"/>
      <c r="CCG6" s="61"/>
      <c r="CCH6" s="61"/>
      <c r="CCI6" s="61"/>
      <c r="CCJ6" s="61"/>
      <c r="CCK6" s="61"/>
      <c r="CCL6" s="61"/>
      <c r="CCM6" s="61"/>
      <c r="CCN6" s="61"/>
      <c r="CCO6" s="61"/>
      <c r="CCP6" s="61"/>
      <c r="CCQ6" s="61"/>
      <c r="CCR6" s="61"/>
      <c r="CCS6" s="61"/>
      <c r="CCT6" s="61"/>
      <c r="CCU6" s="61"/>
      <c r="CCV6" s="61"/>
      <c r="CCW6" s="61"/>
      <c r="CCX6" s="61"/>
      <c r="CCY6" s="61"/>
      <c r="CCZ6" s="61"/>
      <c r="CDA6" s="61"/>
      <c r="CDB6" s="61"/>
      <c r="CDC6" s="61"/>
      <c r="CDD6" s="61"/>
      <c r="CDE6" s="61"/>
      <c r="CDF6" s="61"/>
      <c r="CDG6" s="61"/>
      <c r="CDH6" s="61"/>
      <c r="CDI6" s="61"/>
      <c r="CDJ6" s="61"/>
      <c r="CDK6" s="61"/>
      <c r="CDL6" s="61"/>
      <c r="CDM6" s="61"/>
      <c r="CDN6" s="61"/>
      <c r="CDO6" s="61"/>
      <c r="CDP6" s="61"/>
      <c r="CDQ6" s="61"/>
      <c r="CDR6" s="61"/>
      <c r="CDS6" s="61"/>
      <c r="CDT6" s="61"/>
      <c r="CDU6" s="61"/>
      <c r="CDV6" s="61"/>
      <c r="CDW6" s="61"/>
      <c r="CDX6" s="61"/>
      <c r="CDY6" s="61"/>
      <c r="CDZ6" s="61"/>
      <c r="CEA6" s="61"/>
      <c r="CEB6" s="61"/>
      <c r="CEC6" s="61"/>
      <c r="CED6" s="61"/>
      <c r="CEE6" s="61"/>
      <c r="CEF6" s="61"/>
      <c r="CEG6" s="61"/>
      <c r="CEH6" s="61"/>
      <c r="CEI6" s="61"/>
      <c r="CEJ6" s="61"/>
      <c r="CEK6" s="61"/>
      <c r="CEL6" s="61"/>
      <c r="CEM6" s="61"/>
      <c r="CEN6" s="61"/>
      <c r="CEO6" s="61"/>
      <c r="CEP6" s="61"/>
      <c r="CEQ6" s="61"/>
      <c r="CER6" s="61"/>
      <c r="CES6" s="61"/>
      <c r="CET6" s="61"/>
      <c r="CEU6" s="61"/>
      <c r="CEV6" s="61"/>
      <c r="CEW6" s="61"/>
      <c r="CEX6" s="61"/>
      <c r="CEY6" s="61"/>
      <c r="CEZ6" s="61"/>
      <c r="CFA6" s="61"/>
      <c r="CFB6" s="61"/>
      <c r="CFC6" s="61"/>
      <c r="CFD6" s="61"/>
      <c r="CFE6" s="61"/>
      <c r="CFF6" s="61"/>
      <c r="CFG6" s="61"/>
      <c r="CFH6" s="61"/>
      <c r="CFI6" s="61"/>
      <c r="CFJ6" s="61"/>
      <c r="CFK6" s="61"/>
      <c r="CFL6" s="61"/>
      <c r="CFM6" s="61"/>
      <c r="CFN6" s="61"/>
      <c r="CFO6" s="61"/>
      <c r="CFP6" s="61"/>
      <c r="CFQ6" s="61"/>
      <c r="CFR6" s="61"/>
      <c r="CFS6" s="61"/>
      <c r="CFT6" s="61"/>
      <c r="CFU6" s="61"/>
      <c r="CFV6" s="61"/>
      <c r="CFW6" s="61"/>
      <c r="CFX6" s="61"/>
      <c r="CFY6" s="61"/>
      <c r="CFZ6" s="61"/>
      <c r="CGA6" s="61"/>
      <c r="CGB6" s="61"/>
      <c r="CGC6" s="61"/>
      <c r="CGD6" s="61"/>
      <c r="CGE6" s="61"/>
      <c r="CGF6" s="61"/>
      <c r="CGG6" s="61"/>
      <c r="CGH6" s="61"/>
      <c r="CGI6" s="61"/>
      <c r="CGJ6" s="61"/>
      <c r="CGK6" s="61"/>
      <c r="CGL6" s="61"/>
      <c r="CGM6" s="61"/>
      <c r="CGN6" s="61"/>
      <c r="CGO6" s="61"/>
      <c r="CGP6" s="61"/>
      <c r="CGQ6" s="61"/>
      <c r="CGR6" s="61"/>
      <c r="CGS6" s="61"/>
      <c r="CGT6" s="61"/>
      <c r="CGU6" s="61"/>
      <c r="CGV6" s="61"/>
      <c r="CGW6" s="61"/>
      <c r="CGX6" s="61"/>
      <c r="CGY6" s="61"/>
      <c r="CGZ6" s="61"/>
      <c r="CHA6" s="61"/>
      <c r="CHB6" s="61"/>
      <c r="CHC6" s="61"/>
      <c r="CHD6" s="61"/>
      <c r="CHE6" s="61"/>
      <c r="CHF6" s="61"/>
      <c r="CHG6" s="61"/>
      <c r="CHH6" s="61"/>
      <c r="CHI6" s="61"/>
      <c r="CHJ6" s="61"/>
      <c r="CHK6" s="61"/>
      <c r="CHL6" s="61"/>
      <c r="CHM6" s="61"/>
      <c r="CHN6" s="61"/>
      <c r="CHO6" s="61"/>
      <c r="CHP6" s="61"/>
      <c r="CHQ6" s="61"/>
      <c r="CHR6" s="61"/>
      <c r="CHS6" s="61"/>
      <c r="CHT6" s="61"/>
      <c r="CHU6" s="61"/>
      <c r="CHV6" s="61"/>
      <c r="CHW6" s="61"/>
      <c r="CHX6" s="61"/>
      <c r="CHY6" s="61"/>
      <c r="CHZ6" s="61"/>
      <c r="CIA6" s="61"/>
      <c r="CIB6" s="61"/>
      <c r="CIC6" s="61"/>
      <c r="CID6" s="61"/>
      <c r="CIE6" s="61"/>
      <c r="CIF6" s="61"/>
      <c r="CIG6" s="61"/>
      <c r="CIH6" s="61"/>
      <c r="CII6" s="61"/>
      <c r="CIJ6" s="61"/>
      <c r="CIK6" s="61"/>
      <c r="CIL6" s="61"/>
      <c r="CIM6" s="61"/>
      <c r="CIN6" s="61"/>
      <c r="CIO6" s="61"/>
      <c r="CIP6" s="61"/>
      <c r="CIQ6" s="61"/>
      <c r="CIR6" s="61"/>
      <c r="CIS6" s="61"/>
      <c r="CIT6" s="61"/>
      <c r="CIU6" s="61"/>
      <c r="CIV6" s="61"/>
      <c r="CIW6" s="61"/>
      <c r="CIX6" s="61"/>
      <c r="CIY6" s="61"/>
      <c r="CIZ6" s="61"/>
      <c r="CJA6" s="61"/>
      <c r="CJB6" s="61"/>
      <c r="CJC6" s="61"/>
      <c r="CJD6" s="61"/>
      <c r="CJE6" s="61"/>
      <c r="CJF6" s="61"/>
      <c r="CJG6" s="61"/>
      <c r="CJH6" s="61"/>
      <c r="CJI6" s="61"/>
      <c r="CJJ6" s="61"/>
      <c r="CJK6" s="61"/>
      <c r="CJL6" s="61"/>
      <c r="CJM6" s="61"/>
      <c r="CJN6" s="61"/>
      <c r="CJO6" s="61"/>
      <c r="CJP6" s="61"/>
      <c r="CJQ6" s="61"/>
      <c r="CJR6" s="61"/>
      <c r="CJS6" s="61"/>
      <c r="CJT6" s="61"/>
      <c r="CJU6" s="61"/>
      <c r="CJV6" s="61"/>
      <c r="CJW6" s="61"/>
      <c r="CJX6" s="61"/>
      <c r="CJY6" s="61"/>
      <c r="CJZ6" s="61"/>
      <c r="CKA6" s="61"/>
      <c r="CKB6" s="61"/>
      <c r="CKC6" s="61"/>
      <c r="CKD6" s="61"/>
      <c r="CKE6" s="61"/>
      <c r="CKF6" s="61"/>
      <c r="CKG6" s="61"/>
      <c r="CKH6" s="61"/>
      <c r="CKI6" s="61"/>
      <c r="CKJ6" s="61"/>
      <c r="CKK6" s="61"/>
      <c r="CKL6" s="61"/>
      <c r="CKM6" s="61"/>
      <c r="CKN6" s="61"/>
      <c r="CKO6" s="61"/>
      <c r="CKP6" s="61"/>
      <c r="CKQ6" s="61"/>
      <c r="CKR6" s="61"/>
      <c r="CKS6" s="61"/>
      <c r="CKT6" s="61"/>
      <c r="CKU6" s="61"/>
      <c r="CKV6" s="61"/>
      <c r="CKW6" s="61"/>
      <c r="CKX6" s="61"/>
      <c r="CKY6" s="61"/>
      <c r="CKZ6" s="61"/>
      <c r="CLA6" s="61"/>
      <c r="CLB6" s="61"/>
      <c r="CLC6" s="61"/>
      <c r="CLD6" s="61"/>
      <c r="CLE6" s="61"/>
      <c r="CLF6" s="61"/>
      <c r="CLG6" s="61"/>
      <c r="CLH6" s="61"/>
      <c r="CLI6" s="61"/>
      <c r="CLJ6" s="61"/>
      <c r="CLK6" s="61"/>
      <c r="CLL6" s="61"/>
      <c r="CLM6" s="61"/>
      <c r="CLN6" s="61"/>
      <c r="CLO6" s="61"/>
      <c r="CLP6" s="61"/>
      <c r="CLQ6" s="61"/>
      <c r="CLR6" s="61"/>
      <c r="CLS6" s="61"/>
      <c r="CLT6" s="61"/>
      <c r="CLU6" s="61"/>
      <c r="CLV6" s="61"/>
      <c r="CLW6" s="61"/>
      <c r="CLX6" s="61"/>
      <c r="CLY6" s="61"/>
      <c r="CLZ6" s="61"/>
      <c r="CMA6" s="61"/>
      <c r="CMB6" s="61"/>
      <c r="CMC6" s="61"/>
      <c r="CMD6" s="61"/>
      <c r="CME6" s="61"/>
      <c r="CMF6" s="61"/>
      <c r="CMG6" s="61"/>
      <c r="CMH6" s="61"/>
      <c r="CMI6" s="61"/>
      <c r="CMJ6" s="61"/>
      <c r="CMK6" s="61"/>
      <c r="CML6" s="61"/>
      <c r="CMM6" s="61"/>
      <c r="CMN6" s="61"/>
      <c r="CMO6" s="61"/>
      <c r="CMP6" s="61"/>
      <c r="CMQ6" s="61"/>
      <c r="CMR6" s="61"/>
      <c r="CMS6" s="61"/>
      <c r="CMT6" s="61"/>
      <c r="CMU6" s="61"/>
      <c r="CMV6" s="61"/>
      <c r="CMW6" s="61"/>
      <c r="CMX6" s="61"/>
      <c r="CMY6" s="61"/>
      <c r="CMZ6" s="61"/>
      <c r="CNA6" s="61"/>
      <c r="CNB6" s="61"/>
      <c r="CNC6" s="61"/>
      <c r="CND6" s="61"/>
      <c r="CNE6" s="61"/>
      <c r="CNF6" s="61"/>
      <c r="CNG6" s="61"/>
      <c r="CNH6" s="61"/>
      <c r="CNI6" s="61"/>
      <c r="CNJ6" s="61"/>
      <c r="CNK6" s="61"/>
      <c r="CNL6" s="61"/>
      <c r="CNM6" s="61"/>
      <c r="CNN6" s="61"/>
      <c r="CNO6" s="61"/>
      <c r="CNP6" s="61"/>
      <c r="CNQ6" s="61"/>
      <c r="CNR6" s="61"/>
      <c r="CNS6" s="61"/>
      <c r="CNT6" s="61"/>
      <c r="CNU6" s="61"/>
      <c r="CNV6" s="61"/>
      <c r="CNW6" s="61"/>
      <c r="CNX6" s="61"/>
      <c r="CNY6" s="61"/>
      <c r="CNZ6" s="61"/>
      <c r="COA6" s="61"/>
      <c r="COB6" s="61"/>
      <c r="COC6" s="61"/>
      <c r="COD6" s="61"/>
      <c r="COE6" s="61"/>
      <c r="COF6" s="61"/>
      <c r="COG6" s="61"/>
      <c r="COH6" s="61"/>
      <c r="COI6" s="61"/>
      <c r="COJ6" s="61"/>
      <c r="COK6" s="61"/>
      <c r="COL6" s="61"/>
      <c r="COM6" s="61"/>
      <c r="CON6" s="61"/>
      <c r="COO6" s="61"/>
      <c r="COP6" s="61"/>
      <c r="COQ6" s="61"/>
      <c r="COR6" s="61"/>
      <c r="COS6" s="61"/>
      <c r="COT6" s="61"/>
      <c r="COU6" s="61"/>
      <c r="COV6" s="61"/>
      <c r="COW6" s="61"/>
      <c r="COX6" s="61"/>
      <c r="COY6" s="61"/>
      <c r="COZ6" s="61"/>
      <c r="CPA6" s="61"/>
      <c r="CPB6" s="61"/>
      <c r="CPC6" s="61"/>
      <c r="CPD6" s="61"/>
      <c r="CPE6" s="61"/>
      <c r="CPF6" s="61"/>
      <c r="CPG6" s="61"/>
      <c r="CPH6" s="61"/>
      <c r="CPI6" s="61"/>
      <c r="CPJ6" s="61"/>
      <c r="CPK6" s="61"/>
      <c r="CPL6" s="61"/>
      <c r="CPM6" s="61"/>
      <c r="CPN6" s="61"/>
      <c r="CPO6" s="61"/>
      <c r="CPP6" s="61"/>
      <c r="CPQ6" s="61"/>
      <c r="CPR6" s="61"/>
      <c r="CPS6" s="61"/>
      <c r="CPT6" s="61"/>
      <c r="CPU6" s="61"/>
      <c r="CPV6" s="61"/>
      <c r="CPW6" s="61"/>
      <c r="CPX6" s="61"/>
      <c r="CPY6" s="61"/>
      <c r="CPZ6" s="61"/>
      <c r="CQA6" s="61"/>
      <c r="CQB6" s="61"/>
      <c r="CQC6" s="61"/>
      <c r="CQD6" s="61"/>
      <c r="CQE6" s="61"/>
      <c r="CQF6" s="61"/>
      <c r="CQG6" s="61"/>
      <c r="CQH6" s="61"/>
      <c r="CQI6" s="61"/>
      <c r="CQJ6" s="61"/>
      <c r="CQK6" s="61"/>
      <c r="CQL6" s="61"/>
      <c r="CQM6" s="61"/>
      <c r="CQN6" s="61"/>
      <c r="CQO6" s="61"/>
      <c r="CQP6" s="61"/>
      <c r="CQQ6" s="61"/>
      <c r="CQR6" s="61"/>
      <c r="CQS6" s="61"/>
      <c r="CQT6" s="61"/>
      <c r="CQU6" s="61"/>
      <c r="CQV6" s="61"/>
      <c r="CQW6" s="61"/>
      <c r="CQX6" s="61"/>
      <c r="CQY6" s="61"/>
      <c r="CQZ6" s="61"/>
      <c r="CRA6" s="61"/>
      <c r="CRB6" s="61"/>
      <c r="CRC6" s="61"/>
      <c r="CRD6" s="61"/>
      <c r="CRE6" s="61"/>
      <c r="CRF6" s="61"/>
      <c r="CRG6" s="61"/>
      <c r="CRH6" s="61"/>
      <c r="CRI6" s="61"/>
      <c r="CRJ6" s="61"/>
      <c r="CRK6" s="61"/>
      <c r="CRL6" s="61"/>
      <c r="CRM6" s="61"/>
      <c r="CRN6" s="61"/>
      <c r="CRO6" s="61"/>
      <c r="CRP6" s="61"/>
      <c r="CRQ6" s="61"/>
      <c r="CRR6" s="61"/>
      <c r="CRS6" s="61"/>
      <c r="CRT6" s="61"/>
      <c r="CRU6" s="61"/>
      <c r="CRV6" s="61"/>
      <c r="CRW6" s="61"/>
      <c r="CRX6" s="61"/>
      <c r="CRY6" s="61"/>
      <c r="CRZ6" s="61"/>
      <c r="CSA6" s="61"/>
      <c r="CSB6" s="61"/>
      <c r="CSC6" s="61"/>
      <c r="CSD6" s="61"/>
      <c r="CSE6" s="61"/>
      <c r="CSF6" s="61"/>
      <c r="CSG6" s="61"/>
      <c r="CSH6" s="61"/>
      <c r="CSI6" s="61"/>
      <c r="CSJ6" s="61"/>
      <c r="CSK6" s="61"/>
      <c r="CSL6" s="61"/>
      <c r="CSM6" s="61"/>
      <c r="CSN6" s="61"/>
      <c r="CSO6" s="61"/>
      <c r="CSP6" s="61"/>
      <c r="CSQ6" s="61"/>
      <c r="CSR6" s="61"/>
      <c r="CSS6" s="61"/>
      <c r="CST6" s="61"/>
      <c r="CSU6" s="61"/>
      <c r="CSV6" s="61"/>
      <c r="CSW6" s="61"/>
      <c r="CSX6" s="61"/>
      <c r="CSY6" s="61"/>
      <c r="CSZ6" s="61"/>
      <c r="CTA6" s="61"/>
      <c r="CTB6" s="61"/>
      <c r="CTC6" s="61"/>
      <c r="CTD6" s="61"/>
      <c r="CTE6" s="61"/>
      <c r="CTF6" s="61"/>
      <c r="CTG6" s="61"/>
      <c r="CTH6" s="61"/>
      <c r="CTI6" s="61"/>
      <c r="CTJ6" s="61"/>
      <c r="CTK6" s="61"/>
      <c r="CTL6" s="61"/>
      <c r="CTM6" s="61"/>
      <c r="CTN6" s="61"/>
      <c r="CTO6" s="61"/>
      <c r="CTP6" s="61"/>
      <c r="CTQ6" s="61"/>
      <c r="CTR6" s="61"/>
      <c r="CTS6" s="61"/>
      <c r="CTT6" s="61"/>
      <c r="CTU6" s="61"/>
      <c r="CTV6" s="61"/>
      <c r="CTW6" s="61"/>
      <c r="CTX6" s="61"/>
      <c r="CTY6" s="61"/>
      <c r="CTZ6" s="61"/>
      <c r="CUA6" s="61"/>
      <c r="CUB6" s="61"/>
      <c r="CUC6" s="61"/>
      <c r="CUD6" s="61"/>
      <c r="CUE6" s="61"/>
      <c r="CUF6" s="61"/>
      <c r="CUG6" s="61"/>
      <c r="CUH6" s="61"/>
      <c r="CUI6" s="61"/>
      <c r="CUJ6" s="61"/>
      <c r="CUK6" s="61"/>
      <c r="CUL6" s="61"/>
      <c r="CUM6" s="61"/>
      <c r="CUN6" s="61"/>
      <c r="CUO6" s="61"/>
      <c r="CUP6" s="61"/>
      <c r="CUQ6" s="61"/>
      <c r="CUR6" s="61"/>
      <c r="CUS6" s="61"/>
      <c r="CUT6" s="61"/>
      <c r="CUU6" s="61"/>
      <c r="CUV6" s="61"/>
      <c r="CUW6" s="61"/>
      <c r="CUX6" s="61"/>
      <c r="CUY6" s="61"/>
      <c r="CUZ6" s="61"/>
      <c r="CVA6" s="61"/>
      <c r="CVB6" s="61"/>
      <c r="CVC6" s="61"/>
      <c r="CVD6" s="61"/>
      <c r="CVE6" s="61"/>
      <c r="CVF6" s="61"/>
      <c r="CVG6" s="61"/>
      <c r="CVH6" s="61"/>
      <c r="CVI6" s="61"/>
      <c r="CVJ6" s="61"/>
      <c r="CVK6" s="61"/>
      <c r="CVL6" s="61"/>
      <c r="CVM6" s="61"/>
      <c r="CVN6" s="61"/>
      <c r="CVO6" s="61"/>
      <c r="CVP6" s="61"/>
      <c r="CVQ6" s="61"/>
      <c r="CVR6" s="61"/>
      <c r="CVS6" s="61"/>
      <c r="CVT6" s="61"/>
      <c r="CVU6" s="61"/>
      <c r="CVV6" s="61"/>
      <c r="CVW6" s="61"/>
      <c r="CVX6" s="61"/>
      <c r="CVY6" s="61"/>
      <c r="CVZ6" s="61"/>
      <c r="CWA6" s="61"/>
      <c r="CWB6" s="61"/>
      <c r="CWC6" s="61"/>
      <c r="CWD6" s="61"/>
      <c r="CWE6" s="61"/>
      <c r="CWF6" s="61"/>
      <c r="CWG6" s="61"/>
      <c r="CWH6" s="61"/>
      <c r="CWI6" s="61"/>
      <c r="CWJ6" s="61"/>
      <c r="CWK6" s="61"/>
      <c r="CWL6" s="61"/>
      <c r="CWM6" s="61"/>
      <c r="CWN6" s="61"/>
      <c r="CWO6" s="61"/>
      <c r="CWP6" s="61"/>
      <c r="CWQ6" s="61"/>
      <c r="CWR6" s="61"/>
      <c r="CWS6" s="61"/>
      <c r="CWT6" s="61"/>
      <c r="CWU6" s="61"/>
      <c r="CWV6" s="61"/>
      <c r="CWW6" s="61"/>
      <c r="CWX6" s="61"/>
      <c r="CWY6" s="61"/>
      <c r="CWZ6" s="61"/>
      <c r="CXA6" s="61"/>
      <c r="CXB6" s="61"/>
      <c r="CXC6" s="61"/>
      <c r="CXD6" s="61"/>
      <c r="CXE6" s="61"/>
      <c r="CXF6" s="61"/>
      <c r="CXG6" s="61"/>
      <c r="CXH6" s="61"/>
      <c r="CXI6" s="61"/>
      <c r="CXJ6" s="61"/>
      <c r="CXK6" s="61"/>
      <c r="CXL6" s="61"/>
      <c r="CXM6" s="61"/>
      <c r="CXN6" s="61"/>
      <c r="CXO6" s="61"/>
      <c r="CXP6" s="61"/>
      <c r="CXQ6" s="61"/>
      <c r="CXR6" s="61"/>
      <c r="CXS6" s="61"/>
      <c r="CXT6" s="61"/>
      <c r="CXU6" s="61"/>
      <c r="CXV6" s="61"/>
      <c r="CXW6" s="61"/>
      <c r="CXX6" s="61"/>
      <c r="CXY6" s="61"/>
      <c r="CXZ6" s="61"/>
      <c r="CYA6" s="61"/>
      <c r="CYB6" s="61"/>
      <c r="CYC6" s="61"/>
      <c r="CYD6" s="61"/>
      <c r="CYE6" s="61"/>
      <c r="CYF6" s="61"/>
      <c r="CYG6" s="61"/>
      <c r="CYH6" s="61"/>
      <c r="CYI6" s="61"/>
      <c r="CYJ6" s="61"/>
      <c r="CYK6" s="61"/>
      <c r="CYL6" s="61"/>
      <c r="CYM6" s="61"/>
      <c r="CYN6" s="61"/>
      <c r="CYO6" s="61"/>
      <c r="CYP6" s="61"/>
      <c r="CYQ6" s="61"/>
      <c r="CYR6" s="61"/>
      <c r="CYS6" s="61"/>
      <c r="CYT6" s="61"/>
      <c r="CYU6" s="61"/>
      <c r="CYV6" s="61"/>
      <c r="CYW6" s="61"/>
      <c r="CYX6" s="61"/>
      <c r="CYY6" s="61"/>
      <c r="CYZ6" s="61"/>
      <c r="CZA6" s="61"/>
      <c r="CZB6" s="61"/>
      <c r="CZC6" s="61"/>
      <c r="CZD6" s="61"/>
      <c r="CZE6" s="61"/>
      <c r="CZF6" s="61"/>
      <c r="CZG6" s="61"/>
      <c r="CZH6" s="61"/>
      <c r="CZI6" s="61"/>
      <c r="CZJ6" s="61"/>
      <c r="CZK6" s="61"/>
      <c r="CZL6" s="61"/>
      <c r="CZM6" s="61"/>
      <c r="CZN6" s="61"/>
      <c r="CZO6" s="61"/>
      <c r="CZP6" s="61"/>
      <c r="CZQ6" s="61"/>
      <c r="CZR6" s="61"/>
      <c r="CZS6" s="61"/>
      <c r="CZT6" s="61"/>
      <c r="CZU6" s="61"/>
      <c r="CZV6" s="61"/>
      <c r="CZW6" s="61"/>
      <c r="CZX6" s="61"/>
      <c r="CZY6" s="61"/>
      <c r="CZZ6" s="61"/>
      <c r="DAA6" s="61"/>
      <c r="DAB6" s="61"/>
      <c r="DAC6" s="61"/>
      <c r="DAD6" s="61"/>
      <c r="DAE6" s="61"/>
      <c r="DAF6" s="61"/>
      <c r="DAG6" s="61"/>
      <c r="DAH6" s="61"/>
      <c r="DAI6" s="61"/>
      <c r="DAJ6" s="61"/>
      <c r="DAK6" s="61"/>
      <c r="DAL6" s="61"/>
      <c r="DAM6" s="61"/>
      <c r="DAN6" s="61"/>
      <c r="DAO6" s="61"/>
      <c r="DAP6" s="61"/>
      <c r="DAQ6" s="61"/>
      <c r="DAR6" s="61"/>
      <c r="DAS6" s="61"/>
      <c r="DAT6" s="61"/>
      <c r="DAU6" s="61"/>
      <c r="DAV6" s="61"/>
      <c r="DAW6" s="61"/>
      <c r="DAX6" s="61"/>
      <c r="DAY6" s="61"/>
      <c r="DAZ6" s="61"/>
      <c r="DBA6" s="61"/>
      <c r="DBB6" s="61"/>
      <c r="DBC6" s="61"/>
      <c r="DBD6" s="61"/>
      <c r="DBE6" s="61"/>
      <c r="DBF6" s="61"/>
      <c r="DBG6" s="61"/>
      <c r="DBH6" s="61"/>
      <c r="DBI6" s="61"/>
      <c r="DBJ6" s="61"/>
      <c r="DBK6" s="61"/>
      <c r="DBL6" s="61"/>
      <c r="DBM6" s="61"/>
      <c r="DBN6" s="61"/>
      <c r="DBO6" s="61"/>
      <c r="DBP6" s="61"/>
      <c r="DBQ6" s="61"/>
      <c r="DBR6" s="61"/>
      <c r="DBS6" s="61"/>
      <c r="DBT6" s="61"/>
      <c r="DBU6" s="61"/>
      <c r="DBV6" s="61"/>
      <c r="DBW6" s="61"/>
      <c r="DBX6" s="61"/>
      <c r="DBY6" s="61"/>
      <c r="DBZ6" s="61"/>
      <c r="DCA6" s="61"/>
      <c r="DCB6" s="61"/>
      <c r="DCC6" s="61"/>
      <c r="DCD6" s="61"/>
      <c r="DCE6" s="61"/>
      <c r="DCF6" s="61"/>
      <c r="DCG6" s="61"/>
      <c r="DCH6" s="61"/>
      <c r="DCI6" s="61"/>
      <c r="DCJ6" s="61"/>
      <c r="DCK6" s="61"/>
      <c r="DCL6" s="61"/>
      <c r="DCM6" s="61"/>
      <c r="DCN6" s="61"/>
      <c r="DCO6" s="61"/>
      <c r="DCP6" s="61"/>
      <c r="DCQ6" s="61"/>
      <c r="DCR6" s="61"/>
      <c r="DCS6" s="61"/>
      <c r="DCT6" s="61"/>
      <c r="DCU6" s="61"/>
      <c r="DCV6" s="61"/>
      <c r="DCW6" s="61"/>
      <c r="DCX6" s="61"/>
      <c r="DCY6" s="61"/>
      <c r="DCZ6" s="61"/>
      <c r="DDA6" s="61"/>
      <c r="DDB6" s="61"/>
      <c r="DDC6" s="61"/>
      <c r="DDD6" s="61"/>
      <c r="DDE6" s="61"/>
      <c r="DDF6" s="61"/>
      <c r="DDG6" s="61"/>
      <c r="DDH6" s="61"/>
      <c r="DDI6" s="61"/>
      <c r="DDJ6" s="61"/>
      <c r="DDK6" s="61"/>
      <c r="DDL6" s="61"/>
      <c r="DDM6" s="61"/>
      <c r="DDN6" s="61"/>
      <c r="DDO6" s="61"/>
      <c r="DDP6" s="61"/>
      <c r="DDQ6" s="61"/>
      <c r="DDR6" s="61"/>
      <c r="DDS6" s="61"/>
      <c r="DDT6" s="61"/>
      <c r="DDU6" s="61"/>
      <c r="DDV6" s="61"/>
      <c r="DDW6" s="61"/>
      <c r="DDX6" s="61"/>
      <c r="DDY6" s="61"/>
      <c r="DDZ6" s="61"/>
      <c r="DEA6" s="61"/>
      <c r="DEB6" s="61"/>
      <c r="DEC6" s="61"/>
      <c r="DED6" s="61"/>
      <c r="DEE6" s="61"/>
      <c r="DEF6" s="61"/>
      <c r="DEG6" s="61"/>
      <c r="DEH6" s="61"/>
      <c r="DEI6" s="61"/>
      <c r="DEJ6" s="61"/>
      <c r="DEK6" s="61"/>
      <c r="DEL6" s="61"/>
      <c r="DEM6" s="61"/>
      <c r="DEN6" s="61"/>
      <c r="DEO6" s="61"/>
      <c r="DEP6" s="61"/>
      <c r="DEQ6" s="61"/>
      <c r="DER6" s="61"/>
      <c r="DES6" s="61"/>
      <c r="DET6" s="61"/>
      <c r="DEU6" s="61"/>
      <c r="DEV6" s="61"/>
      <c r="DEW6" s="61"/>
      <c r="DEX6" s="61"/>
      <c r="DEY6" s="61"/>
      <c r="DEZ6" s="61"/>
      <c r="DFA6" s="61"/>
      <c r="DFB6" s="61"/>
      <c r="DFC6" s="61"/>
      <c r="DFD6" s="61"/>
      <c r="DFE6" s="61"/>
      <c r="DFF6" s="61"/>
      <c r="DFG6" s="61"/>
      <c r="DFH6" s="61"/>
      <c r="DFI6" s="61"/>
      <c r="DFJ6" s="61"/>
      <c r="DFK6" s="61"/>
      <c r="DFL6" s="61"/>
      <c r="DFM6" s="61"/>
      <c r="DFN6" s="61"/>
      <c r="DFO6" s="61"/>
      <c r="DFP6" s="61"/>
      <c r="DFQ6" s="61"/>
      <c r="DFR6" s="61"/>
      <c r="DFS6" s="61"/>
      <c r="DFT6" s="61"/>
      <c r="DFU6" s="61"/>
      <c r="DFV6" s="61"/>
      <c r="DFW6" s="61"/>
      <c r="DFX6" s="61"/>
      <c r="DFY6" s="61"/>
      <c r="DFZ6" s="61"/>
      <c r="DGA6" s="61"/>
      <c r="DGB6" s="61"/>
      <c r="DGC6" s="61"/>
      <c r="DGD6" s="61"/>
      <c r="DGE6" s="61"/>
      <c r="DGF6" s="61"/>
      <c r="DGG6" s="61"/>
      <c r="DGH6" s="61"/>
      <c r="DGI6" s="61"/>
      <c r="DGJ6" s="61"/>
      <c r="DGK6" s="61"/>
      <c r="DGL6" s="61"/>
      <c r="DGM6" s="61"/>
      <c r="DGN6" s="61"/>
      <c r="DGO6" s="61"/>
      <c r="DGP6" s="61"/>
      <c r="DGQ6" s="61"/>
      <c r="DGR6" s="61"/>
      <c r="DGS6" s="61"/>
      <c r="DGT6" s="61"/>
      <c r="DGU6" s="61"/>
      <c r="DGV6" s="61"/>
      <c r="DGW6" s="61"/>
      <c r="DGX6" s="61"/>
      <c r="DGY6" s="61"/>
      <c r="DGZ6" s="61"/>
      <c r="DHA6" s="61"/>
      <c r="DHB6" s="61"/>
      <c r="DHC6" s="61"/>
      <c r="DHD6" s="61"/>
      <c r="DHE6" s="61"/>
      <c r="DHF6" s="61"/>
      <c r="DHG6" s="61"/>
      <c r="DHH6" s="61"/>
      <c r="DHI6" s="61"/>
      <c r="DHJ6" s="61"/>
      <c r="DHK6" s="61"/>
      <c r="DHL6" s="61"/>
      <c r="DHM6" s="61"/>
      <c r="DHN6" s="61"/>
      <c r="DHO6" s="61"/>
      <c r="DHP6" s="61"/>
      <c r="DHQ6" s="61"/>
      <c r="DHR6" s="61"/>
      <c r="DHS6" s="61"/>
      <c r="DHT6" s="61"/>
      <c r="DHU6" s="61"/>
      <c r="DHV6" s="61"/>
      <c r="DHW6" s="61"/>
      <c r="DHX6" s="61"/>
      <c r="DHY6" s="61"/>
      <c r="DHZ6" s="61"/>
      <c r="DIA6" s="61"/>
      <c r="DIB6" s="61"/>
      <c r="DIC6" s="61"/>
      <c r="DID6" s="61"/>
      <c r="DIE6" s="61"/>
      <c r="DIF6" s="61"/>
      <c r="DIG6" s="61"/>
      <c r="DIH6" s="61"/>
      <c r="DII6" s="61"/>
      <c r="DIJ6" s="61"/>
      <c r="DIK6" s="61"/>
      <c r="DIL6" s="61"/>
      <c r="DIM6" s="61"/>
      <c r="DIN6" s="61"/>
      <c r="DIO6" s="61"/>
      <c r="DIP6" s="61"/>
      <c r="DIQ6" s="61"/>
      <c r="DIR6" s="61"/>
      <c r="DIS6" s="61"/>
      <c r="DIT6" s="61"/>
      <c r="DIU6" s="61"/>
      <c r="DIV6" s="61"/>
      <c r="DIW6" s="61"/>
      <c r="DIX6" s="61"/>
      <c r="DIY6" s="61"/>
      <c r="DIZ6" s="61"/>
      <c r="DJA6" s="61"/>
      <c r="DJB6" s="61"/>
      <c r="DJC6" s="61"/>
      <c r="DJD6" s="61"/>
      <c r="DJE6" s="61"/>
      <c r="DJF6" s="61"/>
      <c r="DJG6" s="61"/>
      <c r="DJH6" s="61"/>
      <c r="DJI6" s="61"/>
      <c r="DJJ6" s="61"/>
      <c r="DJK6" s="61"/>
      <c r="DJL6" s="61"/>
      <c r="DJM6" s="61"/>
      <c r="DJN6" s="61"/>
      <c r="DJO6" s="61"/>
      <c r="DJP6" s="61"/>
      <c r="DJQ6" s="61"/>
      <c r="DJR6" s="61"/>
      <c r="DJS6" s="61"/>
      <c r="DJT6" s="61"/>
      <c r="DJU6" s="61"/>
      <c r="DJV6" s="61"/>
      <c r="DJW6" s="61"/>
      <c r="DJX6" s="61"/>
      <c r="DJY6" s="61"/>
      <c r="DJZ6" s="61"/>
      <c r="DKA6" s="61"/>
      <c r="DKB6" s="61"/>
      <c r="DKC6" s="61"/>
      <c r="DKD6" s="61"/>
      <c r="DKE6" s="61"/>
      <c r="DKF6" s="61"/>
      <c r="DKG6" s="61"/>
      <c r="DKH6" s="61"/>
      <c r="DKI6" s="61"/>
      <c r="DKJ6" s="61"/>
      <c r="DKK6" s="61"/>
      <c r="DKL6" s="61"/>
      <c r="DKM6" s="61"/>
      <c r="DKN6" s="61"/>
      <c r="DKO6" s="61"/>
      <c r="DKP6" s="61"/>
      <c r="DKQ6" s="61"/>
      <c r="DKR6" s="61"/>
      <c r="DKS6" s="61"/>
      <c r="DKT6" s="61"/>
      <c r="DKU6" s="61"/>
      <c r="DKV6" s="61"/>
      <c r="DKW6" s="61"/>
      <c r="DKX6" s="61"/>
      <c r="DKY6" s="61"/>
      <c r="DKZ6" s="61"/>
      <c r="DLA6" s="61"/>
      <c r="DLB6" s="61"/>
      <c r="DLC6" s="61"/>
      <c r="DLD6" s="61"/>
      <c r="DLE6" s="61"/>
      <c r="DLF6" s="61"/>
      <c r="DLG6" s="61"/>
      <c r="DLH6" s="61"/>
      <c r="DLI6" s="61"/>
      <c r="DLJ6" s="61"/>
      <c r="DLK6" s="61"/>
      <c r="DLL6" s="61"/>
      <c r="DLM6" s="61"/>
      <c r="DLN6" s="61"/>
      <c r="DLO6" s="61"/>
      <c r="DLP6" s="61"/>
      <c r="DLQ6" s="61"/>
      <c r="DLR6" s="61"/>
      <c r="DLS6" s="61"/>
      <c r="DLT6" s="61"/>
      <c r="DLU6" s="61"/>
      <c r="DLV6" s="61"/>
      <c r="DLW6" s="61"/>
      <c r="DLX6" s="61"/>
      <c r="DLY6" s="61"/>
      <c r="DLZ6" s="61"/>
      <c r="DMA6" s="61"/>
      <c r="DMB6" s="61"/>
      <c r="DMC6" s="61"/>
      <c r="DMD6" s="61"/>
      <c r="DME6" s="61"/>
      <c r="DMF6" s="61"/>
      <c r="DMG6" s="61"/>
      <c r="DMH6" s="61"/>
      <c r="DMI6" s="61"/>
      <c r="DMJ6" s="61"/>
      <c r="DMK6" s="61"/>
      <c r="DML6" s="61"/>
      <c r="DMM6" s="61"/>
      <c r="DMN6" s="61"/>
      <c r="DMO6" s="61"/>
      <c r="DMP6" s="61"/>
      <c r="DMQ6" s="61"/>
      <c r="DMR6" s="61"/>
      <c r="DMS6" s="61"/>
      <c r="DMT6" s="61"/>
      <c r="DMU6" s="61"/>
      <c r="DMV6" s="61"/>
      <c r="DMW6" s="61"/>
      <c r="DMX6" s="61"/>
      <c r="DMY6" s="61"/>
      <c r="DMZ6" s="61"/>
      <c r="DNA6" s="61"/>
      <c r="DNB6" s="61"/>
      <c r="DNC6" s="61"/>
      <c r="DND6" s="61"/>
      <c r="DNE6" s="61"/>
      <c r="DNF6" s="61"/>
      <c r="DNG6" s="61"/>
      <c r="DNH6" s="61"/>
      <c r="DNI6" s="61"/>
      <c r="DNJ6" s="61"/>
      <c r="DNK6" s="61"/>
      <c r="DNL6" s="61"/>
      <c r="DNM6" s="61"/>
      <c r="DNN6" s="61"/>
      <c r="DNO6" s="61"/>
      <c r="DNP6" s="61"/>
      <c r="DNQ6" s="61"/>
      <c r="DNR6" s="61"/>
      <c r="DNS6" s="61"/>
      <c r="DNT6" s="61"/>
      <c r="DNU6" s="61"/>
      <c r="DNV6" s="61"/>
      <c r="DNW6" s="61"/>
      <c r="DNX6" s="61"/>
      <c r="DNY6" s="61"/>
      <c r="DNZ6" s="61"/>
      <c r="DOA6" s="61"/>
      <c r="DOB6" s="61"/>
      <c r="DOC6" s="61"/>
      <c r="DOD6" s="61"/>
      <c r="DOE6" s="61"/>
      <c r="DOF6" s="61"/>
      <c r="DOG6" s="61"/>
      <c r="DOH6" s="61"/>
      <c r="DOI6" s="61"/>
      <c r="DOJ6" s="61"/>
      <c r="DOK6" s="61"/>
      <c r="DOL6" s="61"/>
      <c r="DOM6" s="61"/>
      <c r="DON6" s="61"/>
      <c r="DOO6" s="61"/>
      <c r="DOP6" s="61"/>
      <c r="DOQ6" s="61"/>
      <c r="DOR6" s="61"/>
      <c r="DOS6" s="61"/>
      <c r="DOT6" s="61"/>
      <c r="DOU6" s="61"/>
      <c r="DOV6" s="61"/>
      <c r="DOW6" s="61"/>
      <c r="DOX6" s="61"/>
      <c r="DOY6" s="61"/>
      <c r="DOZ6" s="61"/>
      <c r="DPA6" s="61"/>
      <c r="DPB6" s="61"/>
      <c r="DPC6" s="61"/>
      <c r="DPD6" s="61"/>
      <c r="DPE6" s="61"/>
      <c r="DPF6" s="61"/>
      <c r="DPG6" s="61"/>
      <c r="DPH6" s="61"/>
      <c r="DPI6" s="61"/>
      <c r="DPJ6" s="61"/>
      <c r="DPK6" s="61"/>
      <c r="DPL6" s="61"/>
      <c r="DPM6" s="61"/>
      <c r="DPN6" s="61"/>
      <c r="DPO6" s="61"/>
      <c r="DPP6" s="61"/>
      <c r="DPQ6" s="61"/>
      <c r="DPR6" s="61"/>
      <c r="DPS6" s="61"/>
      <c r="DPT6" s="61"/>
      <c r="DPU6" s="61"/>
      <c r="DPV6" s="61"/>
      <c r="DPW6" s="61"/>
      <c r="DPX6" s="61"/>
      <c r="DPY6" s="61"/>
      <c r="DPZ6" s="61"/>
      <c r="DQA6" s="61"/>
      <c r="DQB6" s="61"/>
      <c r="DQC6" s="61"/>
      <c r="DQD6" s="61"/>
      <c r="DQE6" s="61"/>
      <c r="DQF6" s="61"/>
      <c r="DQG6" s="61"/>
      <c r="DQH6" s="61"/>
      <c r="DQI6" s="61"/>
      <c r="DQJ6" s="61"/>
      <c r="DQK6" s="61"/>
      <c r="DQL6" s="61"/>
      <c r="DQM6" s="61"/>
      <c r="DQN6" s="61"/>
      <c r="DQO6" s="61"/>
      <c r="DQP6" s="61"/>
      <c r="DQQ6" s="61"/>
      <c r="DQR6" s="61"/>
      <c r="DQS6" s="61"/>
      <c r="DQT6" s="61"/>
      <c r="DQU6" s="61"/>
      <c r="DQV6" s="61"/>
      <c r="DQW6" s="61"/>
      <c r="DQX6" s="61"/>
      <c r="DQY6" s="61"/>
      <c r="DQZ6" s="61"/>
      <c r="DRA6" s="61"/>
      <c r="DRB6" s="61"/>
      <c r="DRC6" s="61"/>
      <c r="DRD6" s="61"/>
      <c r="DRE6" s="61"/>
      <c r="DRF6" s="61"/>
      <c r="DRG6" s="61"/>
      <c r="DRH6" s="61"/>
      <c r="DRI6" s="61"/>
      <c r="DRJ6" s="61"/>
      <c r="DRK6" s="61"/>
      <c r="DRL6" s="61"/>
      <c r="DRM6" s="61"/>
      <c r="DRN6" s="61"/>
      <c r="DRO6" s="61"/>
      <c r="DRP6" s="61"/>
      <c r="DRQ6" s="61"/>
      <c r="DRR6" s="61"/>
      <c r="DRS6" s="61"/>
      <c r="DRT6" s="61"/>
      <c r="DRU6" s="61"/>
      <c r="DRV6" s="61"/>
      <c r="DRW6" s="61"/>
      <c r="DRX6" s="61"/>
      <c r="DRY6" s="61"/>
      <c r="DRZ6" s="61"/>
      <c r="DSA6" s="61"/>
      <c r="DSB6" s="61"/>
      <c r="DSC6" s="61"/>
      <c r="DSD6" s="61"/>
      <c r="DSE6" s="61"/>
      <c r="DSF6" s="61"/>
      <c r="DSG6" s="61"/>
      <c r="DSH6" s="61"/>
      <c r="DSI6" s="61"/>
      <c r="DSJ6" s="61"/>
      <c r="DSK6" s="61"/>
      <c r="DSL6" s="61"/>
      <c r="DSM6" s="61"/>
      <c r="DSN6" s="61"/>
      <c r="DSO6" s="61"/>
      <c r="DSP6" s="61"/>
      <c r="DSQ6" s="61"/>
      <c r="DSR6" s="61"/>
      <c r="DSS6" s="61"/>
      <c r="DST6" s="61"/>
      <c r="DSU6" s="61"/>
      <c r="DSV6" s="61"/>
      <c r="DSW6" s="61"/>
      <c r="DSX6" s="61"/>
      <c r="DSY6" s="61"/>
      <c r="DSZ6" s="61"/>
      <c r="DTA6" s="61"/>
      <c r="DTB6" s="61"/>
      <c r="DTC6" s="61"/>
      <c r="DTD6" s="61"/>
      <c r="DTE6" s="61"/>
      <c r="DTF6" s="61"/>
      <c r="DTG6" s="61"/>
      <c r="DTH6" s="61"/>
      <c r="DTI6" s="61"/>
      <c r="DTJ6" s="61"/>
      <c r="DTK6" s="61"/>
      <c r="DTL6" s="61"/>
      <c r="DTM6" s="61"/>
      <c r="DTN6" s="61"/>
      <c r="DTO6" s="61"/>
      <c r="DTP6" s="61"/>
      <c r="DTQ6" s="61"/>
      <c r="DTR6" s="61"/>
      <c r="DTS6" s="61"/>
      <c r="DTT6" s="61"/>
      <c r="DTU6" s="61"/>
      <c r="DTV6" s="61"/>
      <c r="DTW6" s="61"/>
      <c r="DTX6" s="61"/>
      <c r="DTY6" s="61"/>
      <c r="DTZ6" s="61"/>
      <c r="DUA6" s="61"/>
      <c r="DUB6" s="61"/>
      <c r="DUC6" s="61"/>
      <c r="DUD6" s="61"/>
      <c r="DUE6" s="61"/>
      <c r="DUF6" s="61"/>
      <c r="DUG6" s="61"/>
      <c r="DUH6" s="61"/>
      <c r="DUI6" s="61"/>
      <c r="DUJ6" s="61"/>
      <c r="DUK6" s="61"/>
      <c r="DUL6" s="61"/>
      <c r="DUM6" s="61"/>
      <c r="DUN6" s="61"/>
      <c r="DUO6" s="61"/>
      <c r="DUP6" s="61"/>
      <c r="DUQ6" s="61"/>
      <c r="DUR6" s="61"/>
      <c r="DUS6" s="61"/>
      <c r="DUT6" s="61"/>
      <c r="DUU6" s="61"/>
      <c r="DUV6" s="61"/>
      <c r="DUW6" s="61"/>
      <c r="DUX6" s="61"/>
      <c r="DUY6" s="61"/>
      <c r="DUZ6" s="61"/>
      <c r="DVA6" s="61"/>
      <c r="DVB6" s="61"/>
      <c r="DVC6" s="61"/>
      <c r="DVD6" s="61"/>
      <c r="DVE6" s="61"/>
      <c r="DVF6" s="61"/>
      <c r="DVG6" s="61"/>
      <c r="DVH6" s="61"/>
      <c r="DVI6" s="61"/>
      <c r="DVJ6" s="61"/>
      <c r="DVK6" s="61"/>
      <c r="DVL6" s="61"/>
      <c r="DVM6" s="61"/>
      <c r="DVN6" s="61"/>
      <c r="DVO6" s="61"/>
      <c r="DVP6" s="61"/>
      <c r="DVQ6" s="61"/>
      <c r="DVR6" s="61"/>
      <c r="DVS6" s="61"/>
      <c r="DVT6" s="61"/>
      <c r="DVU6" s="61"/>
      <c r="DVV6" s="61"/>
      <c r="DVW6" s="61"/>
      <c r="DVX6" s="61"/>
      <c r="DVY6" s="61"/>
      <c r="DVZ6" s="61"/>
      <c r="DWA6" s="61"/>
      <c r="DWB6" s="61"/>
      <c r="DWC6" s="61"/>
      <c r="DWD6" s="61"/>
      <c r="DWE6" s="61"/>
      <c r="DWF6" s="61"/>
      <c r="DWG6" s="61"/>
      <c r="DWH6" s="61"/>
      <c r="DWI6" s="61"/>
      <c r="DWJ6" s="61"/>
      <c r="DWK6" s="61"/>
      <c r="DWL6" s="61"/>
      <c r="DWM6" s="61"/>
      <c r="DWN6" s="61"/>
      <c r="DWO6" s="61"/>
      <c r="DWP6" s="61"/>
      <c r="DWQ6" s="61"/>
      <c r="DWR6" s="61"/>
      <c r="DWS6" s="61"/>
      <c r="DWT6" s="61"/>
      <c r="DWU6" s="61"/>
      <c r="DWV6" s="61"/>
      <c r="DWW6" s="61"/>
      <c r="DWX6" s="61"/>
      <c r="DWY6" s="61"/>
      <c r="DWZ6" s="61"/>
      <c r="DXA6" s="61"/>
      <c r="DXB6" s="61"/>
      <c r="DXC6" s="61"/>
      <c r="DXD6" s="61"/>
      <c r="DXE6" s="61"/>
      <c r="DXF6" s="61"/>
      <c r="DXG6" s="61"/>
      <c r="DXH6" s="61"/>
      <c r="DXI6" s="61"/>
      <c r="DXJ6" s="61"/>
      <c r="DXK6" s="61"/>
      <c r="DXL6" s="61"/>
      <c r="DXM6" s="61"/>
      <c r="DXN6" s="61"/>
      <c r="DXO6" s="61"/>
      <c r="DXP6" s="61"/>
      <c r="DXQ6" s="61"/>
      <c r="DXR6" s="61"/>
      <c r="DXS6" s="61"/>
      <c r="DXT6" s="61"/>
      <c r="DXU6" s="61"/>
      <c r="DXV6" s="61"/>
      <c r="DXW6" s="61"/>
      <c r="DXX6" s="61"/>
      <c r="DXY6" s="61"/>
      <c r="DXZ6" s="61"/>
      <c r="DYA6" s="61"/>
      <c r="DYB6" s="61"/>
      <c r="DYC6" s="61"/>
      <c r="DYD6" s="61"/>
      <c r="DYE6" s="61"/>
      <c r="DYF6" s="61"/>
      <c r="DYG6" s="61"/>
      <c r="DYH6" s="61"/>
      <c r="DYI6" s="61"/>
      <c r="DYJ6" s="61"/>
      <c r="DYK6" s="61"/>
      <c r="DYL6" s="61"/>
      <c r="DYM6" s="61"/>
      <c r="DYN6" s="61"/>
      <c r="DYO6" s="61"/>
      <c r="DYP6" s="61"/>
      <c r="DYQ6" s="61"/>
      <c r="DYR6" s="61"/>
      <c r="DYS6" s="61"/>
      <c r="DYT6" s="61"/>
      <c r="DYU6" s="61"/>
      <c r="DYV6" s="61"/>
      <c r="DYW6" s="61"/>
      <c r="DYX6" s="61"/>
      <c r="DYY6" s="61"/>
      <c r="DYZ6" s="61"/>
      <c r="DZA6" s="61"/>
      <c r="DZB6" s="61"/>
      <c r="DZC6" s="61"/>
      <c r="DZD6" s="61"/>
      <c r="DZE6" s="61"/>
      <c r="DZF6" s="61"/>
      <c r="DZG6" s="61"/>
      <c r="DZH6" s="61"/>
      <c r="DZI6" s="61"/>
      <c r="DZJ6" s="61"/>
      <c r="DZK6" s="61"/>
      <c r="DZL6" s="61"/>
      <c r="DZM6" s="61"/>
      <c r="DZN6" s="61"/>
      <c r="DZO6" s="61"/>
      <c r="DZP6" s="61"/>
      <c r="DZQ6" s="61"/>
      <c r="DZR6" s="61"/>
      <c r="DZS6" s="61"/>
      <c r="DZT6" s="61"/>
      <c r="DZU6" s="61"/>
      <c r="DZV6" s="61"/>
      <c r="DZW6" s="61"/>
      <c r="DZX6" s="61"/>
      <c r="DZY6" s="61"/>
      <c r="DZZ6" s="61"/>
      <c r="EAA6" s="61"/>
      <c r="EAB6" s="61"/>
      <c r="EAC6" s="61"/>
      <c r="EAD6" s="61"/>
      <c r="EAE6" s="61"/>
      <c r="EAF6" s="61"/>
      <c r="EAG6" s="61"/>
      <c r="EAH6" s="61"/>
      <c r="EAI6" s="61"/>
      <c r="EAJ6" s="61"/>
      <c r="EAK6" s="61"/>
      <c r="EAL6" s="61"/>
      <c r="EAM6" s="61"/>
      <c r="EAN6" s="61"/>
      <c r="EAO6" s="61"/>
      <c r="EAP6" s="61"/>
      <c r="EAQ6" s="61"/>
      <c r="EAR6" s="61"/>
      <c r="EAS6" s="61"/>
      <c r="EAT6" s="61"/>
      <c r="EAU6" s="61"/>
      <c r="EAV6" s="61"/>
      <c r="EAW6" s="61"/>
      <c r="EAX6" s="61"/>
      <c r="EAY6" s="61"/>
      <c r="EAZ6" s="61"/>
      <c r="EBA6" s="61"/>
      <c r="EBB6" s="61"/>
      <c r="EBC6" s="61"/>
      <c r="EBD6" s="61"/>
      <c r="EBE6" s="61"/>
      <c r="EBF6" s="61"/>
      <c r="EBG6" s="61"/>
      <c r="EBH6" s="61"/>
      <c r="EBI6" s="61"/>
      <c r="EBJ6" s="61"/>
      <c r="EBK6" s="61"/>
      <c r="EBL6" s="61"/>
      <c r="EBM6" s="61"/>
      <c r="EBN6" s="61"/>
      <c r="EBO6" s="61"/>
      <c r="EBP6" s="61"/>
      <c r="EBQ6" s="61"/>
      <c r="EBR6" s="61"/>
      <c r="EBS6" s="61"/>
      <c r="EBT6" s="61"/>
      <c r="EBU6" s="61"/>
      <c r="EBV6" s="61"/>
      <c r="EBW6" s="61"/>
      <c r="EBX6" s="61"/>
      <c r="EBY6" s="61"/>
      <c r="EBZ6" s="61"/>
      <c r="ECA6" s="61"/>
      <c r="ECB6" s="61"/>
      <c r="ECC6" s="61"/>
      <c r="ECD6" s="61"/>
      <c r="ECE6" s="61"/>
      <c r="ECF6" s="61"/>
      <c r="ECG6" s="61"/>
      <c r="ECH6" s="61"/>
      <c r="ECI6" s="61"/>
      <c r="ECJ6" s="61"/>
      <c r="ECK6" s="61"/>
      <c r="ECL6" s="61"/>
      <c r="ECM6" s="61"/>
      <c r="ECN6" s="61"/>
      <c r="ECO6" s="61"/>
      <c r="ECP6" s="61"/>
      <c r="ECQ6" s="61"/>
      <c r="ECR6" s="61"/>
      <c r="ECS6" s="61"/>
      <c r="ECT6" s="61"/>
      <c r="ECU6" s="61"/>
      <c r="ECV6" s="61"/>
      <c r="ECW6" s="61"/>
      <c r="ECX6" s="61"/>
      <c r="ECY6" s="61"/>
      <c r="ECZ6" s="61"/>
      <c r="EDA6" s="61"/>
      <c r="EDB6" s="61"/>
      <c r="EDC6" s="61"/>
      <c r="EDD6" s="61"/>
      <c r="EDE6" s="61"/>
      <c r="EDF6" s="61"/>
      <c r="EDG6" s="61"/>
      <c r="EDH6" s="61"/>
      <c r="EDI6" s="61"/>
      <c r="EDJ6" s="61"/>
      <c r="EDK6" s="61"/>
      <c r="EDL6" s="61"/>
      <c r="EDM6" s="61"/>
      <c r="EDN6" s="61"/>
      <c r="EDO6" s="61"/>
      <c r="EDP6" s="61"/>
      <c r="EDQ6" s="61"/>
      <c r="EDR6" s="61"/>
      <c r="EDS6" s="61"/>
      <c r="EDT6" s="61"/>
      <c r="EDU6" s="61"/>
      <c r="EDV6" s="61"/>
      <c r="EDW6" s="61"/>
      <c r="EDX6" s="61"/>
      <c r="EDY6" s="61"/>
      <c r="EDZ6" s="61"/>
      <c r="EEA6" s="61"/>
      <c r="EEB6" s="61"/>
      <c r="EEC6" s="61"/>
      <c r="EED6" s="61"/>
      <c r="EEE6" s="61"/>
      <c r="EEF6" s="61"/>
      <c r="EEG6" s="61"/>
      <c r="EEH6" s="61"/>
      <c r="EEI6" s="61"/>
      <c r="EEJ6" s="61"/>
      <c r="EEK6" s="61"/>
      <c r="EEL6" s="61"/>
      <c r="EEM6" s="61"/>
      <c r="EEN6" s="61"/>
      <c r="EEO6" s="61"/>
      <c r="EEP6" s="61"/>
      <c r="EEQ6" s="61"/>
      <c r="EER6" s="61"/>
      <c r="EES6" s="61"/>
      <c r="EET6" s="61"/>
      <c r="EEU6" s="61"/>
      <c r="EEV6" s="61"/>
      <c r="EEW6" s="61"/>
      <c r="EEX6" s="61"/>
      <c r="EEY6" s="61"/>
      <c r="EEZ6" s="61"/>
      <c r="EFA6" s="61"/>
      <c r="EFB6" s="61"/>
      <c r="EFC6" s="61"/>
      <c r="EFD6" s="61"/>
      <c r="EFE6" s="61"/>
      <c r="EFF6" s="61"/>
      <c r="EFG6" s="61"/>
      <c r="EFH6" s="61"/>
      <c r="EFI6" s="61"/>
      <c r="EFJ6" s="61"/>
      <c r="EFK6" s="61"/>
      <c r="EFL6" s="61"/>
      <c r="EFM6" s="61"/>
      <c r="EFN6" s="61"/>
      <c r="EFO6" s="61"/>
      <c r="EFP6" s="61"/>
      <c r="EFQ6" s="61"/>
      <c r="EFR6" s="61"/>
      <c r="EFS6" s="61"/>
      <c r="EFT6" s="61"/>
      <c r="EFU6" s="61"/>
      <c r="EFV6" s="61"/>
      <c r="EFW6" s="61"/>
      <c r="EFX6" s="61"/>
      <c r="EFY6" s="61"/>
      <c r="EFZ6" s="61"/>
      <c r="EGA6" s="61"/>
      <c r="EGB6" s="61"/>
      <c r="EGC6" s="61"/>
      <c r="EGD6" s="61"/>
      <c r="EGE6" s="61"/>
      <c r="EGF6" s="61"/>
      <c r="EGG6" s="61"/>
      <c r="EGH6" s="61"/>
      <c r="EGI6" s="61"/>
      <c r="EGJ6" s="61"/>
      <c r="EGK6" s="61"/>
      <c r="EGL6" s="61"/>
      <c r="EGM6" s="61"/>
      <c r="EGN6" s="61"/>
      <c r="EGO6" s="61"/>
      <c r="EGP6" s="61"/>
      <c r="EGQ6" s="61"/>
      <c r="EGR6" s="61"/>
      <c r="EGS6" s="61"/>
      <c r="EGT6" s="61"/>
      <c r="EGU6" s="61"/>
      <c r="EGV6" s="61"/>
      <c r="EGW6" s="61"/>
      <c r="EGX6" s="61"/>
      <c r="EGY6" s="61"/>
      <c r="EGZ6" s="61"/>
      <c r="EHA6" s="61"/>
      <c r="EHB6" s="61"/>
      <c r="EHC6" s="61"/>
      <c r="EHD6" s="61"/>
      <c r="EHE6" s="61"/>
      <c r="EHF6" s="61"/>
      <c r="EHG6" s="61"/>
      <c r="EHH6" s="61"/>
      <c r="EHI6" s="61"/>
      <c r="EHJ6" s="61"/>
      <c r="EHK6" s="61"/>
      <c r="EHL6" s="61"/>
      <c r="EHM6" s="61"/>
      <c r="EHN6" s="61"/>
      <c r="EHO6" s="61"/>
      <c r="EHP6" s="61"/>
      <c r="EHQ6" s="61"/>
      <c r="EHR6" s="61"/>
      <c r="EHS6" s="61"/>
      <c r="EHT6" s="61"/>
      <c r="EHU6" s="61"/>
      <c r="EHV6" s="61"/>
      <c r="EHW6" s="61"/>
      <c r="EHX6" s="61"/>
      <c r="EHY6" s="61"/>
      <c r="EHZ6" s="61"/>
      <c r="EIA6" s="61"/>
      <c r="EIB6" s="61"/>
      <c r="EIC6" s="61"/>
      <c r="EID6" s="61"/>
      <c r="EIE6" s="61"/>
      <c r="EIF6" s="61"/>
      <c r="EIG6" s="61"/>
      <c r="EIH6" s="61"/>
      <c r="EII6" s="61"/>
      <c r="EIJ6" s="61"/>
      <c r="EIK6" s="61"/>
      <c r="EIL6" s="61"/>
      <c r="EIM6" s="61"/>
      <c r="EIN6" s="61"/>
      <c r="EIO6" s="61"/>
      <c r="EIP6" s="61"/>
      <c r="EIQ6" s="61"/>
      <c r="EIR6" s="61"/>
      <c r="EIS6" s="61"/>
      <c r="EIT6" s="61"/>
      <c r="EIU6" s="61"/>
      <c r="EIV6" s="61"/>
      <c r="EIW6" s="61"/>
      <c r="EIX6" s="61"/>
      <c r="EIY6" s="61"/>
      <c r="EIZ6" s="61"/>
      <c r="EJA6" s="61"/>
      <c r="EJB6" s="61"/>
      <c r="EJC6" s="61"/>
      <c r="EJD6" s="61"/>
      <c r="EJE6" s="61"/>
      <c r="EJF6" s="61"/>
      <c r="EJG6" s="61"/>
      <c r="EJH6" s="61"/>
      <c r="EJI6" s="61"/>
      <c r="EJJ6" s="61"/>
      <c r="EJK6" s="61"/>
      <c r="EJL6" s="61"/>
      <c r="EJM6" s="61"/>
      <c r="EJN6" s="61"/>
      <c r="EJO6" s="61"/>
      <c r="EJP6" s="61"/>
      <c r="EJQ6" s="61"/>
      <c r="EJR6" s="61"/>
      <c r="EJS6" s="61"/>
      <c r="EJT6" s="61"/>
      <c r="EJU6" s="61"/>
      <c r="EJV6" s="61"/>
      <c r="EJW6" s="61"/>
      <c r="EJX6" s="61"/>
      <c r="EJY6" s="61"/>
      <c r="EJZ6" s="61"/>
      <c r="EKA6" s="61"/>
      <c r="EKB6" s="61"/>
      <c r="EKC6" s="61"/>
      <c r="EKD6" s="61"/>
      <c r="EKE6" s="61"/>
      <c r="EKF6" s="61"/>
      <c r="EKG6" s="61"/>
      <c r="EKH6" s="61"/>
      <c r="EKI6" s="61"/>
      <c r="EKJ6" s="61"/>
      <c r="EKK6" s="61"/>
      <c r="EKL6" s="61"/>
      <c r="EKM6" s="61"/>
      <c r="EKN6" s="61"/>
      <c r="EKO6" s="61"/>
      <c r="EKP6" s="61"/>
      <c r="EKQ6" s="61"/>
      <c r="EKR6" s="61"/>
      <c r="EKS6" s="61"/>
      <c r="EKT6" s="61"/>
      <c r="EKU6" s="61"/>
      <c r="EKV6" s="61"/>
      <c r="EKW6" s="61"/>
      <c r="EKX6" s="61"/>
      <c r="EKY6" s="61"/>
      <c r="EKZ6" s="61"/>
      <c r="ELA6" s="61"/>
      <c r="ELB6" s="61"/>
      <c r="ELC6" s="61"/>
      <c r="ELD6" s="61"/>
      <c r="ELE6" s="61"/>
      <c r="ELF6" s="61"/>
      <c r="ELG6" s="61"/>
      <c r="ELH6" s="61"/>
      <c r="ELI6" s="61"/>
      <c r="ELJ6" s="61"/>
      <c r="ELK6" s="61"/>
      <c r="ELL6" s="61"/>
      <c r="ELM6" s="61"/>
      <c r="ELN6" s="61"/>
      <c r="ELO6" s="61"/>
      <c r="ELP6" s="61"/>
      <c r="ELQ6" s="61"/>
      <c r="ELR6" s="61"/>
      <c r="ELS6" s="61"/>
      <c r="ELT6" s="61"/>
      <c r="ELU6" s="61"/>
      <c r="ELV6" s="61"/>
      <c r="ELW6" s="61"/>
      <c r="ELX6" s="61"/>
      <c r="ELY6" s="61"/>
      <c r="ELZ6" s="61"/>
      <c r="EMA6" s="61"/>
      <c r="EMB6" s="61"/>
      <c r="EMC6" s="61"/>
      <c r="EMD6" s="61"/>
      <c r="EME6" s="61"/>
      <c r="EMF6" s="61"/>
      <c r="EMG6" s="61"/>
      <c r="EMH6" s="61"/>
      <c r="EMI6" s="61"/>
      <c r="EMJ6" s="61"/>
      <c r="EMK6" s="61"/>
      <c r="EML6" s="61"/>
      <c r="EMM6" s="61"/>
      <c r="EMN6" s="61"/>
      <c r="EMO6" s="61"/>
      <c r="EMP6" s="61"/>
      <c r="EMQ6" s="61"/>
      <c r="EMR6" s="61"/>
      <c r="EMS6" s="61"/>
      <c r="EMT6" s="61"/>
      <c r="EMU6" s="61"/>
      <c r="EMV6" s="61"/>
      <c r="EMW6" s="61"/>
      <c r="EMX6" s="61"/>
      <c r="EMY6" s="61"/>
      <c r="EMZ6" s="61"/>
      <c r="ENA6" s="61"/>
      <c r="ENB6" s="61"/>
      <c r="ENC6" s="61"/>
      <c r="END6" s="61"/>
      <c r="ENE6" s="61"/>
      <c r="ENF6" s="61"/>
      <c r="ENG6" s="61"/>
      <c r="ENH6" s="61"/>
      <c r="ENI6" s="61"/>
      <c r="ENJ6" s="61"/>
      <c r="ENK6" s="61"/>
      <c r="ENL6" s="61"/>
      <c r="ENM6" s="61"/>
      <c r="ENN6" s="61"/>
      <c r="ENO6" s="61"/>
      <c r="ENP6" s="61"/>
      <c r="ENQ6" s="61"/>
      <c r="ENR6" s="61"/>
      <c r="ENS6" s="61"/>
      <c r="ENT6" s="61"/>
      <c r="ENU6" s="61"/>
      <c r="ENV6" s="61"/>
      <c r="ENW6" s="61"/>
      <c r="ENX6" s="61"/>
      <c r="ENY6" s="61"/>
      <c r="ENZ6" s="61"/>
      <c r="EOA6" s="61"/>
      <c r="EOB6" s="61"/>
      <c r="EOC6" s="61"/>
      <c r="EOD6" s="61"/>
      <c r="EOE6" s="61"/>
      <c r="EOF6" s="61"/>
      <c r="EOG6" s="61"/>
      <c r="EOH6" s="61"/>
      <c r="EOI6" s="61"/>
      <c r="EOJ6" s="61"/>
      <c r="EOK6" s="61"/>
      <c r="EOL6" s="61"/>
      <c r="EOM6" s="61"/>
      <c r="EON6" s="61"/>
      <c r="EOO6" s="61"/>
      <c r="EOP6" s="61"/>
      <c r="EOQ6" s="61"/>
      <c r="EOR6" s="61"/>
      <c r="EOS6" s="61"/>
      <c r="EOT6" s="61"/>
      <c r="EOU6" s="61"/>
      <c r="EOV6" s="61"/>
      <c r="EOW6" s="61"/>
      <c r="EOX6" s="61"/>
      <c r="EOY6" s="61"/>
      <c r="EOZ6" s="61"/>
      <c r="EPA6" s="61"/>
      <c r="EPB6" s="61"/>
      <c r="EPC6" s="61"/>
      <c r="EPD6" s="61"/>
      <c r="EPE6" s="61"/>
      <c r="EPF6" s="61"/>
      <c r="EPG6" s="61"/>
      <c r="EPH6" s="61"/>
      <c r="EPI6" s="61"/>
      <c r="EPJ6" s="61"/>
      <c r="EPK6" s="61"/>
      <c r="EPL6" s="61"/>
      <c r="EPM6" s="61"/>
      <c r="EPN6" s="61"/>
      <c r="EPO6" s="61"/>
      <c r="EPP6" s="61"/>
      <c r="EPQ6" s="61"/>
      <c r="EPR6" s="61"/>
      <c r="EPS6" s="61"/>
      <c r="EPT6" s="61"/>
      <c r="EPU6" s="61"/>
      <c r="EPV6" s="61"/>
      <c r="EPW6" s="61"/>
      <c r="EPX6" s="61"/>
      <c r="EPY6" s="61"/>
      <c r="EPZ6" s="61"/>
      <c r="EQA6" s="61"/>
      <c r="EQB6" s="61"/>
      <c r="EQC6" s="61"/>
      <c r="EQD6" s="61"/>
      <c r="EQE6" s="61"/>
      <c r="EQF6" s="61"/>
      <c r="EQG6" s="61"/>
      <c r="EQH6" s="61"/>
      <c r="EQI6" s="61"/>
      <c r="EQJ6" s="61"/>
      <c r="EQK6" s="61"/>
      <c r="EQL6" s="61"/>
      <c r="EQM6" s="61"/>
      <c r="EQN6" s="61"/>
      <c r="EQO6" s="61"/>
      <c r="EQP6" s="61"/>
      <c r="EQQ6" s="61"/>
      <c r="EQR6" s="61"/>
      <c r="EQS6" s="61"/>
      <c r="EQT6" s="61"/>
      <c r="EQU6" s="61"/>
      <c r="EQV6" s="61"/>
      <c r="EQW6" s="61"/>
      <c r="EQX6" s="61"/>
      <c r="EQY6" s="61"/>
      <c r="EQZ6" s="61"/>
      <c r="ERA6" s="61"/>
      <c r="ERB6" s="61"/>
      <c r="ERC6" s="61"/>
      <c r="ERD6" s="61"/>
      <c r="ERE6" s="61"/>
      <c r="ERF6" s="61"/>
      <c r="ERG6" s="61"/>
      <c r="ERH6" s="61"/>
      <c r="ERI6" s="61"/>
      <c r="ERJ6" s="61"/>
      <c r="ERK6" s="61"/>
      <c r="ERL6" s="61"/>
      <c r="ERM6" s="61"/>
      <c r="ERN6" s="61"/>
      <c r="ERO6" s="61"/>
      <c r="ERP6" s="61"/>
      <c r="ERQ6" s="61"/>
      <c r="ERR6" s="61"/>
      <c r="ERS6" s="61"/>
      <c r="ERT6" s="61"/>
      <c r="ERU6" s="61"/>
      <c r="ERV6" s="61"/>
      <c r="ERW6" s="61"/>
      <c r="ERX6" s="61"/>
      <c r="ERY6" s="61"/>
      <c r="ERZ6" s="61"/>
      <c r="ESA6" s="61"/>
      <c r="ESB6" s="61"/>
      <c r="ESC6" s="61"/>
      <c r="ESD6" s="61"/>
      <c r="ESE6" s="61"/>
      <c r="ESF6" s="61"/>
      <c r="ESG6" s="61"/>
      <c r="ESH6" s="61"/>
      <c r="ESI6" s="61"/>
      <c r="ESJ6" s="61"/>
      <c r="ESK6" s="61"/>
      <c r="ESL6" s="61"/>
      <c r="ESM6" s="61"/>
      <c r="ESN6" s="61"/>
      <c r="ESO6" s="61"/>
      <c r="ESP6" s="61"/>
      <c r="ESQ6" s="61"/>
      <c r="ESR6" s="61"/>
      <c r="ESS6" s="61"/>
      <c r="EST6" s="61"/>
      <c r="ESU6" s="61"/>
      <c r="ESV6" s="61"/>
      <c r="ESW6" s="61"/>
      <c r="ESX6" s="61"/>
      <c r="ESY6" s="61"/>
      <c r="ESZ6" s="61"/>
      <c r="ETA6" s="61"/>
      <c r="ETB6" s="61"/>
      <c r="ETC6" s="61"/>
      <c r="ETD6" s="61"/>
      <c r="ETE6" s="61"/>
      <c r="ETF6" s="61"/>
      <c r="ETG6" s="61"/>
      <c r="ETH6" s="61"/>
      <c r="ETI6" s="61"/>
      <c r="ETJ6" s="61"/>
      <c r="ETK6" s="61"/>
      <c r="ETL6" s="61"/>
      <c r="ETM6" s="61"/>
      <c r="ETN6" s="61"/>
      <c r="ETO6" s="61"/>
      <c r="ETP6" s="61"/>
      <c r="ETQ6" s="61"/>
      <c r="ETR6" s="61"/>
      <c r="ETS6" s="61"/>
      <c r="ETT6" s="61"/>
      <c r="ETU6" s="61"/>
      <c r="ETV6" s="61"/>
      <c r="ETW6" s="61"/>
      <c r="ETX6" s="61"/>
      <c r="ETY6" s="61"/>
      <c r="ETZ6" s="61"/>
      <c r="EUA6" s="61"/>
      <c r="EUB6" s="61"/>
      <c r="EUC6" s="61"/>
      <c r="EUD6" s="61"/>
      <c r="EUE6" s="61"/>
      <c r="EUF6" s="61"/>
      <c r="EUG6" s="61"/>
      <c r="EUH6" s="61"/>
      <c r="EUI6" s="61"/>
      <c r="EUJ6" s="61"/>
      <c r="EUK6" s="61"/>
      <c r="EUL6" s="61"/>
      <c r="EUM6" s="61"/>
      <c r="EUN6" s="61"/>
      <c r="EUO6" s="61"/>
      <c r="EUP6" s="61"/>
      <c r="EUQ6" s="61"/>
      <c r="EUR6" s="61"/>
      <c r="EUS6" s="61"/>
      <c r="EUT6" s="61"/>
      <c r="EUU6" s="61"/>
      <c r="EUV6" s="61"/>
      <c r="EUW6" s="61"/>
      <c r="EUX6" s="61"/>
      <c r="EUY6" s="61"/>
      <c r="EUZ6" s="61"/>
      <c r="EVA6" s="61"/>
      <c r="EVB6" s="61"/>
      <c r="EVC6" s="61"/>
      <c r="EVD6" s="61"/>
      <c r="EVE6" s="61"/>
      <c r="EVF6" s="61"/>
      <c r="EVG6" s="61"/>
      <c r="EVH6" s="61"/>
      <c r="EVI6" s="61"/>
      <c r="EVJ6" s="61"/>
      <c r="EVK6" s="61"/>
      <c r="EVL6" s="61"/>
      <c r="EVM6" s="61"/>
      <c r="EVN6" s="61"/>
      <c r="EVO6" s="61"/>
      <c r="EVP6" s="61"/>
      <c r="EVQ6" s="61"/>
      <c r="EVR6" s="61"/>
      <c r="EVS6" s="61"/>
      <c r="EVT6" s="61"/>
      <c r="EVU6" s="61"/>
      <c r="EVV6" s="61"/>
      <c r="EVW6" s="61"/>
      <c r="EVX6" s="61"/>
      <c r="EVY6" s="61"/>
      <c r="EVZ6" s="61"/>
      <c r="EWA6" s="61"/>
      <c r="EWB6" s="61"/>
      <c r="EWC6" s="61"/>
      <c r="EWD6" s="61"/>
      <c r="EWE6" s="61"/>
      <c r="EWF6" s="61"/>
      <c r="EWG6" s="61"/>
      <c r="EWH6" s="61"/>
      <c r="EWI6" s="61"/>
      <c r="EWJ6" s="61"/>
      <c r="EWK6" s="61"/>
      <c r="EWL6" s="61"/>
      <c r="EWM6" s="61"/>
      <c r="EWN6" s="61"/>
      <c r="EWO6" s="61"/>
      <c r="EWP6" s="61"/>
      <c r="EWQ6" s="61"/>
      <c r="EWR6" s="61"/>
      <c r="EWS6" s="61"/>
      <c r="EWT6" s="61"/>
      <c r="EWU6" s="61"/>
      <c r="EWV6" s="61"/>
      <c r="EWW6" s="61"/>
      <c r="EWX6" s="61"/>
      <c r="EWY6" s="61"/>
      <c r="EWZ6" s="61"/>
      <c r="EXA6" s="61"/>
      <c r="EXB6" s="61"/>
      <c r="EXC6" s="61"/>
      <c r="EXD6" s="61"/>
      <c r="EXE6" s="61"/>
      <c r="EXF6" s="61"/>
      <c r="EXG6" s="61"/>
      <c r="EXH6" s="61"/>
      <c r="EXI6" s="61"/>
      <c r="EXJ6" s="61"/>
      <c r="EXK6" s="61"/>
      <c r="EXL6" s="61"/>
      <c r="EXM6" s="61"/>
      <c r="EXN6" s="61"/>
      <c r="EXO6" s="61"/>
      <c r="EXP6" s="61"/>
      <c r="EXQ6" s="61"/>
      <c r="EXR6" s="61"/>
      <c r="EXS6" s="61"/>
      <c r="EXT6" s="61"/>
      <c r="EXU6" s="61"/>
      <c r="EXV6" s="61"/>
      <c r="EXW6" s="61"/>
      <c r="EXX6" s="61"/>
      <c r="EXY6" s="61"/>
      <c r="EXZ6" s="61"/>
      <c r="EYA6" s="61"/>
      <c r="EYB6" s="61"/>
      <c r="EYC6" s="61"/>
      <c r="EYD6" s="61"/>
      <c r="EYE6" s="61"/>
      <c r="EYF6" s="61"/>
      <c r="EYG6" s="61"/>
      <c r="EYH6" s="61"/>
      <c r="EYI6" s="61"/>
      <c r="EYJ6" s="61"/>
      <c r="EYK6" s="61"/>
      <c r="EYL6" s="61"/>
      <c r="EYM6" s="61"/>
      <c r="EYN6" s="61"/>
      <c r="EYO6" s="61"/>
      <c r="EYP6" s="61"/>
      <c r="EYQ6" s="61"/>
      <c r="EYR6" s="61"/>
      <c r="EYS6" s="61"/>
      <c r="EYT6" s="61"/>
      <c r="EYU6" s="61"/>
      <c r="EYV6" s="61"/>
      <c r="EYW6" s="61"/>
      <c r="EYX6" s="61"/>
      <c r="EYY6" s="61"/>
      <c r="EYZ6" s="61"/>
      <c r="EZA6" s="61"/>
      <c r="EZB6" s="61"/>
      <c r="EZC6" s="61"/>
      <c r="EZD6" s="61"/>
      <c r="EZE6" s="61"/>
      <c r="EZF6" s="61"/>
      <c r="EZG6" s="61"/>
      <c r="EZH6" s="61"/>
      <c r="EZI6" s="61"/>
      <c r="EZJ6" s="61"/>
      <c r="EZK6" s="61"/>
      <c r="EZL6" s="61"/>
      <c r="EZM6" s="61"/>
      <c r="EZN6" s="61"/>
      <c r="EZO6" s="61"/>
      <c r="EZP6" s="61"/>
      <c r="EZQ6" s="61"/>
      <c r="EZR6" s="61"/>
      <c r="EZS6" s="61"/>
      <c r="EZT6" s="61"/>
      <c r="EZU6" s="61"/>
      <c r="EZV6" s="61"/>
      <c r="EZW6" s="61"/>
      <c r="EZX6" s="61"/>
      <c r="EZY6" s="61"/>
      <c r="EZZ6" s="61"/>
      <c r="FAA6" s="61"/>
      <c r="FAB6" s="61"/>
      <c r="FAC6" s="61"/>
      <c r="FAD6" s="61"/>
      <c r="FAE6" s="61"/>
      <c r="FAF6" s="61"/>
      <c r="FAG6" s="61"/>
      <c r="FAH6" s="61"/>
      <c r="FAI6" s="61"/>
      <c r="FAJ6" s="61"/>
      <c r="FAK6" s="61"/>
      <c r="FAL6" s="61"/>
      <c r="FAM6" s="61"/>
      <c r="FAN6" s="61"/>
      <c r="FAO6" s="61"/>
      <c r="FAP6" s="61"/>
      <c r="FAQ6" s="61"/>
      <c r="FAR6" s="61"/>
      <c r="FAS6" s="61"/>
      <c r="FAT6" s="61"/>
      <c r="FAU6" s="61"/>
      <c r="FAV6" s="61"/>
      <c r="FAW6" s="61"/>
      <c r="FAX6" s="61"/>
      <c r="FAY6" s="61"/>
      <c r="FAZ6" s="61"/>
      <c r="FBA6" s="61"/>
      <c r="FBB6" s="61"/>
      <c r="FBC6" s="61"/>
      <c r="FBD6" s="61"/>
      <c r="FBE6" s="61"/>
      <c r="FBF6" s="61"/>
      <c r="FBG6" s="61"/>
      <c r="FBH6" s="61"/>
      <c r="FBI6" s="61"/>
      <c r="FBJ6" s="61"/>
      <c r="FBK6" s="61"/>
      <c r="FBL6" s="61"/>
      <c r="FBM6" s="61"/>
      <c r="FBN6" s="61"/>
      <c r="FBO6" s="61"/>
      <c r="FBP6" s="61"/>
      <c r="FBQ6" s="61"/>
      <c r="FBR6" s="61"/>
      <c r="FBS6" s="61"/>
      <c r="FBT6" s="61"/>
      <c r="FBU6" s="61"/>
      <c r="FBV6" s="61"/>
      <c r="FBW6" s="61"/>
      <c r="FBX6" s="61"/>
      <c r="FBY6" s="61"/>
      <c r="FBZ6" s="61"/>
      <c r="FCA6" s="61"/>
      <c r="FCB6" s="61"/>
      <c r="FCC6" s="61"/>
      <c r="FCD6" s="61"/>
      <c r="FCE6" s="61"/>
      <c r="FCF6" s="61"/>
      <c r="FCG6" s="61"/>
      <c r="FCH6" s="61"/>
      <c r="FCI6" s="61"/>
      <c r="FCJ6" s="61"/>
      <c r="FCK6" s="61"/>
      <c r="FCL6" s="61"/>
      <c r="FCM6" s="61"/>
      <c r="FCN6" s="61"/>
      <c r="FCO6" s="61"/>
      <c r="FCP6" s="61"/>
      <c r="FCQ6" s="61"/>
      <c r="FCR6" s="61"/>
      <c r="FCS6" s="61"/>
      <c r="FCT6" s="61"/>
      <c r="FCU6" s="61"/>
      <c r="FCV6" s="61"/>
      <c r="FCW6" s="61"/>
      <c r="FCX6" s="61"/>
      <c r="FCY6" s="61"/>
      <c r="FCZ6" s="61"/>
      <c r="FDA6" s="61"/>
      <c r="FDB6" s="61"/>
      <c r="FDC6" s="61"/>
      <c r="FDD6" s="61"/>
      <c r="FDE6" s="61"/>
      <c r="FDF6" s="61"/>
      <c r="FDG6" s="61"/>
      <c r="FDH6" s="61"/>
      <c r="FDI6" s="61"/>
      <c r="FDJ6" s="61"/>
      <c r="FDK6" s="61"/>
      <c r="FDL6" s="61"/>
      <c r="FDM6" s="61"/>
      <c r="FDN6" s="61"/>
      <c r="FDO6" s="61"/>
      <c r="FDP6" s="61"/>
      <c r="FDQ6" s="61"/>
      <c r="FDR6" s="61"/>
      <c r="FDS6" s="61"/>
      <c r="FDT6" s="61"/>
      <c r="FDU6" s="61"/>
      <c r="FDV6" s="61"/>
      <c r="FDW6" s="61"/>
      <c r="FDX6" s="61"/>
      <c r="FDY6" s="61"/>
      <c r="FDZ6" s="61"/>
      <c r="FEA6" s="61"/>
      <c r="FEB6" s="61"/>
      <c r="FEC6" s="61"/>
      <c r="FED6" s="61"/>
      <c r="FEE6" s="61"/>
      <c r="FEF6" s="61"/>
      <c r="FEG6" s="61"/>
      <c r="FEH6" s="61"/>
      <c r="FEI6" s="61"/>
      <c r="FEJ6" s="61"/>
      <c r="FEK6" s="61"/>
      <c r="FEL6" s="61"/>
      <c r="FEM6" s="61"/>
      <c r="FEN6" s="61"/>
      <c r="FEO6" s="61"/>
      <c r="FEP6" s="61"/>
      <c r="FEQ6" s="61"/>
      <c r="FER6" s="61"/>
      <c r="FES6" s="61"/>
      <c r="FET6" s="61"/>
      <c r="FEU6" s="61"/>
      <c r="FEV6" s="61"/>
      <c r="FEW6" s="61"/>
      <c r="FEX6" s="61"/>
      <c r="FEY6" s="61"/>
      <c r="FEZ6" s="61"/>
      <c r="FFA6" s="61"/>
      <c r="FFB6" s="61"/>
      <c r="FFC6" s="61"/>
      <c r="FFD6" s="61"/>
      <c r="FFE6" s="61"/>
      <c r="FFF6" s="61"/>
      <c r="FFG6" s="61"/>
      <c r="FFH6" s="61"/>
      <c r="FFI6" s="61"/>
      <c r="FFJ6" s="61"/>
      <c r="FFK6" s="61"/>
      <c r="FFL6" s="61"/>
      <c r="FFM6" s="61"/>
      <c r="FFN6" s="61"/>
      <c r="FFO6" s="61"/>
      <c r="FFP6" s="61"/>
      <c r="FFQ6" s="61"/>
      <c r="FFR6" s="61"/>
      <c r="FFS6" s="61"/>
      <c r="FFT6" s="61"/>
      <c r="FFU6" s="61"/>
      <c r="FFV6" s="61"/>
      <c r="FFW6" s="61"/>
      <c r="FFX6" s="61"/>
      <c r="FFY6" s="61"/>
      <c r="FFZ6" s="61"/>
      <c r="FGA6" s="61"/>
      <c r="FGB6" s="61"/>
      <c r="FGC6" s="61"/>
      <c r="FGD6" s="61"/>
      <c r="FGE6" s="61"/>
      <c r="FGF6" s="61"/>
      <c r="FGG6" s="61"/>
      <c r="FGH6" s="61"/>
      <c r="FGI6" s="61"/>
      <c r="FGJ6" s="61"/>
      <c r="FGK6" s="61"/>
      <c r="FGL6" s="61"/>
      <c r="FGM6" s="61"/>
      <c r="FGN6" s="61"/>
      <c r="FGO6" s="61"/>
      <c r="FGP6" s="61"/>
      <c r="FGQ6" s="61"/>
      <c r="FGR6" s="61"/>
      <c r="FGS6" s="61"/>
      <c r="FGT6" s="61"/>
      <c r="FGU6" s="61"/>
      <c r="FGV6" s="61"/>
      <c r="FGW6" s="61"/>
      <c r="FGX6" s="61"/>
      <c r="FGY6" s="61"/>
      <c r="FGZ6" s="61"/>
      <c r="FHA6" s="61"/>
      <c r="FHB6" s="61"/>
      <c r="FHC6" s="61"/>
      <c r="FHD6" s="61"/>
      <c r="FHE6" s="61"/>
      <c r="FHF6" s="61"/>
      <c r="FHG6" s="61"/>
      <c r="FHH6" s="61"/>
      <c r="FHI6" s="61"/>
      <c r="FHJ6" s="61"/>
      <c r="FHK6" s="61"/>
      <c r="FHL6" s="61"/>
      <c r="FHM6" s="61"/>
      <c r="FHN6" s="61"/>
      <c r="FHO6" s="61"/>
      <c r="FHP6" s="61"/>
      <c r="FHQ6" s="61"/>
      <c r="FHR6" s="61"/>
      <c r="FHS6" s="61"/>
      <c r="FHT6" s="61"/>
      <c r="FHU6" s="61"/>
      <c r="FHV6" s="61"/>
      <c r="FHW6" s="61"/>
      <c r="FHX6" s="61"/>
      <c r="FHY6" s="61"/>
      <c r="FHZ6" s="61"/>
      <c r="FIA6" s="61"/>
      <c r="FIB6" s="61"/>
      <c r="FIC6" s="61"/>
      <c r="FID6" s="61"/>
      <c r="FIE6" s="61"/>
      <c r="FIF6" s="61"/>
      <c r="FIG6" s="61"/>
      <c r="FIH6" s="61"/>
      <c r="FII6" s="61"/>
      <c r="FIJ6" s="61"/>
      <c r="FIK6" s="61"/>
      <c r="FIL6" s="61"/>
      <c r="FIM6" s="61"/>
      <c r="FIN6" s="61"/>
      <c r="FIO6" s="61"/>
      <c r="FIP6" s="61"/>
      <c r="FIQ6" s="61"/>
      <c r="FIR6" s="61"/>
      <c r="FIS6" s="61"/>
      <c r="FIT6" s="61"/>
      <c r="FIU6" s="61"/>
      <c r="FIV6" s="61"/>
      <c r="FIW6" s="61"/>
      <c r="FIX6" s="61"/>
      <c r="FIY6" s="61"/>
      <c r="FIZ6" s="61"/>
      <c r="FJA6" s="61"/>
      <c r="FJB6" s="61"/>
      <c r="FJC6" s="61"/>
      <c r="FJD6" s="61"/>
      <c r="FJE6" s="61"/>
      <c r="FJF6" s="61"/>
      <c r="FJG6" s="61"/>
      <c r="FJH6" s="61"/>
      <c r="FJI6" s="61"/>
      <c r="FJJ6" s="61"/>
      <c r="FJK6" s="61"/>
      <c r="FJL6" s="61"/>
      <c r="FJM6" s="61"/>
      <c r="FJN6" s="61"/>
      <c r="FJO6" s="61"/>
      <c r="FJP6" s="61"/>
      <c r="FJQ6" s="61"/>
      <c r="FJR6" s="61"/>
      <c r="FJS6" s="61"/>
      <c r="FJT6" s="61"/>
      <c r="FJU6" s="61"/>
      <c r="FJV6" s="61"/>
      <c r="FJW6" s="61"/>
      <c r="FJX6" s="61"/>
      <c r="FJY6" s="61"/>
      <c r="FJZ6" s="61"/>
      <c r="FKA6" s="61"/>
      <c r="FKB6" s="61"/>
      <c r="FKC6" s="61"/>
      <c r="FKD6" s="61"/>
      <c r="FKE6" s="61"/>
      <c r="FKF6" s="61"/>
      <c r="FKG6" s="61"/>
      <c r="FKH6" s="61"/>
      <c r="FKI6" s="61"/>
      <c r="FKJ6" s="61"/>
      <c r="FKK6" s="61"/>
      <c r="FKL6" s="61"/>
      <c r="FKM6" s="61"/>
      <c r="FKN6" s="61"/>
      <c r="FKO6" s="61"/>
      <c r="FKP6" s="61"/>
      <c r="FKQ6" s="61"/>
      <c r="FKR6" s="61"/>
      <c r="FKS6" s="61"/>
      <c r="FKT6" s="61"/>
      <c r="FKU6" s="61"/>
      <c r="FKV6" s="61"/>
      <c r="FKW6" s="61"/>
      <c r="FKX6" s="61"/>
      <c r="FKY6" s="61"/>
      <c r="FKZ6" s="61"/>
      <c r="FLA6" s="61"/>
      <c r="FLB6" s="61"/>
      <c r="FLC6" s="61"/>
      <c r="FLD6" s="61"/>
      <c r="FLE6" s="61"/>
      <c r="FLF6" s="61"/>
      <c r="FLG6" s="61"/>
      <c r="FLH6" s="61"/>
      <c r="FLI6" s="61"/>
      <c r="FLJ6" s="61"/>
      <c r="FLK6" s="61"/>
      <c r="FLL6" s="61"/>
      <c r="FLM6" s="61"/>
      <c r="FLN6" s="61"/>
      <c r="FLO6" s="61"/>
      <c r="FLP6" s="61"/>
      <c r="FLQ6" s="61"/>
      <c r="FLR6" s="61"/>
      <c r="FLS6" s="61"/>
      <c r="FLT6" s="61"/>
      <c r="FLU6" s="61"/>
      <c r="FLV6" s="61"/>
      <c r="FLW6" s="61"/>
      <c r="FLX6" s="61"/>
      <c r="FLY6" s="61"/>
      <c r="FLZ6" s="61"/>
      <c r="FMA6" s="61"/>
      <c r="FMB6" s="61"/>
      <c r="FMC6" s="61"/>
      <c r="FMD6" s="61"/>
      <c r="FME6" s="61"/>
      <c r="FMF6" s="61"/>
      <c r="FMG6" s="61"/>
      <c r="FMH6" s="61"/>
      <c r="FMI6" s="61"/>
      <c r="FMJ6" s="61"/>
      <c r="FMK6" s="61"/>
      <c r="FML6" s="61"/>
      <c r="FMM6" s="61"/>
      <c r="FMN6" s="61"/>
      <c r="FMO6" s="61"/>
      <c r="FMP6" s="61"/>
      <c r="FMQ6" s="61"/>
      <c r="FMR6" s="61"/>
      <c r="FMS6" s="61"/>
      <c r="FMT6" s="61"/>
      <c r="FMU6" s="61"/>
      <c r="FMV6" s="61"/>
      <c r="FMW6" s="61"/>
      <c r="FMX6" s="61"/>
      <c r="FMY6" s="61"/>
      <c r="FMZ6" s="61"/>
      <c r="FNA6" s="61"/>
      <c r="FNB6" s="61"/>
      <c r="FNC6" s="61"/>
      <c r="FND6" s="61"/>
      <c r="FNE6" s="61"/>
      <c r="FNF6" s="61"/>
      <c r="FNG6" s="61"/>
      <c r="FNH6" s="61"/>
      <c r="FNI6" s="61"/>
      <c r="FNJ6" s="61"/>
      <c r="FNK6" s="61"/>
      <c r="FNL6" s="61"/>
      <c r="FNM6" s="61"/>
      <c r="FNN6" s="61"/>
      <c r="FNO6" s="61"/>
      <c r="FNP6" s="61"/>
      <c r="FNQ6" s="61"/>
      <c r="FNR6" s="61"/>
      <c r="FNS6" s="61"/>
      <c r="FNT6" s="61"/>
      <c r="FNU6" s="61"/>
      <c r="FNV6" s="61"/>
      <c r="FNW6" s="61"/>
      <c r="FNX6" s="61"/>
      <c r="FNY6" s="61"/>
      <c r="FNZ6" s="61"/>
      <c r="FOA6" s="61"/>
      <c r="FOB6" s="61"/>
      <c r="FOC6" s="61"/>
      <c r="FOD6" s="61"/>
      <c r="FOE6" s="61"/>
      <c r="FOF6" s="61"/>
      <c r="FOG6" s="61"/>
      <c r="FOH6" s="61"/>
      <c r="FOI6" s="61"/>
      <c r="FOJ6" s="61"/>
      <c r="FOK6" s="61"/>
      <c r="FOL6" s="61"/>
      <c r="FOM6" s="61"/>
      <c r="FON6" s="61"/>
      <c r="FOO6" s="61"/>
      <c r="FOP6" s="61"/>
      <c r="FOQ6" s="61"/>
      <c r="FOR6" s="61"/>
      <c r="FOS6" s="61"/>
      <c r="FOT6" s="61"/>
      <c r="FOU6" s="61"/>
      <c r="FOV6" s="61"/>
      <c r="FOW6" s="61"/>
      <c r="FOX6" s="61"/>
      <c r="FOY6" s="61"/>
      <c r="FOZ6" s="61"/>
      <c r="FPA6" s="61"/>
      <c r="FPB6" s="61"/>
      <c r="FPC6" s="61"/>
      <c r="FPD6" s="61"/>
      <c r="FPE6" s="61"/>
      <c r="FPF6" s="61"/>
      <c r="FPG6" s="61"/>
      <c r="FPH6" s="61"/>
      <c r="FPI6" s="61"/>
      <c r="FPJ6" s="61"/>
      <c r="FPK6" s="61"/>
      <c r="FPL6" s="61"/>
      <c r="FPM6" s="61"/>
      <c r="FPN6" s="61"/>
      <c r="FPO6" s="61"/>
      <c r="FPP6" s="61"/>
      <c r="FPQ6" s="61"/>
      <c r="FPR6" s="61"/>
      <c r="FPS6" s="61"/>
      <c r="FPT6" s="61"/>
      <c r="FPU6" s="61"/>
      <c r="FPV6" s="61"/>
      <c r="FPW6" s="61"/>
      <c r="FPX6" s="61"/>
      <c r="FPY6" s="61"/>
      <c r="FPZ6" s="61"/>
      <c r="FQA6" s="61"/>
      <c r="FQB6" s="61"/>
      <c r="FQC6" s="61"/>
      <c r="FQD6" s="61"/>
      <c r="FQE6" s="61"/>
      <c r="FQF6" s="61"/>
      <c r="FQG6" s="61"/>
      <c r="FQH6" s="61"/>
      <c r="FQI6" s="61"/>
      <c r="FQJ6" s="61"/>
      <c r="FQK6" s="61"/>
      <c r="FQL6" s="61"/>
      <c r="FQM6" s="61"/>
      <c r="FQN6" s="61"/>
      <c r="FQO6" s="61"/>
      <c r="FQP6" s="61"/>
      <c r="FQQ6" s="61"/>
      <c r="FQR6" s="61"/>
      <c r="FQS6" s="61"/>
      <c r="FQT6" s="61"/>
      <c r="FQU6" s="61"/>
      <c r="FQV6" s="61"/>
      <c r="FQW6" s="61"/>
      <c r="FQX6" s="61"/>
      <c r="FQY6" s="61"/>
      <c r="FQZ6" s="61"/>
      <c r="FRA6" s="61"/>
      <c r="FRB6" s="61"/>
      <c r="FRC6" s="61"/>
      <c r="FRD6" s="61"/>
      <c r="FRE6" s="61"/>
      <c r="FRF6" s="61"/>
      <c r="FRG6" s="61"/>
      <c r="FRH6" s="61"/>
      <c r="FRI6" s="61"/>
      <c r="FRJ6" s="61"/>
      <c r="FRK6" s="61"/>
      <c r="FRL6" s="61"/>
      <c r="FRM6" s="61"/>
      <c r="FRN6" s="61"/>
      <c r="FRO6" s="61"/>
      <c r="FRP6" s="61"/>
      <c r="FRQ6" s="61"/>
      <c r="FRR6" s="61"/>
      <c r="FRS6" s="61"/>
      <c r="FRT6" s="61"/>
      <c r="FRU6" s="61"/>
      <c r="FRV6" s="61"/>
      <c r="FRW6" s="61"/>
      <c r="FRX6" s="61"/>
      <c r="FRY6" s="61"/>
      <c r="FRZ6" s="61"/>
      <c r="FSA6" s="61"/>
      <c r="FSB6" s="61"/>
      <c r="FSC6" s="61"/>
      <c r="FSD6" s="61"/>
      <c r="FSE6" s="61"/>
      <c r="FSF6" s="61"/>
      <c r="FSG6" s="61"/>
      <c r="FSH6" s="61"/>
      <c r="FSI6" s="61"/>
      <c r="FSJ6" s="61"/>
      <c r="FSK6" s="61"/>
      <c r="FSL6" s="61"/>
      <c r="FSM6" s="61"/>
      <c r="FSN6" s="61"/>
      <c r="FSO6" s="61"/>
      <c r="FSP6" s="61"/>
      <c r="FSQ6" s="61"/>
      <c r="FSR6" s="61"/>
      <c r="FSS6" s="61"/>
      <c r="FST6" s="61"/>
      <c r="FSU6" s="61"/>
      <c r="FSV6" s="61"/>
      <c r="FSW6" s="61"/>
      <c r="FSX6" s="61"/>
      <c r="FSY6" s="61"/>
      <c r="FSZ6" s="61"/>
      <c r="FTA6" s="61"/>
      <c r="FTB6" s="61"/>
      <c r="FTC6" s="61"/>
      <c r="FTD6" s="61"/>
      <c r="FTE6" s="61"/>
      <c r="FTF6" s="61"/>
      <c r="FTG6" s="61"/>
      <c r="FTH6" s="61"/>
      <c r="FTI6" s="61"/>
      <c r="FTJ6" s="61"/>
      <c r="FTK6" s="61"/>
      <c r="FTL6" s="61"/>
      <c r="FTM6" s="61"/>
      <c r="FTN6" s="61"/>
      <c r="FTO6" s="61"/>
      <c r="FTP6" s="61"/>
      <c r="FTQ6" s="61"/>
      <c r="FTR6" s="61"/>
      <c r="FTS6" s="61"/>
      <c r="FTT6" s="61"/>
      <c r="FTU6" s="61"/>
      <c r="FTV6" s="61"/>
      <c r="FTW6" s="61"/>
      <c r="FTX6" s="61"/>
      <c r="FTY6" s="61"/>
      <c r="FTZ6" s="61"/>
      <c r="FUA6" s="61"/>
      <c r="FUB6" s="61"/>
      <c r="FUC6" s="61"/>
      <c r="FUD6" s="61"/>
      <c r="FUE6" s="61"/>
      <c r="FUF6" s="61"/>
      <c r="FUG6" s="61"/>
      <c r="FUH6" s="61"/>
      <c r="FUI6" s="61"/>
      <c r="FUJ6" s="61"/>
      <c r="FUK6" s="61"/>
      <c r="FUL6" s="61"/>
      <c r="FUM6" s="61"/>
      <c r="FUN6" s="61"/>
      <c r="FUO6" s="61"/>
      <c r="FUP6" s="61"/>
      <c r="FUQ6" s="61"/>
      <c r="FUR6" s="61"/>
      <c r="FUS6" s="61"/>
      <c r="FUT6" s="61"/>
      <c r="FUU6" s="61"/>
      <c r="FUV6" s="61"/>
      <c r="FUW6" s="61"/>
      <c r="FUX6" s="61"/>
      <c r="FUY6" s="61"/>
      <c r="FUZ6" s="61"/>
      <c r="FVA6" s="61"/>
      <c r="FVB6" s="61"/>
      <c r="FVC6" s="61"/>
      <c r="FVD6" s="61"/>
      <c r="FVE6" s="61"/>
      <c r="FVF6" s="61"/>
      <c r="FVG6" s="61"/>
      <c r="FVH6" s="61"/>
      <c r="FVI6" s="61"/>
      <c r="FVJ6" s="61"/>
      <c r="FVK6" s="61"/>
      <c r="FVL6" s="61"/>
      <c r="FVM6" s="61"/>
      <c r="FVN6" s="61"/>
      <c r="FVO6" s="61"/>
      <c r="FVP6" s="61"/>
      <c r="FVQ6" s="61"/>
      <c r="FVR6" s="61"/>
      <c r="FVS6" s="61"/>
      <c r="FVT6" s="61"/>
      <c r="FVU6" s="61"/>
      <c r="FVV6" s="61"/>
      <c r="FVW6" s="61"/>
      <c r="FVX6" s="61"/>
      <c r="FVY6" s="61"/>
      <c r="FVZ6" s="61"/>
      <c r="FWA6" s="61"/>
      <c r="FWB6" s="61"/>
      <c r="FWC6" s="61"/>
      <c r="FWD6" s="61"/>
      <c r="FWE6" s="61"/>
      <c r="FWF6" s="61"/>
      <c r="FWG6" s="61"/>
      <c r="FWH6" s="61"/>
      <c r="FWI6" s="61"/>
      <c r="FWJ6" s="61"/>
      <c r="FWK6" s="61"/>
      <c r="FWL6" s="61"/>
      <c r="FWM6" s="61"/>
      <c r="FWN6" s="61"/>
      <c r="FWO6" s="61"/>
      <c r="FWP6" s="61"/>
      <c r="FWQ6" s="61"/>
      <c r="FWR6" s="61"/>
      <c r="FWS6" s="61"/>
      <c r="FWT6" s="61"/>
      <c r="FWU6" s="61"/>
      <c r="FWV6" s="61"/>
      <c r="FWW6" s="61"/>
      <c r="FWX6" s="61"/>
      <c r="FWY6" s="61"/>
      <c r="FWZ6" s="61"/>
      <c r="FXA6" s="61"/>
      <c r="FXB6" s="61"/>
      <c r="FXC6" s="61"/>
      <c r="FXD6" s="61"/>
      <c r="FXE6" s="61"/>
      <c r="FXF6" s="61"/>
      <c r="FXG6" s="61"/>
      <c r="FXH6" s="61"/>
      <c r="FXI6" s="61"/>
      <c r="FXJ6" s="61"/>
      <c r="FXK6" s="61"/>
      <c r="FXL6" s="61"/>
      <c r="FXM6" s="61"/>
      <c r="FXN6" s="61"/>
      <c r="FXO6" s="61"/>
      <c r="FXP6" s="61"/>
      <c r="FXQ6" s="61"/>
      <c r="FXR6" s="61"/>
      <c r="FXS6" s="61"/>
      <c r="FXT6" s="61"/>
      <c r="FXU6" s="61"/>
      <c r="FXV6" s="61"/>
      <c r="FXW6" s="61"/>
      <c r="FXX6" s="61"/>
      <c r="FXY6" s="61"/>
      <c r="FXZ6" s="61"/>
      <c r="FYA6" s="61"/>
      <c r="FYB6" s="61"/>
      <c r="FYC6" s="61"/>
      <c r="FYD6" s="61"/>
      <c r="FYE6" s="61"/>
      <c r="FYF6" s="61"/>
      <c r="FYG6" s="61"/>
      <c r="FYH6" s="61"/>
      <c r="FYI6" s="61"/>
      <c r="FYJ6" s="61"/>
      <c r="FYK6" s="61"/>
      <c r="FYL6" s="61"/>
      <c r="FYM6" s="61"/>
      <c r="FYN6" s="61"/>
      <c r="FYO6" s="61"/>
      <c r="FYP6" s="61"/>
      <c r="FYQ6" s="61"/>
      <c r="FYR6" s="61"/>
      <c r="FYS6" s="61"/>
      <c r="FYT6" s="61"/>
      <c r="FYU6" s="61"/>
      <c r="FYV6" s="61"/>
      <c r="FYW6" s="61"/>
      <c r="FYX6" s="61"/>
      <c r="FYY6" s="61"/>
      <c r="FYZ6" s="61"/>
      <c r="FZA6" s="61"/>
      <c r="FZB6" s="61"/>
      <c r="FZC6" s="61"/>
      <c r="FZD6" s="61"/>
      <c r="FZE6" s="61"/>
      <c r="FZF6" s="61"/>
      <c r="FZG6" s="61"/>
      <c r="FZH6" s="61"/>
      <c r="FZI6" s="61"/>
      <c r="FZJ6" s="61"/>
      <c r="FZK6" s="61"/>
      <c r="FZL6" s="61"/>
      <c r="FZM6" s="61"/>
      <c r="FZN6" s="61"/>
      <c r="FZO6" s="61"/>
      <c r="FZP6" s="61"/>
      <c r="FZQ6" s="61"/>
      <c r="FZR6" s="61"/>
      <c r="FZS6" s="61"/>
      <c r="FZT6" s="61"/>
      <c r="FZU6" s="61"/>
      <c r="FZV6" s="61"/>
      <c r="FZW6" s="61"/>
      <c r="FZX6" s="61"/>
      <c r="FZY6" s="61"/>
      <c r="FZZ6" s="61"/>
      <c r="GAA6" s="61"/>
      <c r="GAB6" s="61"/>
      <c r="GAC6" s="61"/>
      <c r="GAD6" s="61"/>
      <c r="GAE6" s="61"/>
      <c r="GAF6" s="61"/>
      <c r="GAG6" s="61"/>
      <c r="GAH6" s="61"/>
      <c r="GAI6" s="61"/>
      <c r="GAJ6" s="61"/>
      <c r="GAK6" s="61"/>
      <c r="GAL6" s="61"/>
      <c r="GAM6" s="61"/>
      <c r="GAN6" s="61"/>
      <c r="GAO6" s="61"/>
      <c r="GAP6" s="61"/>
      <c r="GAQ6" s="61"/>
      <c r="GAR6" s="61"/>
      <c r="GAS6" s="61"/>
      <c r="GAT6" s="61"/>
      <c r="GAU6" s="61"/>
      <c r="GAV6" s="61"/>
      <c r="GAW6" s="61"/>
      <c r="GAX6" s="61"/>
      <c r="GAY6" s="61"/>
      <c r="GAZ6" s="61"/>
      <c r="GBA6" s="61"/>
      <c r="GBB6" s="61"/>
      <c r="GBC6" s="61"/>
      <c r="GBD6" s="61"/>
      <c r="GBE6" s="61"/>
      <c r="GBF6" s="61"/>
      <c r="GBG6" s="61"/>
      <c r="GBH6" s="61"/>
      <c r="GBI6" s="61"/>
      <c r="GBJ6" s="61"/>
      <c r="GBK6" s="61"/>
      <c r="GBL6" s="61"/>
      <c r="GBM6" s="61"/>
      <c r="GBN6" s="61"/>
      <c r="GBO6" s="61"/>
      <c r="GBP6" s="61"/>
      <c r="GBQ6" s="61"/>
      <c r="GBR6" s="61"/>
      <c r="GBS6" s="61"/>
      <c r="GBT6" s="61"/>
      <c r="GBU6" s="61"/>
      <c r="GBV6" s="61"/>
      <c r="GBW6" s="61"/>
      <c r="GBX6" s="61"/>
      <c r="GBY6" s="61"/>
      <c r="GBZ6" s="61"/>
      <c r="GCA6" s="61"/>
      <c r="GCB6" s="61"/>
      <c r="GCC6" s="61"/>
      <c r="GCD6" s="61"/>
      <c r="GCE6" s="61"/>
      <c r="GCF6" s="61"/>
      <c r="GCG6" s="61"/>
      <c r="GCH6" s="61"/>
      <c r="GCI6" s="61"/>
      <c r="GCJ6" s="61"/>
      <c r="GCK6" s="61"/>
      <c r="GCL6" s="61"/>
      <c r="GCM6" s="61"/>
      <c r="GCN6" s="61"/>
      <c r="GCO6" s="61"/>
      <c r="GCP6" s="61"/>
      <c r="GCQ6" s="61"/>
      <c r="GCR6" s="61"/>
      <c r="GCS6" s="61"/>
      <c r="GCT6" s="61"/>
      <c r="GCU6" s="61"/>
      <c r="GCV6" s="61"/>
      <c r="GCW6" s="61"/>
      <c r="GCX6" s="61"/>
      <c r="GCY6" s="61"/>
      <c r="GCZ6" s="61"/>
      <c r="GDA6" s="61"/>
      <c r="GDB6" s="61"/>
      <c r="GDC6" s="61"/>
      <c r="GDD6" s="61"/>
      <c r="GDE6" s="61"/>
      <c r="GDF6" s="61"/>
      <c r="GDG6" s="61"/>
      <c r="GDH6" s="61"/>
      <c r="GDI6" s="61"/>
      <c r="GDJ6" s="61"/>
      <c r="GDK6" s="61"/>
      <c r="GDL6" s="61"/>
      <c r="GDM6" s="61"/>
      <c r="GDN6" s="61"/>
      <c r="GDO6" s="61"/>
      <c r="GDP6" s="61"/>
      <c r="GDQ6" s="61"/>
      <c r="GDR6" s="61"/>
      <c r="GDS6" s="61"/>
      <c r="GDT6" s="61"/>
      <c r="GDU6" s="61"/>
      <c r="GDV6" s="61"/>
      <c r="GDW6" s="61"/>
      <c r="GDX6" s="61"/>
      <c r="GDY6" s="61"/>
      <c r="GDZ6" s="61"/>
      <c r="GEA6" s="61"/>
      <c r="GEB6" s="61"/>
      <c r="GEC6" s="61"/>
      <c r="GED6" s="61"/>
      <c r="GEE6" s="61"/>
      <c r="GEF6" s="61"/>
      <c r="GEG6" s="61"/>
      <c r="GEH6" s="61"/>
      <c r="GEI6" s="61"/>
      <c r="GEJ6" s="61"/>
      <c r="GEK6" s="61"/>
      <c r="GEL6" s="61"/>
      <c r="GEM6" s="61"/>
      <c r="GEN6" s="61"/>
      <c r="GEO6" s="61"/>
      <c r="GEP6" s="61"/>
      <c r="GEQ6" s="61"/>
      <c r="GER6" s="61"/>
      <c r="GES6" s="61"/>
      <c r="GET6" s="61"/>
      <c r="GEU6" s="61"/>
      <c r="GEV6" s="61"/>
      <c r="GEW6" s="61"/>
      <c r="GEX6" s="61"/>
      <c r="GEY6" s="61"/>
      <c r="GEZ6" s="61"/>
      <c r="GFA6" s="61"/>
      <c r="GFB6" s="61"/>
      <c r="GFC6" s="61"/>
      <c r="GFD6" s="61"/>
      <c r="GFE6" s="61"/>
      <c r="GFF6" s="61"/>
      <c r="GFG6" s="61"/>
      <c r="GFH6" s="61"/>
      <c r="GFI6" s="61"/>
      <c r="GFJ6" s="61"/>
      <c r="GFK6" s="61"/>
      <c r="GFL6" s="61"/>
      <c r="GFM6" s="61"/>
      <c r="GFN6" s="61"/>
      <c r="GFO6" s="61"/>
      <c r="GFP6" s="61"/>
      <c r="GFQ6" s="61"/>
      <c r="GFR6" s="61"/>
      <c r="GFS6" s="61"/>
      <c r="GFT6" s="61"/>
      <c r="GFU6" s="61"/>
      <c r="GFV6" s="61"/>
      <c r="GFW6" s="61"/>
      <c r="GFX6" s="61"/>
      <c r="GFY6" s="61"/>
      <c r="GFZ6" s="61"/>
      <c r="GGA6" s="61"/>
      <c r="GGB6" s="61"/>
      <c r="GGC6" s="61"/>
      <c r="GGD6" s="61"/>
      <c r="GGE6" s="61"/>
      <c r="GGF6" s="61"/>
      <c r="GGG6" s="61"/>
      <c r="GGH6" s="61"/>
      <c r="GGI6" s="61"/>
      <c r="GGJ6" s="61"/>
      <c r="GGK6" s="61"/>
      <c r="GGL6" s="61"/>
      <c r="GGM6" s="61"/>
      <c r="GGN6" s="61"/>
      <c r="GGO6" s="61"/>
      <c r="GGP6" s="61"/>
      <c r="GGQ6" s="61"/>
      <c r="GGR6" s="61"/>
      <c r="GGS6" s="61"/>
      <c r="GGT6" s="61"/>
      <c r="GGU6" s="61"/>
      <c r="GGV6" s="61"/>
      <c r="GGW6" s="61"/>
      <c r="GGX6" s="61"/>
      <c r="GGY6" s="61"/>
      <c r="GGZ6" s="61"/>
      <c r="GHA6" s="61"/>
      <c r="GHB6" s="61"/>
      <c r="GHC6" s="61"/>
      <c r="GHD6" s="61"/>
      <c r="GHE6" s="61"/>
      <c r="GHF6" s="61"/>
      <c r="GHG6" s="61"/>
      <c r="GHH6" s="61"/>
      <c r="GHI6" s="61"/>
      <c r="GHJ6" s="61"/>
      <c r="GHK6" s="61"/>
      <c r="GHL6" s="61"/>
      <c r="GHM6" s="61"/>
      <c r="GHN6" s="61"/>
      <c r="GHO6" s="61"/>
      <c r="GHP6" s="61"/>
      <c r="GHQ6" s="61"/>
      <c r="GHR6" s="61"/>
      <c r="GHS6" s="61"/>
      <c r="GHT6" s="61"/>
      <c r="GHU6" s="61"/>
      <c r="GHV6" s="61"/>
      <c r="GHW6" s="61"/>
      <c r="GHX6" s="61"/>
      <c r="GHY6" s="61"/>
      <c r="GHZ6" s="61"/>
      <c r="GIA6" s="61"/>
      <c r="GIB6" s="61"/>
      <c r="GIC6" s="61"/>
      <c r="GID6" s="61"/>
      <c r="GIE6" s="61"/>
      <c r="GIF6" s="61"/>
      <c r="GIG6" s="61"/>
      <c r="GIH6" s="61"/>
      <c r="GII6" s="61"/>
      <c r="GIJ6" s="61"/>
      <c r="GIK6" s="61"/>
      <c r="GIL6" s="61"/>
      <c r="GIM6" s="61"/>
      <c r="GIN6" s="61"/>
      <c r="GIO6" s="61"/>
      <c r="GIP6" s="61"/>
      <c r="GIQ6" s="61"/>
      <c r="GIR6" s="61"/>
      <c r="GIS6" s="61"/>
      <c r="GIT6" s="61"/>
      <c r="GIU6" s="61"/>
      <c r="GIV6" s="61"/>
      <c r="GIW6" s="61"/>
      <c r="GIX6" s="61"/>
      <c r="GIY6" s="61"/>
      <c r="GIZ6" s="61"/>
      <c r="GJA6" s="61"/>
      <c r="GJB6" s="61"/>
      <c r="GJC6" s="61"/>
      <c r="GJD6" s="61"/>
      <c r="GJE6" s="61"/>
      <c r="GJF6" s="61"/>
      <c r="GJG6" s="61"/>
      <c r="GJH6" s="61"/>
      <c r="GJI6" s="61"/>
      <c r="GJJ6" s="61"/>
      <c r="GJK6" s="61"/>
      <c r="GJL6" s="61"/>
      <c r="GJM6" s="61"/>
      <c r="GJN6" s="61"/>
      <c r="GJO6" s="61"/>
      <c r="GJP6" s="61"/>
      <c r="GJQ6" s="61"/>
      <c r="GJR6" s="61"/>
      <c r="GJS6" s="61"/>
      <c r="GJT6" s="61"/>
      <c r="GJU6" s="61"/>
      <c r="GJV6" s="61"/>
      <c r="GJW6" s="61"/>
      <c r="GJX6" s="61"/>
      <c r="GJY6" s="61"/>
      <c r="GJZ6" s="61"/>
      <c r="GKA6" s="61"/>
      <c r="GKB6" s="61"/>
      <c r="GKC6" s="61"/>
      <c r="GKD6" s="61"/>
      <c r="GKE6" s="61"/>
      <c r="GKF6" s="61"/>
      <c r="GKG6" s="61"/>
      <c r="GKH6" s="61"/>
      <c r="GKI6" s="61"/>
      <c r="GKJ6" s="61"/>
      <c r="GKK6" s="61"/>
      <c r="GKL6" s="61"/>
      <c r="GKM6" s="61"/>
      <c r="GKN6" s="61"/>
      <c r="GKO6" s="61"/>
      <c r="GKP6" s="61"/>
      <c r="GKQ6" s="61"/>
      <c r="GKR6" s="61"/>
      <c r="GKS6" s="61"/>
      <c r="GKT6" s="61"/>
      <c r="GKU6" s="61"/>
      <c r="GKV6" s="61"/>
      <c r="GKW6" s="61"/>
      <c r="GKX6" s="61"/>
      <c r="GKY6" s="61"/>
      <c r="GKZ6" s="61"/>
      <c r="GLA6" s="61"/>
      <c r="GLB6" s="61"/>
      <c r="GLC6" s="61"/>
      <c r="GLD6" s="61"/>
      <c r="GLE6" s="61"/>
      <c r="GLF6" s="61"/>
      <c r="GLG6" s="61"/>
      <c r="GLH6" s="61"/>
      <c r="GLI6" s="61"/>
      <c r="GLJ6" s="61"/>
      <c r="GLK6" s="61"/>
      <c r="GLL6" s="61"/>
      <c r="GLM6" s="61"/>
      <c r="GLN6" s="61"/>
      <c r="GLO6" s="61"/>
      <c r="GLP6" s="61"/>
      <c r="GLQ6" s="61"/>
      <c r="GLR6" s="61"/>
      <c r="GLS6" s="61"/>
      <c r="GLT6" s="61"/>
      <c r="GLU6" s="61"/>
      <c r="GLV6" s="61"/>
      <c r="GLW6" s="61"/>
      <c r="GLX6" s="61"/>
      <c r="GLY6" s="61"/>
      <c r="GLZ6" s="61"/>
      <c r="GMA6" s="61"/>
      <c r="GMB6" s="61"/>
      <c r="GMC6" s="61"/>
      <c r="GMD6" s="61"/>
      <c r="GME6" s="61"/>
      <c r="GMF6" s="61"/>
      <c r="GMG6" s="61"/>
      <c r="GMH6" s="61"/>
      <c r="GMI6" s="61"/>
      <c r="GMJ6" s="61"/>
      <c r="GMK6" s="61"/>
      <c r="GML6" s="61"/>
      <c r="GMM6" s="61"/>
      <c r="GMN6" s="61"/>
      <c r="GMO6" s="61"/>
      <c r="GMP6" s="61"/>
      <c r="GMQ6" s="61"/>
      <c r="GMR6" s="61"/>
      <c r="GMS6" s="61"/>
      <c r="GMT6" s="61"/>
      <c r="GMU6" s="61"/>
      <c r="GMV6" s="61"/>
      <c r="GMW6" s="61"/>
      <c r="GMX6" s="61"/>
      <c r="GMY6" s="61"/>
      <c r="GMZ6" s="61"/>
      <c r="GNA6" s="61"/>
      <c r="GNB6" s="61"/>
      <c r="GNC6" s="61"/>
      <c r="GND6" s="61"/>
      <c r="GNE6" s="61"/>
      <c r="GNF6" s="61"/>
      <c r="GNG6" s="61"/>
      <c r="GNH6" s="61"/>
      <c r="GNI6" s="61"/>
      <c r="GNJ6" s="61"/>
      <c r="GNK6" s="61"/>
      <c r="GNL6" s="61"/>
      <c r="GNM6" s="61"/>
      <c r="GNN6" s="61"/>
      <c r="GNO6" s="61"/>
      <c r="GNP6" s="61"/>
      <c r="GNQ6" s="61"/>
      <c r="GNR6" s="61"/>
      <c r="GNS6" s="61"/>
      <c r="GNT6" s="61"/>
      <c r="GNU6" s="61"/>
      <c r="GNV6" s="61"/>
      <c r="GNW6" s="61"/>
      <c r="GNX6" s="61"/>
      <c r="GNY6" s="61"/>
      <c r="GNZ6" s="61"/>
      <c r="GOA6" s="61"/>
      <c r="GOB6" s="61"/>
      <c r="GOC6" s="61"/>
      <c r="GOD6" s="61"/>
      <c r="GOE6" s="61"/>
      <c r="GOF6" s="61"/>
      <c r="GOG6" s="61"/>
      <c r="GOH6" s="61"/>
      <c r="GOI6" s="61"/>
      <c r="GOJ6" s="61"/>
      <c r="GOK6" s="61"/>
      <c r="GOL6" s="61"/>
      <c r="GOM6" s="61"/>
      <c r="GON6" s="61"/>
      <c r="GOO6" s="61"/>
      <c r="GOP6" s="61"/>
      <c r="GOQ6" s="61"/>
      <c r="GOR6" s="61"/>
      <c r="GOS6" s="61"/>
      <c r="GOT6" s="61"/>
      <c r="GOU6" s="61"/>
      <c r="GOV6" s="61"/>
      <c r="GOW6" s="61"/>
      <c r="GOX6" s="61"/>
      <c r="GOY6" s="61"/>
      <c r="GOZ6" s="61"/>
      <c r="GPA6" s="61"/>
      <c r="GPB6" s="61"/>
      <c r="GPC6" s="61"/>
      <c r="GPD6" s="61"/>
      <c r="GPE6" s="61"/>
      <c r="GPF6" s="61"/>
      <c r="GPG6" s="61"/>
      <c r="GPH6" s="61"/>
      <c r="GPI6" s="61"/>
      <c r="GPJ6" s="61"/>
      <c r="GPK6" s="61"/>
      <c r="GPL6" s="61"/>
      <c r="GPM6" s="61"/>
      <c r="GPN6" s="61"/>
      <c r="GPO6" s="61"/>
      <c r="GPP6" s="61"/>
      <c r="GPQ6" s="61"/>
      <c r="GPR6" s="61"/>
      <c r="GPS6" s="61"/>
      <c r="GPT6" s="61"/>
      <c r="GPU6" s="61"/>
      <c r="GPV6" s="61"/>
      <c r="GPW6" s="61"/>
      <c r="GPX6" s="61"/>
      <c r="GPY6" s="61"/>
      <c r="GPZ6" s="61"/>
      <c r="GQA6" s="61"/>
      <c r="GQB6" s="61"/>
      <c r="GQC6" s="61"/>
      <c r="GQD6" s="61"/>
      <c r="GQE6" s="61"/>
      <c r="GQF6" s="61"/>
      <c r="GQG6" s="61"/>
      <c r="GQH6" s="61"/>
      <c r="GQI6" s="61"/>
      <c r="GQJ6" s="61"/>
      <c r="GQK6" s="61"/>
      <c r="GQL6" s="61"/>
      <c r="GQM6" s="61"/>
      <c r="GQN6" s="61"/>
      <c r="GQO6" s="61"/>
      <c r="GQP6" s="61"/>
      <c r="GQQ6" s="61"/>
      <c r="GQR6" s="61"/>
      <c r="GQS6" s="61"/>
      <c r="GQT6" s="61"/>
      <c r="GQU6" s="61"/>
      <c r="GQV6" s="61"/>
      <c r="GQW6" s="61"/>
      <c r="GQX6" s="61"/>
      <c r="GQY6" s="61"/>
      <c r="GQZ6" s="61"/>
      <c r="GRA6" s="61"/>
      <c r="GRB6" s="61"/>
      <c r="GRC6" s="61"/>
      <c r="GRD6" s="61"/>
      <c r="GRE6" s="61"/>
      <c r="GRF6" s="61"/>
      <c r="GRG6" s="61"/>
      <c r="GRH6" s="61"/>
      <c r="GRI6" s="61"/>
      <c r="GRJ6" s="61"/>
      <c r="GRK6" s="61"/>
      <c r="GRL6" s="61"/>
      <c r="GRM6" s="61"/>
      <c r="GRN6" s="61"/>
      <c r="GRO6" s="61"/>
      <c r="GRP6" s="61"/>
      <c r="GRQ6" s="61"/>
      <c r="GRR6" s="61"/>
      <c r="GRS6" s="61"/>
      <c r="GRT6" s="61"/>
      <c r="GRU6" s="61"/>
      <c r="GRV6" s="61"/>
      <c r="GRW6" s="61"/>
      <c r="GRX6" s="61"/>
      <c r="GRY6" s="61"/>
      <c r="GRZ6" s="61"/>
      <c r="GSA6" s="61"/>
      <c r="GSB6" s="61"/>
      <c r="GSC6" s="61"/>
      <c r="GSD6" s="61"/>
      <c r="GSE6" s="61"/>
      <c r="GSF6" s="61"/>
      <c r="GSG6" s="61"/>
      <c r="GSH6" s="61"/>
      <c r="GSI6" s="61"/>
      <c r="GSJ6" s="61"/>
      <c r="GSK6" s="61"/>
      <c r="GSL6" s="61"/>
      <c r="GSM6" s="61"/>
      <c r="GSN6" s="61"/>
      <c r="GSO6" s="61"/>
      <c r="GSP6" s="61"/>
      <c r="GSQ6" s="61"/>
      <c r="GSR6" s="61"/>
      <c r="GSS6" s="61"/>
      <c r="GST6" s="61"/>
      <c r="GSU6" s="61"/>
      <c r="GSV6" s="61"/>
      <c r="GSW6" s="61"/>
      <c r="GSX6" s="61"/>
      <c r="GSY6" s="61"/>
      <c r="GSZ6" s="61"/>
      <c r="GTA6" s="61"/>
      <c r="GTB6" s="61"/>
      <c r="GTC6" s="61"/>
      <c r="GTD6" s="61"/>
      <c r="GTE6" s="61"/>
      <c r="GTF6" s="61"/>
      <c r="GTG6" s="61"/>
      <c r="GTH6" s="61"/>
      <c r="GTI6" s="61"/>
      <c r="GTJ6" s="61"/>
      <c r="GTK6" s="61"/>
      <c r="GTL6" s="61"/>
      <c r="GTM6" s="61"/>
      <c r="GTN6" s="61"/>
      <c r="GTO6" s="61"/>
      <c r="GTP6" s="61"/>
      <c r="GTQ6" s="61"/>
      <c r="GTR6" s="61"/>
      <c r="GTS6" s="61"/>
      <c r="GTT6" s="61"/>
      <c r="GTU6" s="61"/>
      <c r="GTV6" s="61"/>
      <c r="GTW6" s="61"/>
      <c r="GTX6" s="61"/>
      <c r="GTY6" s="61"/>
      <c r="GTZ6" s="61"/>
      <c r="GUA6" s="61"/>
      <c r="GUB6" s="61"/>
      <c r="GUC6" s="61"/>
      <c r="GUD6" s="61"/>
      <c r="GUE6" s="61"/>
      <c r="GUF6" s="61"/>
      <c r="GUG6" s="61"/>
      <c r="GUH6" s="61"/>
      <c r="GUI6" s="61"/>
      <c r="GUJ6" s="61"/>
      <c r="GUK6" s="61"/>
      <c r="GUL6" s="61"/>
      <c r="GUM6" s="61"/>
      <c r="GUN6" s="61"/>
      <c r="GUO6" s="61"/>
      <c r="GUP6" s="61"/>
      <c r="GUQ6" s="61"/>
      <c r="GUR6" s="61"/>
      <c r="GUS6" s="61"/>
      <c r="GUT6" s="61"/>
      <c r="GUU6" s="61"/>
      <c r="GUV6" s="61"/>
      <c r="GUW6" s="61"/>
      <c r="GUX6" s="61"/>
      <c r="GUY6" s="61"/>
      <c r="GUZ6" s="61"/>
      <c r="GVA6" s="61"/>
      <c r="GVB6" s="61"/>
      <c r="GVC6" s="61"/>
      <c r="GVD6" s="61"/>
      <c r="GVE6" s="61"/>
      <c r="GVF6" s="61"/>
      <c r="GVG6" s="61"/>
      <c r="GVH6" s="61"/>
      <c r="GVI6" s="61"/>
      <c r="GVJ6" s="61"/>
      <c r="GVK6" s="61"/>
      <c r="GVL6" s="61"/>
      <c r="GVM6" s="61"/>
      <c r="GVN6" s="61"/>
      <c r="GVO6" s="61"/>
      <c r="GVP6" s="61"/>
      <c r="GVQ6" s="61"/>
      <c r="GVR6" s="61"/>
      <c r="GVS6" s="61"/>
      <c r="GVT6" s="61"/>
      <c r="GVU6" s="61"/>
      <c r="GVV6" s="61"/>
      <c r="GVW6" s="61"/>
      <c r="GVX6" s="61"/>
      <c r="GVY6" s="61"/>
      <c r="GVZ6" s="61"/>
      <c r="GWA6" s="61"/>
      <c r="GWB6" s="61"/>
      <c r="GWC6" s="61"/>
      <c r="GWD6" s="61"/>
      <c r="GWE6" s="61"/>
      <c r="GWF6" s="61"/>
      <c r="GWG6" s="61"/>
      <c r="GWH6" s="61"/>
      <c r="GWI6" s="61"/>
      <c r="GWJ6" s="61"/>
      <c r="GWK6" s="61"/>
      <c r="GWL6" s="61"/>
      <c r="GWM6" s="61"/>
      <c r="GWN6" s="61"/>
      <c r="GWO6" s="61"/>
      <c r="GWP6" s="61"/>
      <c r="GWQ6" s="61"/>
      <c r="GWR6" s="61"/>
      <c r="GWS6" s="61"/>
      <c r="GWT6" s="61"/>
      <c r="GWU6" s="61"/>
      <c r="GWV6" s="61"/>
      <c r="GWW6" s="61"/>
      <c r="GWX6" s="61"/>
      <c r="GWY6" s="61"/>
      <c r="GWZ6" s="61"/>
      <c r="GXA6" s="61"/>
      <c r="GXB6" s="61"/>
      <c r="GXC6" s="61"/>
      <c r="GXD6" s="61"/>
      <c r="GXE6" s="61"/>
      <c r="GXF6" s="61"/>
      <c r="GXG6" s="61"/>
      <c r="GXH6" s="61"/>
      <c r="GXI6" s="61"/>
      <c r="GXJ6" s="61"/>
      <c r="GXK6" s="61"/>
      <c r="GXL6" s="61"/>
      <c r="GXM6" s="61"/>
      <c r="GXN6" s="61"/>
      <c r="GXO6" s="61"/>
      <c r="GXP6" s="61"/>
      <c r="GXQ6" s="61"/>
      <c r="GXR6" s="61"/>
      <c r="GXS6" s="61"/>
      <c r="GXT6" s="61"/>
      <c r="GXU6" s="61"/>
      <c r="GXV6" s="61"/>
      <c r="GXW6" s="61"/>
      <c r="GXX6" s="61"/>
      <c r="GXY6" s="61"/>
      <c r="GXZ6" s="61"/>
      <c r="GYA6" s="61"/>
      <c r="GYB6" s="61"/>
      <c r="GYC6" s="61"/>
      <c r="GYD6" s="61"/>
      <c r="GYE6" s="61"/>
      <c r="GYF6" s="61"/>
      <c r="GYG6" s="61"/>
      <c r="GYH6" s="61"/>
      <c r="GYI6" s="61"/>
      <c r="GYJ6" s="61"/>
      <c r="GYK6" s="61"/>
      <c r="GYL6" s="61"/>
      <c r="GYM6" s="61"/>
      <c r="GYN6" s="61"/>
      <c r="GYO6" s="61"/>
      <c r="GYP6" s="61"/>
      <c r="GYQ6" s="61"/>
      <c r="GYR6" s="61"/>
      <c r="GYS6" s="61"/>
      <c r="GYT6" s="61"/>
      <c r="GYU6" s="61"/>
      <c r="GYV6" s="61"/>
      <c r="GYW6" s="61"/>
      <c r="GYX6" s="61"/>
      <c r="GYY6" s="61"/>
      <c r="GYZ6" s="61"/>
      <c r="GZA6" s="61"/>
      <c r="GZB6" s="61"/>
      <c r="GZC6" s="61"/>
      <c r="GZD6" s="61"/>
      <c r="GZE6" s="61"/>
      <c r="GZF6" s="61"/>
      <c r="GZG6" s="61"/>
      <c r="GZH6" s="61"/>
      <c r="GZI6" s="61"/>
      <c r="GZJ6" s="61"/>
      <c r="GZK6" s="61"/>
      <c r="GZL6" s="61"/>
      <c r="GZM6" s="61"/>
      <c r="GZN6" s="61"/>
      <c r="GZO6" s="61"/>
      <c r="GZP6" s="61"/>
      <c r="GZQ6" s="61"/>
      <c r="GZR6" s="61"/>
      <c r="GZS6" s="61"/>
      <c r="GZT6" s="61"/>
      <c r="GZU6" s="61"/>
      <c r="GZV6" s="61"/>
      <c r="GZW6" s="61"/>
      <c r="GZX6" s="61"/>
      <c r="GZY6" s="61"/>
      <c r="GZZ6" s="61"/>
      <c r="HAA6" s="61"/>
      <c r="HAB6" s="61"/>
      <c r="HAC6" s="61"/>
      <c r="HAD6" s="61"/>
      <c r="HAE6" s="61"/>
      <c r="HAF6" s="61"/>
      <c r="HAG6" s="61"/>
      <c r="HAH6" s="61"/>
      <c r="HAI6" s="61"/>
      <c r="HAJ6" s="61"/>
      <c r="HAK6" s="61"/>
      <c r="HAL6" s="61"/>
      <c r="HAM6" s="61"/>
      <c r="HAN6" s="61"/>
      <c r="HAO6" s="61"/>
      <c r="HAP6" s="61"/>
      <c r="HAQ6" s="61"/>
      <c r="HAR6" s="61"/>
      <c r="HAS6" s="61"/>
      <c r="HAT6" s="61"/>
      <c r="HAU6" s="61"/>
      <c r="HAV6" s="61"/>
      <c r="HAW6" s="61"/>
      <c r="HAX6" s="61"/>
      <c r="HAY6" s="61"/>
      <c r="HAZ6" s="61"/>
      <c r="HBA6" s="61"/>
      <c r="HBB6" s="61"/>
      <c r="HBC6" s="61"/>
      <c r="HBD6" s="61"/>
      <c r="HBE6" s="61"/>
      <c r="HBF6" s="61"/>
      <c r="HBG6" s="61"/>
      <c r="HBH6" s="61"/>
      <c r="HBI6" s="61"/>
      <c r="HBJ6" s="61"/>
      <c r="HBK6" s="61"/>
      <c r="HBL6" s="61"/>
      <c r="HBM6" s="61"/>
      <c r="HBN6" s="61"/>
      <c r="HBO6" s="61"/>
      <c r="HBP6" s="61"/>
      <c r="HBQ6" s="61"/>
      <c r="HBR6" s="61"/>
      <c r="HBS6" s="61"/>
      <c r="HBT6" s="61"/>
      <c r="HBU6" s="61"/>
      <c r="HBV6" s="61"/>
      <c r="HBW6" s="61"/>
      <c r="HBX6" s="61"/>
      <c r="HBY6" s="61"/>
      <c r="HBZ6" s="61"/>
      <c r="HCA6" s="61"/>
      <c r="HCB6" s="61"/>
      <c r="HCC6" s="61"/>
      <c r="HCD6" s="61"/>
      <c r="HCE6" s="61"/>
      <c r="HCF6" s="61"/>
      <c r="HCG6" s="61"/>
      <c r="HCH6" s="61"/>
      <c r="HCI6" s="61"/>
      <c r="HCJ6" s="61"/>
      <c r="HCK6" s="61"/>
      <c r="HCL6" s="61"/>
      <c r="HCM6" s="61"/>
      <c r="HCN6" s="61"/>
      <c r="HCO6" s="61"/>
      <c r="HCP6" s="61"/>
      <c r="HCQ6" s="61"/>
      <c r="HCR6" s="61"/>
      <c r="HCS6" s="61"/>
      <c r="HCT6" s="61"/>
      <c r="HCU6" s="61"/>
      <c r="HCV6" s="61"/>
      <c r="HCW6" s="61"/>
      <c r="HCX6" s="61"/>
      <c r="HCY6" s="61"/>
      <c r="HCZ6" s="61"/>
      <c r="HDA6" s="61"/>
      <c r="HDB6" s="61"/>
      <c r="HDC6" s="61"/>
      <c r="HDD6" s="61"/>
      <c r="HDE6" s="61"/>
      <c r="HDF6" s="61"/>
      <c r="HDG6" s="61"/>
      <c r="HDH6" s="61"/>
      <c r="HDI6" s="61"/>
      <c r="HDJ6" s="61"/>
      <c r="HDK6" s="61"/>
      <c r="HDL6" s="61"/>
      <c r="HDM6" s="61"/>
      <c r="HDN6" s="61"/>
      <c r="HDO6" s="61"/>
      <c r="HDP6" s="61"/>
      <c r="HDQ6" s="61"/>
      <c r="HDR6" s="61"/>
      <c r="HDS6" s="61"/>
      <c r="HDT6" s="61"/>
      <c r="HDU6" s="61"/>
      <c r="HDV6" s="61"/>
      <c r="HDW6" s="61"/>
      <c r="HDX6" s="61"/>
      <c r="HDY6" s="61"/>
      <c r="HDZ6" s="61"/>
      <c r="HEA6" s="61"/>
      <c r="HEB6" s="61"/>
      <c r="HEC6" s="61"/>
      <c r="HED6" s="61"/>
      <c r="HEE6" s="61"/>
      <c r="HEF6" s="61"/>
      <c r="HEG6" s="61"/>
      <c r="HEH6" s="61"/>
      <c r="HEI6" s="61"/>
      <c r="HEJ6" s="61"/>
      <c r="HEK6" s="61"/>
      <c r="HEL6" s="61"/>
      <c r="HEM6" s="61"/>
      <c r="HEN6" s="61"/>
      <c r="HEO6" s="61"/>
      <c r="HEP6" s="61"/>
      <c r="HEQ6" s="61"/>
      <c r="HER6" s="61"/>
      <c r="HES6" s="61"/>
      <c r="HET6" s="61"/>
      <c r="HEU6" s="61"/>
      <c r="HEV6" s="61"/>
      <c r="HEW6" s="61"/>
      <c r="HEX6" s="61"/>
      <c r="HEY6" s="61"/>
      <c r="HEZ6" s="61"/>
      <c r="HFA6" s="61"/>
      <c r="HFB6" s="61"/>
      <c r="HFC6" s="61"/>
      <c r="HFD6" s="61"/>
      <c r="HFE6" s="61"/>
      <c r="HFF6" s="61"/>
      <c r="HFG6" s="61"/>
      <c r="HFH6" s="61"/>
      <c r="HFI6" s="61"/>
      <c r="HFJ6" s="61"/>
      <c r="HFK6" s="61"/>
      <c r="HFL6" s="61"/>
      <c r="HFM6" s="61"/>
      <c r="HFN6" s="61"/>
      <c r="HFO6" s="61"/>
      <c r="HFP6" s="61"/>
      <c r="HFQ6" s="61"/>
      <c r="HFR6" s="61"/>
      <c r="HFS6" s="61"/>
      <c r="HFT6" s="61"/>
      <c r="HFU6" s="61"/>
      <c r="HFV6" s="61"/>
      <c r="HFW6" s="61"/>
      <c r="HFX6" s="61"/>
      <c r="HFY6" s="61"/>
      <c r="HFZ6" s="61"/>
      <c r="HGA6" s="61"/>
      <c r="HGB6" s="61"/>
      <c r="HGC6" s="61"/>
      <c r="HGD6" s="61"/>
      <c r="HGE6" s="61"/>
      <c r="HGF6" s="61"/>
      <c r="HGG6" s="61"/>
      <c r="HGH6" s="61"/>
      <c r="HGI6" s="61"/>
      <c r="HGJ6" s="61"/>
      <c r="HGK6" s="61"/>
      <c r="HGL6" s="61"/>
      <c r="HGM6" s="61"/>
      <c r="HGN6" s="61"/>
      <c r="HGO6" s="61"/>
      <c r="HGP6" s="61"/>
      <c r="HGQ6" s="61"/>
      <c r="HGR6" s="61"/>
      <c r="HGS6" s="61"/>
      <c r="HGT6" s="61"/>
      <c r="HGU6" s="61"/>
      <c r="HGV6" s="61"/>
      <c r="HGW6" s="61"/>
      <c r="HGX6" s="61"/>
      <c r="HGY6" s="61"/>
      <c r="HGZ6" s="61"/>
      <c r="HHA6" s="61"/>
      <c r="HHB6" s="61"/>
      <c r="HHC6" s="61"/>
      <c r="HHD6" s="61"/>
      <c r="HHE6" s="61"/>
      <c r="HHF6" s="61"/>
      <c r="HHG6" s="61"/>
      <c r="HHH6" s="61"/>
      <c r="HHI6" s="61"/>
      <c r="HHJ6" s="61"/>
      <c r="HHK6" s="61"/>
      <c r="HHL6" s="61"/>
      <c r="HHM6" s="61"/>
      <c r="HHN6" s="61"/>
      <c r="HHO6" s="61"/>
      <c r="HHP6" s="61"/>
      <c r="HHQ6" s="61"/>
      <c r="HHR6" s="61"/>
      <c r="HHS6" s="61"/>
      <c r="HHT6" s="61"/>
      <c r="HHU6" s="61"/>
      <c r="HHV6" s="61"/>
      <c r="HHW6" s="61"/>
      <c r="HHX6" s="61"/>
      <c r="HHY6" s="61"/>
      <c r="HHZ6" s="61"/>
      <c r="HIA6" s="61"/>
      <c r="HIB6" s="61"/>
      <c r="HIC6" s="61"/>
      <c r="HID6" s="61"/>
      <c r="HIE6" s="61"/>
      <c r="HIF6" s="61"/>
      <c r="HIG6" s="61"/>
      <c r="HIH6" s="61"/>
      <c r="HII6" s="61"/>
      <c r="HIJ6" s="61"/>
      <c r="HIK6" s="61"/>
      <c r="HIL6" s="61"/>
      <c r="HIM6" s="61"/>
      <c r="HIN6" s="61"/>
      <c r="HIO6" s="61"/>
      <c r="HIP6" s="61"/>
      <c r="HIQ6" s="61"/>
      <c r="HIR6" s="61"/>
      <c r="HIS6" s="61"/>
      <c r="HIT6" s="61"/>
      <c r="HIU6" s="61"/>
      <c r="HIV6" s="61"/>
      <c r="HIW6" s="61"/>
      <c r="HIX6" s="61"/>
      <c r="HIY6" s="61"/>
      <c r="HIZ6" s="61"/>
      <c r="HJA6" s="61"/>
      <c r="HJB6" s="61"/>
      <c r="HJC6" s="61"/>
      <c r="HJD6" s="61"/>
      <c r="HJE6" s="61"/>
      <c r="HJF6" s="61"/>
      <c r="HJG6" s="61"/>
      <c r="HJH6" s="61"/>
      <c r="HJI6" s="61"/>
      <c r="HJJ6" s="61"/>
      <c r="HJK6" s="61"/>
      <c r="HJL6" s="61"/>
      <c r="HJM6" s="61"/>
      <c r="HJN6" s="61"/>
      <c r="HJO6" s="61"/>
      <c r="HJP6" s="61"/>
      <c r="HJQ6" s="61"/>
      <c r="HJR6" s="61"/>
      <c r="HJS6" s="61"/>
      <c r="HJT6" s="61"/>
      <c r="HJU6" s="61"/>
      <c r="HJV6" s="61"/>
      <c r="HJW6" s="61"/>
      <c r="HJX6" s="61"/>
      <c r="HJY6" s="61"/>
      <c r="HJZ6" s="61"/>
      <c r="HKA6" s="61"/>
      <c r="HKB6" s="61"/>
      <c r="HKC6" s="61"/>
      <c r="HKD6" s="61"/>
      <c r="HKE6" s="61"/>
      <c r="HKF6" s="61"/>
      <c r="HKG6" s="61"/>
      <c r="HKH6" s="61"/>
      <c r="HKI6" s="61"/>
      <c r="HKJ6" s="61"/>
      <c r="HKK6" s="61"/>
      <c r="HKL6" s="61"/>
      <c r="HKM6" s="61"/>
      <c r="HKN6" s="61"/>
      <c r="HKO6" s="61"/>
      <c r="HKP6" s="61"/>
      <c r="HKQ6" s="61"/>
      <c r="HKR6" s="61"/>
      <c r="HKS6" s="61"/>
      <c r="HKT6" s="61"/>
      <c r="HKU6" s="61"/>
      <c r="HKV6" s="61"/>
      <c r="HKW6" s="61"/>
      <c r="HKX6" s="61"/>
      <c r="HKY6" s="61"/>
      <c r="HKZ6" s="61"/>
      <c r="HLA6" s="61"/>
      <c r="HLB6" s="61"/>
      <c r="HLC6" s="61"/>
      <c r="HLD6" s="61"/>
      <c r="HLE6" s="61"/>
      <c r="HLF6" s="61"/>
      <c r="HLG6" s="61"/>
      <c r="HLH6" s="61"/>
      <c r="HLI6" s="61"/>
      <c r="HLJ6" s="61"/>
      <c r="HLK6" s="61"/>
      <c r="HLL6" s="61"/>
      <c r="HLM6" s="61"/>
      <c r="HLN6" s="61"/>
      <c r="HLO6" s="61"/>
      <c r="HLP6" s="61"/>
      <c r="HLQ6" s="61"/>
      <c r="HLR6" s="61"/>
      <c r="HLS6" s="61"/>
      <c r="HLT6" s="61"/>
      <c r="HLU6" s="61"/>
      <c r="HLV6" s="61"/>
      <c r="HLW6" s="61"/>
      <c r="HLX6" s="61"/>
      <c r="HLY6" s="61"/>
      <c r="HLZ6" s="61"/>
      <c r="HMA6" s="61"/>
      <c r="HMB6" s="61"/>
      <c r="HMC6" s="61"/>
      <c r="HMD6" s="61"/>
      <c r="HME6" s="61"/>
      <c r="HMF6" s="61"/>
      <c r="HMG6" s="61"/>
      <c r="HMH6" s="61"/>
      <c r="HMI6" s="61"/>
      <c r="HMJ6" s="61"/>
      <c r="HMK6" s="61"/>
      <c r="HML6" s="61"/>
      <c r="HMM6" s="61"/>
      <c r="HMN6" s="61"/>
      <c r="HMO6" s="61"/>
      <c r="HMP6" s="61"/>
      <c r="HMQ6" s="61"/>
      <c r="HMR6" s="61"/>
      <c r="HMS6" s="61"/>
      <c r="HMT6" s="61"/>
      <c r="HMU6" s="61"/>
      <c r="HMV6" s="61"/>
      <c r="HMW6" s="61"/>
      <c r="HMX6" s="61"/>
      <c r="HMY6" s="61"/>
      <c r="HMZ6" s="61"/>
      <c r="HNA6" s="61"/>
      <c r="HNB6" s="61"/>
      <c r="HNC6" s="61"/>
      <c r="HND6" s="61"/>
      <c r="HNE6" s="61"/>
      <c r="HNF6" s="61"/>
      <c r="HNG6" s="61"/>
      <c r="HNH6" s="61"/>
      <c r="HNI6" s="61"/>
      <c r="HNJ6" s="61"/>
      <c r="HNK6" s="61"/>
      <c r="HNL6" s="61"/>
      <c r="HNM6" s="61"/>
      <c r="HNN6" s="61"/>
      <c r="HNO6" s="61"/>
      <c r="HNP6" s="61"/>
      <c r="HNQ6" s="61"/>
      <c r="HNR6" s="61"/>
      <c r="HNS6" s="61"/>
      <c r="HNT6" s="61"/>
      <c r="HNU6" s="61"/>
      <c r="HNV6" s="61"/>
      <c r="HNW6" s="61"/>
      <c r="HNX6" s="61"/>
      <c r="HNY6" s="61"/>
      <c r="HNZ6" s="61"/>
      <c r="HOA6" s="61"/>
      <c r="HOB6" s="61"/>
      <c r="HOC6" s="61"/>
      <c r="HOD6" s="61"/>
      <c r="HOE6" s="61"/>
      <c r="HOF6" s="61"/>
      <c r="HOG6" s="61"/>
      <c r="HOH6" s="61"/>
      <c r="HOI6" s="61"/>
      <c r="HOJ6" s="61"/>
      <c r="HOK6" s="61"/>
      <c r="HOL6" s="61"/>
      <c r="HOM6" s="61"/>
      <c r="HON6" s="61"/>
      <c r="HOO6" s="61"/>
      <c r="HOP6" s="61"/>
      <c r="HOQ6" s="61"/>
      <c r="HOR6" s="61"/>
      <c r="HOS6" s="61"/>
      <c r="HOT6" s="61"/>
      <c r="HOU6" s="61"/>
      <c r="HOV6" s="61"/>
      <c r="HOW6" s="61"/>
      <c r="HOX6" s="61"/>
      <c r="HOY6" s="61"/>
      <c r="HOZ6" s="61"/>
      <c r="HPA6" s="61"/>
      <c r="HPB6" s="61"/>
      <c r="HPC6" s="61"/>
      <c r="HPD6" s="61"/>
      <c r="HPE6" s="61"/>
      <c r="HPF6" s="61"/>
      <c r="HPG6" s="61"/>
      <c r="HPH6" s="61"/>
      <c r="HPI6" s="61"/>
      <c r="HPJ6" s="61"/>
      <c r="HPK6" s="61"/>
      <c r="HPL6" s="61"/>
      <c r="HPM6" s="61"/>
      <c r="HPN6" s="61"/>
      <c r="HPO6" s="61"/>
      <c r="HPP6" s="61"/>
      <c r="HPQ6" s="61"/>
      <c r="HPR6" s="61"/>
      <c r="HPS6" s="61"/>
      <c r="HPT6" s="61"/>
      <c r="HPU6" s="61"/>
      <c r="HPV6" s="61"/>
      <c r="HPW6" s="61"/>
      <c r="HPX6" s="61"/>
      <c r="HPY6" s="61"/>
      <c r="HPZ6" s="61"/>
      <c r="HQA6" s="61"/>
      <c r="HQB6" s="61"/>
      <c r="HQC6" s="61"/>
      <c r="HQD6" s="61"/>
      <c r="HQE6" s="61"/>
      <c r="HQF6" s="61"/>
      <c r="HQG6" s="61"/>
      <c r="HQH6" s="61"/>
      <c r="HQI6" s="61"/>
      <c r="HQJ6" s="61"/>
      <c r="HQK6" s="61"/>
      <c r="HQL6" s="61"/>
      <c r="HQM6" s="61"/>
      <c r="HQN6" s="61"/>
      <c r="HQO6" s="61"/>
      <c r="HQP6" s="61"/>
      <c r="HQQ6" s="61"/>
      <c r="HQR6" s="61"/>
      <c r="HQS6" s="61"/>
      <c r="HQT6" s="61"/>
      <c r="HQU6" s="61"/>
      <c r="HQV6" s="61"/>
      <c r="HQW6" s="61"/>
      <c r="HQX6" s="61"/>
      <c r="HQY6" s="61"/>
      <c r="HQZ6" s="61"/>
      <c r="HRA6" s="61"/>
      <c r="HRB6" s="61"/>
      <c r="HRC6" s="61"/>
      <c r="HRD6" s="61"/>
      <c r="HRE6" s="61"/>
      <c r="HRF6" s="61"/>
      <c r="HRG6" s="61"/>
      <c r="HRH6" s="61"/>
      <c r="HRI6" s="61"/>
      <c r="HRJ6" s="61"/>
      <c r="HRK6" s="61"/>
      <c r="HRL6" s="61"/>
      <c r="HRM6" s="61"/>
      <c r="HRN6" s="61"/>
      <c r="HRO6" s="61"/>
      <c r="HRP6" s="61"/>
      <c r="HRQ6" s="61"/>
      <c r="HRR6" s="61"/>
      <c r="HRS6" s="61"/>
      <c r="HRT6" s="61"/>
      <c r="HRU6" s="61"/>
      <c r="HRV6" s="61"/>
      <c r="HRW6" s="61"/>
      <c r="HRX6" s="61"/>
      <c r="HRY6" s="61"/>
      <c r="HRZ6" s="61"/>
      <c r="HSA6" s="61"/>
      <c r="HSB6" s="61"/>
      <c r="HSC6" s="61"/>
      <c r="HSD6" s="61"/>
      <c r="HSE6" s="61"/>
      <c r="HSF6" s="61"/>
      <c r="HSG6" s="61"/>
      <c r="HSH6" s="61"/>
      <c r="HSI6" s="61"/>
      <c r="HSJ6" s="61"/>
      <c r="HSK6" s="61"/>
      <c r="HSL6" s="61"/>
      <c r="HSM6" s="61"/>
      <c r="HSN6" s="61"/>
      <c r="HSO6" s="61"/>
      <c r="HSP6" s="61"/>
      <c r="HSQ6" s="61"/>
      <c r="HSR6" s="61"/>
      <c r="HSS6" s="61"/>
      <c r="HST6" s="61"/>
      <c r="HSU6" s="61"/>
      <c r="HSV6" s="61"/>
      <c r="HSW6" s="61"/>
      <c r="HSX6" s="61"/>
      <c r="HSY6" s="61"/>
      <c r="HSZ6" s="61"/>
      <c r="HTA6" s="61"/>
      <c r="HTB6" s="61"/>
      <c r="HTC6" s="61"/>
      <c r="HTD6" s="61"/>
      <c r="HTE6" s="61"/>
      <c r="HTF6" s="61"/>
      <c r="HTG6" s="61"/>
      <c r="HTH6" s="61"/>
      <c r="HTI6" s="61"/>
      <c r="HTJ6" s="61"/>
      <c r="HTK6" s="61"/>
      <c r="HTL6" s="61"/>
      <c r="HTM6" s="61"/>
      <c r="HTN6" s="61"/>
      <c r="HTO6" s="61"/>
      <c r="HTP6" s="61"/>
      <c r="HTQ6" s="61"/>
      <c r="HTR6" s="61"/>
      <c r="HTS6" s="61"/>
      <c r="HTT6" s="61"/>
      <c r="HTU6" s="61"/>
      <c r="HTV6" s="61"/>
      <c r="HTW6" s="61"/>
      <c r="HTX6" s="61"/>
      <c r="HTY6" s="61"/>
      <c r="HTZ6" s="61"/>
      <c r="HUA6" s="61"/>
      <c r="HUB6" s="61"/>
      <c r="HUC6" s="61"/>
      <c r="HUD6" s="61"/>
      <c r="HUE6" s="61"/>
      <c r="HUF6" s="61"/>
      <c r="HUG6" s="61"/>
      <c r="HUH6" s="61"/>
      <c r="HUI6" s="61"/>
      <c r="HUJ6" s="61"/>
      <c r="HUK6" s="61"/>
      <c r="HUL6" s="61"/>
      <c r="HUM6" s="61"/>
      <c r="HUN6" s="61"/>
      <c r="HUO6" s="61"/>
      <c r="HUP6" s="61"/>
      <c r="HUQ6" s="61"/>
      <c r="HUR6" s="61"/>
      <c r="HUS6" s="61"/>
      <c r="HUT6" s="61"/>
      <c r="HUU6" s="61"/>
      <c r="HUV6" s="61"/>
      <c r="HUW6" s="61"/>
      <c r="HUX6" s="61"/>
      <c r="HUY6" s="61"/>
      <c r="HUZ6" s="61"/>
      <c r="HVA6" s="61"/>
      <c r="HVB6" s="61"/>
      <c r="HVC6" s="61"/>
      <c r="HVD6" s="61"/>
      <c r="HVE6" s="61"/>
      <c r="HVF6" s="61"/>
      <c r="HVG6" s="61"/>
      <c r="HVH6" s="61"/>
      <c r="HVI6" s="61"/>
      <c r="HVJ6" s="61"/>
      <c r="HVK6" s="61"/>
      <c r="HVL6" s="61"/>
      <c r="HVM6" s="61"/>
      <c r="HVN6" s="61"/>
      <c r="HVO6" s="61"/>
      <c r="HVP6" s="61"/>
      <c r="HVQ6" s="61"/>
      <c r="HVR6" s="61"/>
      <c r="HVS6" s="61"/>
      <c r="HVT6" s="61"/>
      <c r="HVU6" s="61"/>
      <c r="HVV6" s="61"/>
      <c r="HVW6" s="61"/>
      <c r="HVX6" s="61"/>
      <c r="HVY6" s="61"/>
      <c r="HVZ6" s="61"/>
      <c r="HWA6" s="61"/>
      <c r="HWB6" s="61"/>
      <c r="HWC6" s="61"/>
      <c r="HWD6" s="61"/>
      <c r="HWE6" s="61"/>
      <c r="HWF6" s="61"/>
      <c r="HWG6" s="61"/>
      <c r="HWH6" s="61"/>
      <c r="HWI6" s="61"/>
      <c r="HWJ6" s="61"/>
      <c r="HWK6" s="61"/>
      <c r="HWL6" s="61"/>
      <c r="HWM6" s="61"/>
      <c r="HWN6" s="61"/>
      <c r="HWO6" s="61"/>
      <c r="HWP6" s="61"/>
      <c r="HWQ6" s="61"/>
      <c r="HWR6" s="61"/>
      <c r="HWS6" s="61"/>
      <c r="HWT6" s="61"/>
      <c r="HWU6" s="61"/>
      <c r="HWV6" s="61"/>
      <c r="HWW6" s="61"/>
      <c r="HWX6" s="61"/>
      <c r="HWY6" s="61"/>
      <c r="HWZ6" s="61"/>
      <c r="HXA6" s="61"/>
      <c r="HXB6" s="61"/>
      <c r="HXC6" s="61"/>
      <c r="HXD6" s="61"/>
      <c r="HXE6" s="61"/>
      <c r="HXF6" s="61"/>
      <c r="HXG6" s="61"/>
      <c r="HXH6" s="61"/>
      <c r="HXI6" s="61"/>
      <c r="HXJ6" s="61"/>
      <c r="HXK6" s="61"/>
      <c r="HXL6" s="61"/>
      <c r="HXM6" s="61"/>
      <c r="HXN6" s="61"/>
      <c r="HXO6" s="61"/>
      <c r="HXP6" s="61"/>
      <c r="HXQ6" s="61"/>
      <c r="HXR6" s="61"/>
      <c r="HXS6" s="61"/>
      <c r="HXT6" s="61"/>
      <c r="HXU6" s="61"/>
      <c r="HXV6" s="61"/>
      <c r="HXW6" s="61"/>
      <c r="HXX6" s="61"/>
      <c r="HXY6" s="61"/>
      <c r="HXZ6" s="61"/>
      <c r="HYA6" s="61"/>
      <c r="HYB6" s="61"/>
      <c r="HYC6" s="61"/>
      <c r="HYD6" s="61"/>
      <c r="HYE6" s="61"/>
      <c r="HYF6" s="61"/>
      <c r="HYG6" s="61"/>
      <c r="HYH6" s="61"/>
      <c r="HYI6" s="61"/>
      <c r="HYJ6" s="61"/>
      <c r="HYK6" s="61"/>
      <c r="HYL6" s="61"/>
      <c r="HYM6" s="61"/>
      <c r="HYN6" s="61"/>
      <c r="HYO6" s="61"/>
      <c r="HYP6" s="61"/>
      <c r="HYQ6" s="61"/>
      <c r="HYR6" s="61"/>
      <c r="HYS6" s="61"/>
      <c r="HYT6" s="61"/>
      <c r="HYU6" s="61"/>
      <c r="HYV6" s="61"/>
      <c r="HYW6" s="61"/>
      <c r="HYX6" s="61"/>
      <c r="HYY6" s="61"/>
      <c r="HYZ6" s="61"/>
      <c r="HZA6" s="61"/>
      <c r="HZB6" s="61"/>
      <c r="HZC6" s="61"/>
      <c r="HZD6" s="61"/>
      <c r="HZE6" s="61"/>
      <c r="HZF6" s="61"/>
      <c r="HZG6" s="61"/>
      <c r="HZH6" s="61"/>
      <c r="HZI6" s="61"/>
      <c r="HZJ6" s="61"/>
      <c r="HZK6" s="61"/>
      <c r="HZL6" s="61"/>
      <c r="HZM6" s="61"/>
      <c r="HZN6" s="61"/>
      <c r="HZO6" s="61"/>
      <c r="HZP6" s="61"/>
      <c r="HZQ6" s="61"/>
      <c r="HZR6" s="61"/>
      <c r="HZS6" s="61"/>
      <c r="HZT6" s="61"/>
      <c r="HZU6" s="61"/>
      <c r="HZV6" s="61"/>
      <c r="HZW6" s="61"/>
      <c r="HZX6" s="61"/>
      <c r="HZY6" s="61"/>
      <c r="HZZ6" s="61"/>
      <c r="IAA6" s="61"/>
      <c r="IAB6" s="61"/>
      <c r="IAC6" s="61"/>
      <c r="IAD6" s="61"/>
      <c r="IAE6" s="61"/>
      <c r="IAF6" s="61"/>
      <c r="IAG6" s="61"/>
      <c r="IAH6" s="61"/>
      <c r="IAI6" s="61"/>
      <c r="IAJ6" s="61"/>
      <c r="IAK6" s="61"/>
      <c r="IAL6" s="61"/>
      <c r="IAM6" s="61"/>
      <c r="IAN6" s="61"/>
      <c r="IAO6" s="61"/>
      <c r="IAP6" s="61"/>
      <c r="IAQ6" s="61"/>
      <c r="IAR6" s="61"/>
      <c r="IAS6" s="61"/>
      <c r="IAT6" s="61"/>
      <c r="IAU6" s="61"/>
      <c r="IAV6" s="61"/>
      <c r="IAW6" s="61"/>
      <c r="IAX6" s="61"/>
      <c r="IAY6" s="61"/>
      <c r="IAZ6" s="61"/>
      <c r="IBA6" s="61"/>
      <c r="IBB6" s="61"/>
      <c r="IBC6" s="61"/>
      <c r="IBD6" s="61"/>
      <c r="IBE6" s="61"/>
      <c r="IBF6" s="61"/>
      <c r="IBG6" s="61"/>
      <c r="IBH6" s="61"/>
      <c r="IBI6" s="61"/>
      <c r="IBJ6" s="61"/>
      <c r="IBK6" s="61"/>
      <c r="IBL6" s="61"/>
      <c r="IBM6" s="61"/>
      <c r="IBN6" s="61"/>
      <c r="IBO6" s="61"/>
      <c r="IBP6" s="61"/>
      <c r="IBQ6" s="61"/>
      <c r="IBR6" s="61"/>
      <c r="IBS6" s="61"/>
      <c r="IBT6" s="61"/>
      <c r="IBU6" s="61"/>
      <c r="IBV6" s="61"/>
      <c r="IBW6" s="61"/>
      <c r="IBX6" s="61"/>
      <c r="IBY6" s="61"/>
      <c r="IBZ6" s="61"/>
      <c r="ICA6" s="61"/>
      <c r="ICB6" s="61"/>
      <c r="ICC6" s="61"/>
      <c r="ICD6" s="61"/>
      <c r="ICE6" s="61"/>
      <c r="ICF6" s="61"/>
      <c r="ICG6" s="61"/>
      <c r="ICH6" s="61"/>
      <c r="ICI6" s="61"/>
      <c r="ICJ6" s="61"/>
      <c r="ICK6" s="61"/>
      <c r="ICL6" s="61"/>
      <c r="ICM6" s="61"/>
      <c r="ICN6" s="61"/>
      <c r="ICO6" s="61"/>
      <c r="ICP6" s="61"/>
      <c r="ICQ6" s="61"/>
      <c r="ICR6" s="61"/>
      <c r="ICS6" s="61"/>
      <c r="ICT6" s="61"/>
      <c r="ICU6" s="61"/>
      <c r="ICV6" s="61"/>
      <c r="ICW6" s="61"/>
      <c r="ICX6" s="61"/>
      <c r="ICY6" s="61"/>
      <c r="ICZ6" s="61"/>
      <c r="IDA6" s="61"/>
      <c r="IDB6" s="61"/>
      <c r="IDC6" s="61"/>
      <c r="IDD6" s="61"/>
      <c r="IDE6" s="61"/>
      <c r="IDF6" s="61"/>
      <c r="IDG6" s="61"/>
      <c r="IDH6" s="61"/>
      <c r="IDI6" s="61"/>
      <c r="IDJ6" s="61"/>
      <c r="IDK6" s="61"/>
      <c r="IDL6" s="61"/>
      <c r="IDM6" s="61"/>
      <c r="IDN6" s="61"/>
      <c r="IDO6" s="61"/>
      <c r="IDP6" s="61"/>
      <c r="IDQ6" s="61"/>
      <c r="IDR6" s="61"/>
      <c r="IDS6" s="61"/>
      <c r="IDT6" s="61"/>
      <c r="IDU6" s="61"/>
      <c r="IDV6" s="61"/>
      <c r="IDW6" s="61"/>
      <c r="IDX6" s="61"/>
      <c r="IDY6" s="61"/>
      <c r="IDZ6" s="61"/>
      <c r="IEA6" s="61"/>
      <c r="IEB6" s="61"/>
      <c r="IEC6" s="61"/>
      <c r="IED6" s="61"/>
      <c r="IEE6" s="61"/>
      <c r="IEF6" s="61"/>
      <c r="IEG6" s="61"/>
      <c r="IEH6" s="61"/>
      <c r="IEI6" s="61"/>
      <c r="IEJ6" s="61"/>
      <c r="IEK6" s="61"/>
      <c r="IEL6" s="61"/>
      <c r="IEM6" s="61"/>
      <c r="IEN6" s="61"/>
      <c r="IEO6" s="61"/>
      <c r="IEP6" s="61"/>
      <c r="IEQ6" s="61"/>
      <c r="IER6" s="61"/>
      <c r="IES6" s="61"/>
      <c r="IET6" s="61"/>
      <c r="IEU6" s="61"/>
      <c r="IEV6" s="61"/>
      <c r="IEW6" s="61"/>
      <c r="IEX6" s="61"/>
      <c r="IEY6" s="61"/>
      <c r="IEZ6" s="61"/>
      <c r="IFA6" s="61"/>
      <c r="IFB6" s="61"/>
      <c r="IFC6" s="61"/>
      <c r="IFD6" s="61"/>
      <c r="IFE6" s="61"/>
      <c r="IFF6" s="61"/>
      <c r="IFG6" s="61"/>
      <c r="IFH6" s="61"/>
      <c r="IFI6" s="61"/>
      <c r="IFJ6" s="61"/>
      <c r="IFK6" s="61"/>
      <c r="IFL6" s="61"/>
      <c r="IFM6" s="61"/>
      <c r="IFN6" s="61"/>
      <c r="IFO6" s="61"/>
      <c r="IFP6" s="61"/>
      <c r="IFQ6" s="61"/>
      <c r="IFR6" s="61"/>
      <c r="IFS6" s="61"/>
      <c r="IFT6" s="61"/>
      <c r="IFU6" s="61"/>
      <c r="IFV6" s="61"/>
      <c r="IFW6" s="61"/>
      <c r="IFX6" s="61"/>
      <c r="IFY6" s="61"/>
      <c r="IFZ6" s="61"/>
      <c r="IGA6" s="61"/>
      <c r="IGB6" s="61"/>
      <c r="IGC6" s="61"/>
      <c r="IGD6" s="61"/>
      <c r="IGE6" s="61"/>
      <c r="IGF6" s="61"/>
      <c r="IGG6" s="61"/>
      <c r="IGH6" s="61"/>
      <c r="IGI6" s="61"/>
      <c r="IGJ6" s="61"/>
      <c r="IGK6" s="61"/>
      <c r="IGL6" s="61"/>
      <c r="IGM6" s="61"/>
      <c r="IGN6" s="61"/>
      <c r="IGO6" s="61"/>
      <c r="IGP6" s="61"/>
      <c r="IGQ6" s="61"/>
      <c r="IGR6" s="61"/>
      <c r="IGS6" s="61"/>
      <c r="IGT6" s="61"/>
      <c r="IGU6" s="61"/>
      <c r="IGV6" s="61"/>
      <c r="IGW6" s="61"/>
      <c r="IGX6" s="61"/>
      <c r="IGY6" s="61"/>
      <c r="IGZ6" s="61"/>
      <c r="IHA6" s="61"/>
      <c r="IHB6" s="61"/>
      <c r="IHC6" s="61"/>
      <c r="IHD6" s="61"/>
      <c r="IHE6" s="61"/>
      <c r="IHF6" s="61"/>
      <c r="IHG6" s="61"/>
      <c r="IHH6" s="61"/>
      <c r="IHI6" s="61"/>
      <c r="IHJ6" s="61"/>
      <c r="IHK6" s="61"/>
      <c r="IHL6" s="61"/>
      <c r="IHM6" s="61"/>
      <c r="IHN6" s="61"/>
      <c r="IHO6" s="61"/>
      <c r="IHP6" s="61"/>
      <c r="IHQ6" s="61"/>
      <c r="IHR6" s="61"/>
      <c r="IHS6" s="61"/>
      <c r="IHT6" s="61"/>
      <c r="IHU6" s="61"/>
      <c r="IHV6" s="61"/>
      <c r="IHW6" s="61"/>
      <c r="IHX6" s="61"/>
      <c r="IHY6" s="61"/>
      <c r="IHZ6" s="61"/>
      <c r="IIA6" s="61"/>
      <c r="IIB6" s="61"/>
      <c r="IIC6" s="61"/>
      <c r="IID6" s="61"/>
      <c r="IIE6" s="61"/>
      <c r="IIF6" s="61"/>
      <c r="IIG6" s="61"/>
      <c r="IIH6" s="61"/>
      <c r="III6" s="61"/>
      <c r="IIJ6" s="61"/>
      <c r="IIK6" s="61"/>
      <c r="IIL6" s="61"/>
      <c r="IIM6" s="61"/>
      <c r="IIN6" s="61"/>
      <c r="IIO6" s="61"/>
      <c r="IIP6" s="61"/>
      <c r="IIQ6" s="61"/>
      <c r="IIR6" s="61"/>
      <c r="IIS6" s="61"/>
      <c r="IIT6" s="61"/>
      <c r="IIU6" s="61"/>
      <c r="IIV6" s="61"/>
      <c r="IIW6" s="61"/>
      <c r="IIX6" s="61"/>
      <c r="IIY6" s="61"/>
      <c r="IIZ6" s="61"/>
      <c r="IJA6" s="61"/>
      <c r="IJB6" s="61"/>
      <c r="IJC6" s="61"/>
      <c r="IJD6" s="61"/>
      <c r="IJE6" s="61"/>
      <c r="IJF6" s="61"/>
      <c r="IJG6" s="61"/>
      <c r="IJH6" s="61"/>
      <c r="IJI6" s="61"/>
      <c r="IJJ6" s="61"/>
      <c r="IJK6" s="61"/>
      <c r="IJL6" s="61"/>
      <c r="IJM6" s="61"/>
      <c r="IJN6" s="61"/>
      <c r="IJO6" s="61"/>
      <c r="IJP6" s="61"/>
      <c r="IJQ6" s="61"/>
      <c r="IJR6" s="61"/>
      <c r="IJS6" s="61"/>
      <c r="IJT6" s="61"/>
      <c r="IJU6" s="61"/>
      <c r="IJV6" s="61"/>
      <c r="IJW6" s="61"/>
      <c r="IJX6" s="61"/>
      <c r="IJY6" s="61"/>
      <c r="IJZ6" s="61"/>
      <c r="IKA6" s="61"/>
      <c r="IKB6" s="61"/>
      <c r="IKC6" s="61"/>
      <c r="IKD6" s="61"/>
      <c r="IKE6" s="61"/>
      <c r="IKF6" s="61"/>
      <c r="IKG6" s="61"/>
      <c r="IKH6" s="61"/>
      <c r="IKI6" s="61"/>
      <c r="IKJ6" s="61"/>
      <c r="IKK6" s="61"/>
      <c r="IKL6" s="61"/>
      <c r="IKM6" s="61"/>
      <c r="IKN6" s="61"/>
      <c r="IKO6" s="61"/>
      <c r="IKP6" s="61"/>
      <c r="IKQ6" s="61"/>
      <c r="IKR6" s="61"/>
      <c r="IKS6" s="61"/>
      <c r="IKT6" s="61"/>
      <c r="IKU6" s="61"/>
      <c r="IKV6" s="61"/>
      <c r="IKW6" s="61"/>
      <c r="IKX6" s="61"/>
      <c r="IKY6" s="61"/>
      <c r="IKZ6" s="61"/>
      <c r="ILA6" s="61"/>
      <c r="ILB6" s="61"/>
      <c r="ILC6" s="61"/>
      <c r="ILD6" s="61"/>
      <c r="ILE6" s="61"/>
      <c r="ILF6" s="61"/>
      <c r="ILG6" s="61"/>
      <c r="ILH6" s="61"/>
      <c r="ILI6" s="61"/>
      <c r="ILJ6" s="61"/>
      <c r="ILK6" s="61"/>
      <c r="ILL6" s="61"/>
      <c r="ILM6" s="61"/>
      <c r="ILN6" s="61"/>
      <c r="ILO6" s="61"/>
      <c r="ILP6" s="61"/>
      <c r="ILQ6" s="61"/>
      <c r="ILR6" s="61"/>
      <c r="ILS6" s="61"/>
      <c r="ILT6" s="61"/>
      <c r="ILU6" s="61"/>
      <c r="ILV6" s="61"/>
      <c r="ILW6" s="61"/>
      <c r="ILX6" s="61"/>
      <c r="ILY6" s="61"/>
      <c r="ILZ6" s="61"/>
      <c r="IMA6" s="61"/>
      <c r="IMB6" s="61"/>
      <c r="IMC6" s="61"/>
      <c r="IMD6" s="61"/>
      <c r="IME6" s="61"/>
      <c r="IMF6" s="61"/>
      <c r="IMG6" s="61"/>
      <c r="IMH6" s="61"/>
      <c r="IMI6" s="61"/>
      <c r="IMJ6" s="61"/>
      <c r="IMK6" s="61"/>
      <c r="IML6" s="61"/>
      <c r="IMM6" s="61"/>
      <c r="IMN6" s="61"/>
      <c r="IMO6" s="61"/>
      <c r="IMP6" s="61"/>
      <c r="IMQ6" s="61"/>
      <c r="IMR6" s="61"/>
      <c r="IMS6" s="61"/>
      <c r="IMT6" s="61"/>
      <c r="IMU6" s="61"/>
      <c r="IMV6" s="61"/>
      <c r="IMW6" s="61"/>
      <c r="IMX6" s="61"/>
      <c r="IMY6" s="61"/>
      <c r="IMZ6" s="61"/>
      <c r="INA6" s="61"/>
      <c r="INB6" s="61"/>
      <c r="INC6" s="61"/>
      <c r="IND6" s="61"/>
      <c r="INE6" s="61"/>
      <c r="INF6" s="61"/>
      <c r="ING6" s="61"/>
      <c r="INH6" s="61"/>
      <c r="INI6" s="61"/>
      <c r="INJ6" s="61"/>
      <c r="INK6" s="61"/>
      <c r="INL6" s="61"/>
      <c r="INM6" s="61"/>
      <c r="INN6" s="61"/>
      <c r="INO6" s="61"/>
      <c r="INP6" s="61"/>
      <c r="INQ6" s="61"/>
      <c r="INR6" s="61"/>
      <c r="INS6" s="61"/>
      <c r="INT6" s="61"/>
      <c r="INU6" s="61"/>
      <c r="INV6" s="61"/>
      <c r="INW6" s="61"/>
      <c r="INX6" s="61"/>
      <c r="INY6" s="61"/>
      <c r="INZ6" s="61"/>
      <c r="IOA6" s="61"/>
      <c r="IOB6" s="61"/>
      <c r="IOC6" s="61"/>
      <c r="IOD6" s="61"/>
      <c r="IOE6" s="61"/>
      <c r="IOF6" s="61"/>
      <c r="IOG6" s="61"/>
      <c r="IOH6" s="61"/>
      <c r="IOI6" s="61"/>
      <c r="IOJ6" s="61"/>
      <c r="IOK6" s="61"/>
      <c r="IOL6" s="61"/>
      <c r="IOM6" s="61"/>
      <c r="ION6" s="61"/>
      <c r="IOO6" s="61"/>
      <c r="IOP6" s="61"/>
      <c r="IOQ6" s="61"/>
      <c r="IOR6" s="61"/>
      <c r="IOS6" s="61"/>
      <c r="IOT6" s="61"/>
      <c r="IOU6" s="61"/>
      <c r="IOV6" s="61"/>
      <c r="IOW6" s="61"/>
      <c r="IOX6" s="61"/>
      <c r="IOY6" s="61"/>
      <c r="IOZ6" s="61"/>
      <c r="IPA6" s="61"/>
      <c r="IPB6" s="61"/>
      <c r="IPC6" s="61"/>
      <c r="IPD6" s="61"/>
      <c r="IPE6" s="61"/>
      <c r="IPF6" s="61"/>
      <c r="IPG6" s="61"/>
      <c r="IPH6" s="61"/>
      <c r="IPI6" s="61"/>
      <c r="IPJ6" s="61"/>
      <c r="IPK6" s="61"/>
      <c r="IPL6" s="61"/>
      <c r="IPM6" s="61"/>
      <c r="IPN6" s="61"/>
      <c r="IPO6" s="61"/>
      <c r="IPP6" s="61"/>
      <c r="IPQ6" s="61"/>
      <c r="IPR6" s="61"/>
      <c r="IPS6" s="61"/>
      <c r="IPT6" s="61"/>
      <c r="IPU6" s="61"/>
      <c r="IPV6" s="61"/>
      <c r="IPW6" s="61"/>
      <c r="IPX6" s="61"/>
      <c r="IPY6" s="61"/>
      <c r="IPZ6" s="61"/>
      <c r="IQA6" s="61"/>
      <c r="IQB6" s="61"/>
      <c r="IQC6" s="61"/>
      <c r="IQD6" s="61"/>
      <c r="IQE6" s="61"/>
      <c r="IQF6" s="61"/>
      <c r="IQG6" s="61"/>
      <c r="IQH6" s="61"/>
      <c r="IQI6" s="61"/>
      <c r="IQJ6" s="61"/>
      <c r="IQK6" s="61"/>
      <c r="IQL6" s="61"/>
      <c r="IQM6" s="61"/>
      <c r="IQN6" s="61"/>
      <c r="IQO6" s="61"/>
      <c r="IQP6" s="61"/>
      <c r="IQQ6" s="61"/>
      <c r="IQR6" s="61"/>
      <c r="IQS6" s="61"/>
      <c r="IQT6" s="61"/>
      <c r="IQU6" s="61"/>
      <c r="IQV6" s="61"/>
      <c r="IQW6" s="61"/>
      <c r="IQX6" s="61"/>
      <c r="IQY6" s="61"/>
      <c r="IQZ6" s="61"/>
      <c r="IRA6" s="61"/>
      <c r="IRB6" s="61"/>
      <c r="IRC6" s="61"/>
      <c r="IRD6" s="61"/>
      <c r="IRE6" s="61"/>
      <c r="IRF6" s="61"/>
      <c r="IRG6" s="61"/>
      <c r="IRH6" s="61"/>
      <c r="IRI6" s="61"/>
      <c r="IRJ6" s="61"/>
      <c r="IRK6" s="61"/>
      <c r="IRL6" s="61"/>
      <c r="IRM6" s="61"/>
      <c r="IRN6" s="61"/>
      <c r="IRO6" s="61"/>
      <c r="IRP6" s="61"/>
      <c r="IRQ6" s="61"/>
      <c r="IRR6" s="61"/>
      <c r="IRS6" s="61"/>
      <c r="IRT6" s="61"/>
      <c r="IRU6" s="61"/>
      <c r="IRV6" s="61"/>
      <c r="IRW6" s="61"/>
      <c r="IRX6" s="61"/>
      <c r="IRY6" s="61"/>
      <c r="IRZ6" s="61"/>
      <c r="ISA6" s="61"/>
      <c r="ISB6" s="61"/>
      <c r="ISC6" s="61"/>
      <c r="ISD6" s="61"/>
      <c r="ISE6" s="61"/>
      <c r="ISF6" s="61"/>
      <c r="ISG6" s="61"/>
      <c r="ISH6" s="61"/>
      <c r="ISI6" s="61"/>
      <c r="ISJ6" s="61"/>
      <c r="ISK6" s="61"/>
      <c r="ISL6" s="61"/>
      <c r="ISM6" s="61"/>
      <c r="ISN6" s="61"/>
      <c r="ISO6" s="61"/>
      <c r="ISP6" s="61"/>
      <c r="ISQ6" s="61"/>
      <c r="ISR6" s="61"/>
      <c r="ISS6" s="61"/>
      <c r="IST6" s="61"/>
      <c r="ISU6" s="61"/>
      <c r="ISV6" s="61"/>
      <c r="ISW6" s="61"/>
      <c r="ISX6" s="61"/>
      <c r="ISY6" s="61"/>
      <c r="ISZ6" s="61"/>
      <c r="ITA6" s="61"/>
      <c r="ITB6" s="61"/>
      <c r="ITC6" s="61"/>
      <c r="ITD6" s="61"/>
      <c r="ITE6" s="61"/>
      <c r="ITF6" s="61"/>
      <c r="ITG6" s="61"/>
      <c r="ITH6" s="61"/>
      <c r="ITI6" s="61"/>
      <c r="ITJ6" s="61"/>
      <c r="ITK6" s="61"/>
      <c r="ITL6" s="61"/>
      <c r="ITM6" s="61"/>
      <c r="ITN6" s="61"/>
      <c r="ITO6" s="61"/>
      <c r="ITP6" s="61"/>
      <c r="ITQ6" s="61"/>
      <c r="ITR6" s="61"/>
      <c r="ITS6" s="61"/>
      <c r="ITT6" s="61"/>
      <c r="ITU6" s="61"/>
      <c r="ITV6" s="61"/>
      <c r="ITW6" s="61"/>
      <c r="ITX6" s="61"/>
      <c r="ITY6" s="61"/>
      <c r="ITZ6" s="61"/>
      <c r="IUA6" s="61"/>
      <c r="IUB6" s="61"/>
      <c r="IUC6" s="61"/>
      <c r="IUD6" s="61"/>
      <c r="IUE6" s="61"/>
      <c r="IUF6" s="61"/>
      <c r="IUG6" s="61"/>
      <c r="IUH6" s="61"/>
      <c r="IUI6" s="61"/>
      <c r="IUJ6" s="61"/>
      <c r="IUK6" s="61"/>
      <c r="IUL6" s="61"/>
      <c r="IUM6" s="61"/>
      <c r="IUN6" s="61"/>
      <c r="IUO6" s="61"/>
      <c r="IUP6" s="61"/>
      <c r="IUQ6" s="61"/>
      <c r="IUR6" s="61"/>
      <c r="IUS6" s="61"/>
      <c r="IUT6" s="61"/>
      <c r="IUU6" s="61"/>
      <c r="IUV6" s="61"/>
      <c r="IUW6" s="61"/>
      <c r="IUX6" s="61"/>
      <c r="IUY6" s="61"/>
      <c r="IUZ6" s="61"/>
      <c r="IVA6" s="61"/>
      <c r="IVB6" s="61"/>
      <c r="IVC6" s="61"/>
      <c r="IVD6" s="61"/>
      <c r="IVE6" s="61"/>
      <c r="IVF6" s="61"/>
      <c r="IVG6" s="61"/>
      <c r="IVH6" s="61"/>
      <c r="IVI6" s="61"/>
      <c r="IVJ6" s="61"/>
      <c r="IVK6" s="61"/>
      <c r="IVL6" s="61"/>
      <c r="IVM6" s="61"/>
      <c r="IVN6" s="61"/>
      <c r="IVO6" s="61"/>
      <c r="IVP6" s="61"/>
      <c r="IVQ6" s="61"/>
      <c r="IVR6" s="61"/>
      <c r="IVS6" s="61"/>
      <c r="IVT6" s="61"/>
      <c r="IVU6" s="61"/>
      <c r="IVV6" s="61"/>
      <c r="IVW6" s="61"/>
      <c r="IVX6" s="61"/>
      <c r="IVY6" s="61"/>
      <c r="IVZ6" s="61"/>
      <c r="IWA6" s="61"/>
      <c r="IWB6" s="61"/>
      <c r="IWC6" s="61"/>
      <c r="IWD6" s="61"/>
      <c r="IWE6" s="61"/>
      <c r="IWF6" s="61"/>
      <c r="IWG6" s="61"/>
      <c r="IWH6" s="61"/>
      <c r="IWI6" s="61"/>
      <c r="IWJ6" s="61"/>
      <c r="IWK6" s="61"/>
      <c r="IWL6" s="61"/>
      <c r="IWM6" s="61"/>
      <c r="IWN6" s="61"/>
      <c r="IWO6" s="61"/>
      <c r="IWP6" s="61"/>
      <c r="IWQ6" s="61"/>
      <c r="IWR6" s="61"/>
      <c r="IWS6" s="61"/>
      <c r="IWT6" s="61"/>
      <c r="IWU6" s="61"/>
      <c r="IWV6" s="61"/>
      <c r="IWW6" s="61"/>
      <c r="IWX6" s="61"/>
      <c r="IWY6" s="61"/>
      <c r="IWZ6" s="61"/>
      <c r="IXA6" s="61"/>
      <c r="IXB6" s="61"/>
      <c r="IXC6" s="61"/>
      <c r="IXD6" s="61"/>
      <c r="IXE6" s="61"/>
      <c r="IXF6" s="61"/>
      <c r="IXG6" s="61"/>
      <c r="IXH6" s="61"/>
      <c r="IXI6" s="61"/>
      <c r="IXJ6" s="61"/>
      <c r="IXK6" s="61"/>
      <c r="IXL6" s="61"/>
      <c r="IXM6" s="61"/>
      <c r="IXN6" s="61"/>
      <c r="IXO6" s="61"/>
      <c r="IXP6" s="61"/>
      <c r="IXQ6" s="61"/>
      <c r="IXR6" s="61"/>
      <c r="IXS6" s="61"/>
      <c r="IXT6" s="61"/>
      <c r="IXU6" s="61"/>
      <c r="IXV6" s="61"/>
      <c r="IXW6" s="61"/>
      <c r="IXX6" s="61"/>
      <c r="IXY6" s="61"/>
      <c r="IXZ6" s="61"/>
      <c r="IYA6" s="61"/>
      <c r="IYB6" s="61"/>
      <c r="IYC6" s="61"/>
      <c r="IYD6" s="61"/>
      <c r="IYE6" s="61"/>
      <c r="IYF6" s="61"/>
      <c r="IYG6" s="61"/>
      <c r="IYH6" s="61"/>
      <c r="IYI6" s="61"/>
      <c r="IYJ6" s="61"/>
      <c r="IYK6" s="61"/>
      <c r="IYL6" s="61"/>
      <c r="IYM6" s="61"/>
      <c r="IYN6" s="61"/>
      <c r="IYO6" s="61"/>
      <c r="IYP6" s="61"/>
      <c r="IYQ6" s="61"/>
      <c r="IYR6" s="61"/>
      <c r="IYS6" s="61"/>
      <c r="IYT6" s="61"/>
      <c r="IYU6" s="61"/>
      <c r="IYV6" s="61"/>
      <c r="IYW6" s="61"/>
      <c r="IYX6" s="61"/>
      <c r="IYY6" s="61"/>
      <c r="IYZ6" s="61"/>
      <c r="IZA6" s="61"/>
      <c r="IZB6" s="61"/>
      <c r="IZC6" s="61"/>
      <c r="IZD6" s="61"/>
      <c r="IZE6" s="61"/>
      <c r="IZF6" s="61"/>
      <c r="IZG6" s="61"/>
      <c r="IZH6" s="61"/>
      <c r="IZI6" s="61"/>
      <c r="IZJ6" s="61"/>
      <c r="IZK6" s="61"/>
      <c r="IZL6" s="61"/>
      <c r="IZM6" s="61"/>
      <c r="IZN6" s="61"/>
      <c r="IZO6" s="61"/>
      <c r="IZP6" s="61"/>
      <c r="IZQ6" s="61"/>
      <c r="IZR6" s="61"/>
      <c r="IZS6" s="61"/>
      <c r="IZT6" s="61"/>
      <c r="IZU6" s="61"/>
      <c r="IZV6" s="61"/>
      <c r="IZW6" s="61"/>
      <c r="IZX6" s="61"/>
      <c r="IZY6" s="61"/>
      <c r="IZZ6" s="61"/>
      <c r="JAA6" s="61"/>
      <c r="JAB6" s="61"/>
      <c r="JAC6" s="61"/>
      <c r="JAD6" s="61"/>
      <c r="JAE6" s="61"/>
      <c r="JAF6" s="61"/>
      <c r="JAG6" s="61"/>
      <c r="JAH6" s="61"/>
      <c r="JAI6" s="61"/>
      <c r="JAJ6" s="61"/>
      <c r="JAK6" s="61"/>
      <c r="JAL6" s="61"/>
      <c r="JAM6" s="61"/>
      <c r="JAN6" s="61"/>
      <c r="JAO6" s="61"/>
      <c r="JAP6" s="61"/>
      <c r="JAQ6" s="61"/>
      <c r="JAR6" s="61"/>
      <c r="JAS6" s="61"/>
      <c r="JAT6" s="61"/>
      <c r="JAU6" s="61"/>
      <c r="JAV6" s="61"/>
      <c r="JAW6" s="61"/>
      <c r="JAX6" s="61"/>
      <c r="JAY6" s="61"/>
      <c r="JAZ6" s="61"/>
      <c r="JBA6" s="61"/>
      <c r="JBB6" s="61"/>
      <c r="JBC6" s="61"/>
      <c r="JBD6" s="61"/>
      <c r="JBE6" s="61"/>
      <c r="JBF6" s="61"/>
      <c r="JBG6" s="61"/>
      <c r="JBH6" s="61"/>
      <c r="JBI6" s="61"/>
      <c r="JBJ6" s="61"/>
      <c r="JBK6" s="61"/>
      <c r="JBL6" s="61"/>
      <c r="JBM6" s="61"/>
      <c r="JBN6" s="61"/>
      <c r="JBO6" s="61"/>
      <c r="JBP6" s="61"/>
      <c r="JBQ6" s="61"/>
      <c r="JBR6" s="61"/>
      <c r="JBS6" s="61"/>
      <c r="JBT6" s="61"/>
      <c r="JBU6" s="61"/>
      <c r="JBV6" s="61"/>
      <c r="JBW6" s="61"/>
      <c r="JBX6" s="61"/>
      <c r="JBY6" s="61"/>
      <c r="JBZ6" s="61"/>
      <c r="JCA6" s="61"/>
      <c r="JCB6" s="61"/>
      <c r="JCC6" s="61"/>
      <c r="JCD6" s="61"/>
      <c r="JCE6" s="61"/>
      <c r="JCF6" s="61"/>
      <c r="JCG6" s="61"/>
      <c r="JCH6" s="61"/>
      <c r="JCI6" s="61"/>
      <c r="JCJ6" s="61"/>
      <c r="JCK6" s="61"/>
      <c r="JCL6" s="61"/>
      <c r="JCM6" s="61"/>
      <c r="JCN6" s="61"/>
      <c r="JCO6" s="61"/>
      <c r="JCP6" s="61"/>
      <c r="JCQ6" s="61"/>
      <c r="JCR6" s="61"/>
      <c r="JCS6" s="61"/>
      <c r="JCT6" s="61"/>
      <c r="JCU6" s="61"/>
      <c r="JCV6" s="61"/>
      <c r="JCW6" s="61"/>
      <c r="JCX6" s="61"/>
      <c r="JCY6" s="61"/>
      <c r="JCZ6" s="61"/>
      <c r="JDA6" s="61"/>
      <c r="JDB6" s="61"/>
      <c r="JDC6" s="61"/>
      <c r="JDD6" s="61"/>
      <c r="JDE6" s="61"/>
      <c r="JDF6" s="61"/>
      <c r="JDG6" s="61"/>
      <c r="JDH6" s="61"/>
      <c r="JDI6" s="61"/>
      <c r="JDJ6" s="61"/>
      <c r="JDK6" s="61"/>
      <c r="JDL6" s="61"/>
      <c r="JDM6" s="61"/>
      <c r="JDN6" s="61"/>
      <c r="JDO6" s="61"/>
      <c r="JDP6" s="61"/>
      <c r="JDQ6" s="61"/>
      <c r="JDR6" s="61"/>
      <c r="JDS6" s="61"/>
      <c r="JDT6" s="61"/>
      <c r="JDU6" s="61"/>
      <c r="JDV6" s="61"/>
      <c r="JDW6" s="61"/>
      <c r="JDX6" s="61"/>
      <c r="JDY6" s="61"/>
      <c r="JDZ6" s="61"/>
      <c r="JEA6" s="61"/>
      <c r="JEB6" s="61"/>
      <c r="JEC6" s="61"/>
      <c r="JED6" s="61"/>
      <c r="JEE6" s="61"/>
      <c r="JEF6" s="61"/>
      <c r="JEG6" s="61"/>
      <c r="JEH6" s="61"/>
      <c r="JEI6" s="61"/>
      <c r="JEJ6" s="61"/>
      <c r="JEK6" s="61"/>
      <c r="JEL6" s="61"/>
      <c r="JEM6" s="61"/>
      <c r="JEN6" s="61"/>
      <c r="JEO6" s="61"/>
      <c r="JEP6" s="61"/>
      <c r="JEQ6" s="61"/>
      <c r="JER6" s="61"/>
      <c r="JES6" s="61"/>
      <c r="JET6" s="61"/>
      <c r="JEU6" s="61"/>
      <c r="JEV6" s="61"/>
      <c r="JEW6" s="61"/>
      <c r="JEX6" s="61"/>
      <c r="JEY6" s="61"/>
      <c r="JEZ6" s="61"/>
      <c r="JFA6" s="61"/>
      <c r="JFB6" s="61"/>
      <c r="JFC6" s="61"/>
      <c r="JFD6" s="61"/>
      <c r="JFE6" s="61"/>
      <c r="JFF6" s="61"/>
      <c r="JFG6" s="61"/>
      <c r="JFH6" s="61"/>
      <c r="JFI6" s="61"/>
      <c r="JFJ6" s="61"/>
      <c r="JFK6" s="61"/>
      <c r="JFL6" s="61"/>
      <c r="JFM6" s="61"/>
      <c r="JFN6" s="61"/>
      <c r="JFO6" s="61"/>
      <c r="JFP6" s="61"/>
      <c r="JFQ6" s="61"/>
      <c r="JFR6" s="61"/>
      <c r="JFS6" s="61"/>
      <c r="JFT6" s="61"/>
      <c r="JFU6" s="61"/>
      <c r="JFV6" s="61"/>
      <c r="JFW6" s="61"/>
      <c r="JFX6" s="61"/>
      <c r="JFY6" s="61"/>
      <c r="JFZ6" s="61"/>
      <c r="JGA6" s="61"/>
      <c r="JGB6" s="61"/>
      <c r="JGC6" s="61"/>
      <c r="JGD6" s="61"/>
      <c r="JGE6" s="61"/>
      <c r="JGF6" s="61"/>
      <c r="JGG6" s="61"/>
      <c r="JGH6" s="61"/>
      <c r="JGI6" s="61"/>
      <c r="JGJ6" s="61"/>
      <c r="JGK6" s="61"/>
      <c r="JGL6" s="61"/>
      <c r="JGM6" s="61"/>
      <c r="JGN6" s="61"/>
      <c r="JGO6" s="61"/>
      <c r="JGP6" s="61"/>
      <c r="JGQ6" s="61"/>
      <c r="JGR6" s="61"/>
      <c r="JGS6" s="61"/>
      <c r="JGT6" s="61"/>
      <c r="JGU6" s="61"/>
      <c r="JGV6" s="61"/>
      <c r="JGW6" s="61"/>
      <c r="JGX6" s="61"/>
      <c r="JGY6" s="61"/>
      <c r="JGZ6" s="61"/>
      <c r="JHA6" s="61"/>
      <c r="JHB6" s="61"/>
      <c r="JHC6" s="61"/>
      <c r="JHD6" s="61"/>
      <c r="JHE6" s="61"/>
      <c r="JHF6" s="61"/>
      <c r="JHG6" s="61"/>
      <c r="JHH6" s="61"/>
      <c r="JHI6" s="61"/>
      <c r="JHJ6" s="61"/>
      <c r="JHK6" s="61"/>
      <c r="JHL6" s="61"/>
      <c r="JHM6" s="61"/>
      <c r="JHN6" s="61"/>
      <c r="JHO6" s="61"/>
      <c r="JHP6" s="61"/>
      <c r="JHQ6" s="61"/>
      <c r="JHR6" s="61"/>
      <c r="JHS6" s="61"/>
      <c r="JHT6" s="61"/>
      <c r="JHU6" s="61"/>
      <c r="JHV6" s="61"/>
      <c r="JHW6" s="61"/>
      <c r="JHX6" s="61"/>
      <c r="JHY6" s="61"/>
      <c r="JHZ6" s="61"/>
      <c r="JIA6" s="61"/>
      <c r="JIB6" s="61"/>
      <c r="JIC6" s="61"/>
      <c r="JID6" s="61"/>
      <c r="JIE6" s="61"/>
      <c r="JIF6" s="61"/>
      <c r="JIG6" s="61"/>
      <c r="JIH6" s="61"/>
      <c r="JII6" s="61"/>
      <c r="JIJ6" s="61"/>
      <c r="JIK6" s="61"/>
      <c r="JIL6" s="61"/>
      <c r="JIM6" s="61"/>
      <c r="JIN6" s="61"/>
      <c r="JIO6" s="61"/>
      <c r="JIP6" s="61"/>
      <c r="JIQ6" s="61"/>
      <c r="JIR6" s="61"/>
      <c r="JIS6" s="61"/>
      <c r="JIT6" s="61"/>
      <c r="JIU6" s="61"/>
      <c r="JIV6" s="61"/>
      <c r="JIW6" s="61"/>
      <c r="JIX6" s="61"/>
      <c r="JIY6" s="61"/>
      <c r="JIZ6" s="61"/>
      <c r="JJA6" s="61"/>
      <c r="JJB6" s="61"/>
      <c r="JJC6" s="61"/>
      <c r="JJD6" s="61"/>
      <c r="JJE6" s="61"/>
      <c r="JJF6" s="61"/>
      <c r="JJG6" s="61"/>
      <c r="JJH6" s="61"/>
      <c r="JJI6" s="61"/>
      <c r="JJJ6" s="61"/>
      <c r="JJK6" s="61"/>
      <c r="JJL6" s="61"/>
      <c r="JJM6" s="61"/>
      <c r="JJN6" s="61"/>
      <c r="JJO6" s="61"/>
      <c r="JJP6" s="61"/>
      <c r="JJQ6" s="61"/>
      <c r="JJR6" s="61"/>
      <c r="JJS6" s="61"/>
      <c r="JJT6" s="61"/>
      <c r="JJU6" s="61"/>
      <c r="JJV6" s="61"/>
      <c r="JJW6" s="61"/>
      <c r="JJX6" s="61"/>
      <c r="JJY6" s="61"/>
      <c r="JJZ6" s="61"/>
      <c r="JKA6" s="61"/>
      <c r="JKB6" s="61"/>
      <c r="JKC6" s="61"/>
      <c r="JKD6" s="61"/>
      <c r="JKE6" s="61"/>
      <c r="JKF6" s="61"/>
      <c r="JKG6" s="61"/>
      <c r="JKH6" s="61"/>
      <c r="JKI6" s="61"/>
      <c r="JKJ6" s="61"/>
      <c r="JKK6" s="61"/>
      <c r="JKL6" s="61"/>
      <c r="JKM6" s="61"/>
      <c r="JKN6" s="61"/>
      <c r="JKO6" s="61"/>
      <c r="JKP6" s="61"/>
      <c r="JKQ6" s="61"/>
      <c r="JKR6" s="61"/>
      <c r="JKS6" s="61"/>
      <c r="JKT6" s="61"/>
      <c r="JKU6" s="61"/>
      <c r="JKV6" s="61"/>
      <c r="JKW6" s="61"/>
      <c r="JKX6" s="61"/>
      <c r="JKY6" s="61"/>
      <c r="JKZ6" s="61"/>
      <c r="JLA6" s="61"/>
      <c r="JLB6" s="61"/>
      <c r="JLC6" s="61"/>
      <c r="JLD6" s="61"/>
      <c r="JLE6" s="61"/>
      <c r="JLF6" s="61"/>
      <c r="JLG6" s="61"/>
      <c r="JLH6" s="61"/>
      <c r="JLI6" s="61"/>
      <c r="JLJ6" s="61"/>
      <c r="JLK6" s="61"/>
      <c r="JLL6" s="61"/>
      <c r="JLM6" s="61"/>
      <c r="JLN6" s="61"/>
      <c r="JLO6" s="61"/>
      <c r="JLP6" s="61"/>
      <c r="JLQ6" s="61"/>
      <c r="JLR6" s="61"/>
      <c r="JLS6" s="61"/>
      <c r="JLT6" s="61"/>
      <c r="JLU6" s="61"/>
      <c r="JLV6" s="61"/>
      <c r="JLW6" s="61"/>
      <c r="JLX6" s="61"/>
      <c r="JLY6" s="61"/>
      <c r="JLZ6" s="61"/>
      <c r="JMA6" s="61"/>
      <c r="JMB6" s="61"/>
      <c r="JMC6" s="61"/>
      <c r="JMD6" s="61"/>
      <c r="JME6" s="61"/>
      <c r="JMF6" s="61"/>
      <c r="JMG6" s="61"/>
      <c r="JMH6" s="61"/>
      <c r="JMI6" s="61"/>
      <c r="JMJ6" s="61"/>
      <c r="JMK6" s="61"/>
      <c r="JML6" s="61"/>
      <c r="JMM6" s="61"/>
      <c r="JMN6" s="61"/>
      <c r="JMO6" s="61"/>
      <c r="JMP6" s="61"/>
      <c r="JMQ6" s="61"/>
      <c r="JMR6" s="61"/>
      <c r="JMS6" s="61"/>
      <c r="JMT6" s="61"/>
      <c r="JMU6" s="61"/>
      <c r="JMV6" s="61"/>
      <c r="JMW6" s="61"/>
      <c r="JMX6" s="61"/>
      <c r="JMY6" s="61"/>
      <c r="JMZ6" s="61"/>
      <c r="JNA6" s="61"/>
      <c r="JNB6" s="61"/>
      <c r="JNC6" s="61"/>
      <c r="JND6" s="61"/>
      <c r="JNE6" s="61"/>
      <c r="JNF6" s="61"/>
      <c r="JNG6" s="61"/>
      <c r="JNH6" s="61"/>
      <c r="JNI6" s="61"/>
      <c r="JNJ6" s="61"/>
      <c r="JNK6" s="61"/>
      <c r="JNL6" s="61"/>
      <c r="JNM6" s="61"/>
      <c r="JNN6" s="61"/>
      <c r="JNO6" s="61"/>
      <c r="JNP6" s="61"/>
      <c r="JNQ6" s="61"/>
      <c r="JNR6" s="61"/>
      <c r="JNS6" s="61"/>
      <c r="JNT6" s="61"/>
      <c r="JNU6" s="61"/>
      <c r="JNV6" s="61"/>
      <c r="JNW6" s="61"/>
      <c r="JNX6" s="61"/>
      <c r="JNY6" s="61"/>
      <c r="JNZ6" s="61"/>
      <c r="JOA6" s="61"/>
      <c r="JOB6" s="61"/>
      <c r="JOC6" s="61"/>
      <c r="JOD6" s="61"/>
      <c r="JOE6" s="61"/>
      <c r="JOF6" s="61"/>
      <c r="JOG6" s="61"/>
      <c r="JOH6" s="61"/>
      <c r="JOI6" s="61"/>
      <c r="JOJ6" s="61"/>
      <c r="JOK6" s="61"/>
      <c r="JOL6" s="61"/>
      <c r="JOM6" s="61"/>
      <c r="JON6" s="61"/>
      <c r="JOO6" s="61"/>
      <c r="JOP6" s="61"/>
      <c r="JOQ6" s="61"/>
      <c r="JOR6" s="61"/>
      <c r="JOS6" s="61"/>
      <c r="JOT6" s="61"/>
      <c r="JOU6" s="61"/>
      <c r="JOV6" s="61"/>
      <c r="JOW6" s="61"/>
      <c r="JOX6" s="61"/>
      <c r="JOY6" s="61"/>
      <c r="JOZ6" s="61"/>
      <c r="JPA6" s="61"/>
      <c r="JPB6" s="61"/>
      <c r="JPC6" s="61"/>
      <c r="JPD6" s="61"/>
      <c r="JPE6" s="61"/>
      <c r="JPF6" s="61"/>
      <c r="JPG6" s="61"/>
      <c r="JPH6" s="61"/>
      <c r="JPI6" s="61"/>
      <c r="JPJ6" s="61"/>
      <c r="JPK6" s="61"/>
      <c r="JPL6" s="61"/>
      <c r="JPM6" s="61"/>
      <c r="JPN6" s="61"/>
      <c r="JPO6" s="61"/>
      <c r="JPP6" s="61"/>
      <c r="JPQ6" s="61"/>
      <c r="JPR6" s="61"/>
      <c r="JPS6" s="61"/>
      <c r="JPT6" s="61"/>
      <c r="JPU6" s="61"/>
      <c r="JPV6" s="61"/>
      <c r="JPW6" s="61"/>
      <c r="JPX6" s="61"/>
      <c r="JPY6" s="61"/>
      <c r="JPZ6" s="61"/>
      <c r="JQA6" s="61"/>
      <c r="JQB6" s="61"/>
      <c r="JQC6" s="61"/>
      <c r="JQD6" s="61"/>
      <c r="JQE6" s="61"/>
      <c r="JQF6" s="61"/>
      <c r="JQG6" s="61"/>
      <c r="JQH6" s="61"/>
      <c r="JQI6" s="61"/>
      <c r="JQJ6" s="61"/>
      <c r="JQK6" s="61"/>
      <c r="JQL6" s="61"/>
      <c r="JQM6" s="61"/>
      <c r="JQN6" s="61"/>
      <c r="JQO6" s="61"/>
      <c r="JQP6" s="61"/>
      <c r="JQQ6" s="61"/>
      <c r="JQR6" s="61"/>
      <c r="JQS6" s="61"/>
      <c r="JQT6" s="61"/>
      <c r="JQU6" s="61"/>
      <c r="JQV6" s="61"/>
      <c r="JQW6" s="61"/>
      <c r="JQX6" s="61"/>
      <c r="JQY6" s="61"/>
      <c r="JQZ6" s="61"/>
      <c r="JRA6" s="61"/>
      <c r="JRB6" s="61"/>
      <c r="JRC6" s="61"/>
      <c r="JRD6" s="61"/>
      <c r="JRE6" s="61"/>
      <c r="JRF6" s="61"/>
      <c r="JRG6" s="61"/>
      <c r="JRH6" s="61"/>
      <c r="JRI6" s="61"/>
      <c r="JRJ6" s="61"/>
      <c r="JRK6" s="61"/>
      <c r="JRL6" s="61"/>
      <c r="JRM6" s="61"/>
      <c r="JRN6" s="61"/>
      <c r="JRO6" s="61"/>
      <c r="JRP6" s="61"/>
      <c r="JRQ6" s="61"/>
      <c r="JRR6" s="61"/>
      <c r="JRS6" s="61"/>
      <c r="JRT6" s="61"/>
      <c r="JRU6" s="61"/>
      <c r="JRV6" s="61"/>
      <c r="JRW6" s="61"/>
      <c r="JRX6" s="61"/>
      <c r="JRY6" s="61"/>
      <c r="JRZ6" s="61"/>
      <c r="JSA6" s="61"/>
      <c r="JSB6" s="61"/>
      <c r="JSC6" s="61"/>
      <c r="JSD6" s="61"/>
      <c r="JSE6" s="61"/>
      <c r="JSF6" s="61"/>
      <c r="JSG6" s="61"/>
      <c r="JSH6" s="61"/>
      <c r="JSI6" s="61"/>
      <c r="JSJ6" s="61"/>
      <c r="JSK6" s="61"/>
      <c r="JSL6" s="61"/>
      <c r="JSM6" s="61"/>
      <c r="JSN6" s="61"/>
      <c r="JSO6" s="61"/>
      <c r="JSP6" s="61"/>
      <c r="JSQ6" s="61"/>
      <c r="JSR6" s="61"/>
      <c r="JSS6" s="61"/>
      <c r="JST6" s="61"/>
      <c r="JSU6" s="61"/>
      <c r="JSV6" s="61"/>
      <c r="JSW6" s="61"/>
      <c r="JSX6" s="61"/>
      <c r="JSY6" s="61"/>
      <c r="JSZ6" s="61"/>
      <c r="JTA6" s="61"/>
      <c r="JTB6" s="61"/>
      <c r="JTC6" s="61"/>
      <c r="JTD6" s="61"/>
      <c r="JTE6" s="61"/>
      <c r="JTF6" s="61"/>
      <c r="JTG6" s="61"/>
      <c r="JTH6" s="61"/>
      <c r="JTI6" s="61"/>
      <c r="JTJ6" s="61"/>
      <c r="JTK6" s="61"/>
      <c r="JTL6" s="61"/>
      <c r="JTM6" s="61"/>
      <c r="JTN6" s="61"/>
      <c r="JTO6" s="61"/>
      <c r="JTP6" s="61"/>
      <c r="JTQ6" s="61"/>
      <c r="JTR6" s="61"/>
      <c r="JTS6" s="61"/>
      <c r="JTT6" s="61"/>
      <c r="JTU6" s="61"/>
      <c r="JTV6" s="61"/>
      <c r="JTW6" s="61"/>
      <c r="JTX6" s="61"/>
      <c r="JTY6" s="61"/>
      <c r="JTZ6" s="61"/>
      <c r="JUA6" s="61"/>
      <c r="JUB6" s="61"/>
      <c r="JUC6" s="61"/>
      <c r="JUD6" s="61"/>
      <c r="JUE6" s="61"/>
      <c r="JUF6" s="61"/>
      <c r="JUG6" s="61"/>
      <c r="JUH6" s="61"/>
      <c r="JUI6" s="61"/>
      <c r="JUJ6" s="61"/>
      <c r="JUK6" s="61"/>
      <c r="JUL6" s="61"/>
      <c r="JUM6" s="61"/>
      <c r="JUN6" s="61"/>
      <c r="JUO6" s="61"/>
      <c r="JUP6" s="61"/>
      <c r="JUQ6" s="61"/>
      <c r="JUR6" s="61"/>
      <c r="JUS6" s="61"/>
      <c r="JUT6" s="61"/>
      <c r="JUU6" s="61"/>
      <c r="JUV6" s="61"/>
      <c r="JUW6" s="61"/>
      <c r="JUX6" s="61"/>
      <c r="JUY6" s="61"/>
      <c r="JUZ6" s="61"/>
      <c r="JVA6" s="61"/>
      <c r="JVB6" s="61"/>
      <c r="JVC6" s="61"/>
      <c r="JVD6" s="61"/>
      <c r="JVE6" s="61"/>
      <c r="JVF6" s="61"/>
      <c r="JVG6" s="61"/>
      <c r="JVH6" s="61"/>
      <c r="JVI6" s="61"/>
      <c r="JVJ6" s="61"/>
      <c r="JVK6" s="61"/>
      <c r="JVL6" s="61"/>
      <c r="JVM6" s="61"/>
      <c r="JVN6" s="61"/>
      <c r="JVO6" s="61"/>
      <c r="JVP6" s="61"/>
      <c r="JVQ6" s="61"/>
      <c r="JVR6" s="61"/>
      <c r="JVS6" s="61"/>
      <c r="JVT6" s="61"/>
      <c r="JVU6" s="61"/>
      <c r="JVV6" s="61"/>
      <c r="JVW6" s="61"/>
      <c r="JVX6" s="61"/>
      <c r="JVY6" s="61"/>
      <c r="JVZ6" s="61"/>
      <c r="JWA6" s="61"/>
      <c r="JWB6" s="61"/>
      <c r="JWC6" s="61"/>
      <c r="JWD6" s="61"/>
      <c r="JWE6" s="61"/>
      <c r="JWF6" s="61"/>
      <c r="JWG6" s="61"/>
      <c r="JWH6" s="61"/>
      <c r="JWI6" s="61"/>
      <c r="JWJ6" s="61"/>
      <c r="JWK6" s="61"/>
      <c r="JWL6" s="61"/>
      <c r="JWM6" s="61"/>
      <c r="JWN6" s="61"/>
      <c r="JWO6" s="61"/>
      <c r="JWP6" s="61"/>
      <c r="JWQ6" s="61"/>
      <c r="JWR6" s="61"/>
      <c r="JWS6" s="61"/>
      <c r="JWT6" s="61"/>
      <c r="JWU6" s="61"/>
      <c r="JWV6" s="61"/>
      <c r="JWW6" s="61"/>
      <c r="JWX6" s="61"/>
      <c r="JWY6" s="61"/>
      <c r="JWZ6" s="61"/>
      <c r="JXA6" s="61"/>
      <c r="JXB6" s="61"/>
      <c r="JXC6" s="61"/>
      <c r="JXD6" s="61"/>
      <c r="JXE6" s="61"/>
      <c r="JXF6" s="61"/>
      <c r="JXG6" s="61"/>
      <c r="JXH6" s="61"/>
      <c r="JXI6" s="61"/>
      <c r="JXJ6" s="61"/>
      <c r="JXK6" s="61"/>
      <c r="JXL6" s="61"/>
      <c r="JXM6" s="61"/>
      <c r="JXN6" s="61"/>
      <c r="JXO6" s="61"/>
      <c r="JXP6" s="61"/>
      <c r="JXQ6" s="61"/>
      <c r="JXR6" s="61"/>
      <c r="JXS6" s="61"/>
      <c r="JXT6" s="61"/>
      <c r="JXU6" s="61"/>
      <c r="JXV6" s="61"/>
      <c r="JXW6" s="61"/>
      <c r="JXX6" s="61"/>
      <c r="JXY6" s="61"/>
      <c r="JXZ6" s="61"/>
      <c r="JYA6" s="61"/>
      <c r="JYB6" s="61"/>
      <c r="JYC6" s="61"/>
      <c r="JYD6" s="61"/>
      <c r="JYE6" s="61"/>
      <c r="JYF6" s="61"/>
      <c r="JYG6" s="61"/>
      <c r="JYH6" s="61"/>
      <c r="JYI6" s="61"/>
      <c r="JYJ6" s="61"/>
      <c r="JYK6" s="61"/>
      <c r="JYL6" s="61"/>
      <c r="JYM6" s="61"/>
      <c r="JYN6" s="61"/>
      <c r="JYO6" s="61"/>
      <c r="JYP6" s="61"/>
      <c r="JYQ6" s="61"/>
      <c r="JYR6" s="61"/>
      <c r="JYS6" s="61"/>
      <c r="JYT6" s="61"/>
      <c r="JYU6" s="61"/>
      <c r="JYV6" s="61"/>
      <c r="JYW6" s="61"/>
      <c r="JYX6" s="61"/>
      <c r="JYY6" s="61"/>
      <c r="JYZ6" s="61"/>
      <c r="JZA6" s="61"/>
      <c r="JZB6" s="61"/>
      <c r="JZC6" s="61"/>
      <c r="JZD6" s="61"/>
      <c r="JZE6" s="61"/>
      <c r="JZF6" s="61"/>
      <c r="JZG6" s="61"/>
      <c r="JZH6" s="61"/>
      <c r="JZI6" s="61"/>
      <c r="JZJ6" s="61"/>
      <c r="JZK6" s="61"/>
      <c r="JZL6" s="61"/>
      <c r="JZM6" s="61"/>
      <c r="JZN6" s="61"/>
      <c r="JZO6" s="61"/>
      <c r="JZP6" s="61"/>
      <c r="JZQ6" s="61"/>
      <c r="JZR6" s="61"/>
      <c r="JZS6" s="61"/>
      <c r="JZT6" s="61"/>
      <c r="JZU6" s="61"/>
      <c r="JZV6" s="61"/>
      <c r="JZW6" s="61"/>
      <c r="JZX6" s="61"/>
      <c r="JZY6" s="61"/>
      <c r="JZZ6" s="61"/>
      <c r="KAA6" s="61"/>
      <c r="KAB6" s="61"/>
      <c r="KAC6" s="61"/>
      <c r="KAD6" s="61"/>
      <c r="KAE6" s="61"/>
      <c r="KAF6" s="61"/>
      <c r="KAG6" s="61"/>
      <c r="KAH6" s="61"/>
      <c r="KAI6" s="61"/>
      <c r="KAJ6" s="61"/>
      <c r="KAK6" s="61"/>
      <c r="KAL6" s="61"/>
      <c r="KAM6" s="61"/>
      <c r="KAN6" s="61"/>
      <c r="KAO6" s="61"/>
      <c r="KAP6" s="61"/>
      <c r="KAQ6" s="61"/>
      <c r="KAR6" s="61"/>
      <c r="KAS6" s="61"/>
      <c r="KAT6" s="61"/>
      <c r="KAU6" s="61"/>
      <c r="KAV6" s="61"/>
      <c r="KAW6" s="61"/>
      <c r="KAX6" s="61"/>
      <c r="KAY6" s="61"/>
      <c r="KAZ6" s="61"/>
      <c r="KBA6" s="61"/>
      <c r="KBB6" s="61"/>
      <c r="KBC6" s="61"/>
      <c r="KBD6" s="61"/>
      <c r="KBE6" s="61"/>
      <c r="KBF6" s="61"/>
      <c r="KBG6" s="61"/>
      <c r="KBH6" s="61"/>
      <c r="KBI6" s="61"/>
      <c r="KBJ6" s="61"/>
      <c r="KBK6" s="61"/>
      <c r="KBL6" s="61"/>
      <c r="KBM6" s="61"/>
      <c r="KBN6" s="61"/>
      <c r="KBO6" s="61"/>
      <c r="KBP6" s="61"/>
      <c r="KBQ6" s="61"/>
      <c r="KBR6" s="61"/>
      <c r="KBS6" s="61"/>
      <c r="KBT6" s="61"/>
      <c r="KBU6" s="61"/>
      <c r="KBV6" s="61"/>
      <c r="KBW6" s="61"/>
      <c r="KBX6" s="61"/>
      <c r="KBY6" s="61"/>
      <c r="KBZ6" s="61"/>
      <c r="KCA6" s="61"/>
      <c r="KCB6" s="61"/>
      <c r="KCC6" s="61"/>
      <c r="KCD6" s="61"/>
      <c r="KCE6" s="61"/>
      <c r="KCF6" s="61"/>
      <c r="KCG6" s="61"/>
      <c r="KCH6" s="61"/>
      <c r="KCI6" s="61"/>
      <c r="KCJ6" s="61"/>
      <c r="KCK6" s="61"/>
      <c r="KCL6" s="61"/>
      <c r="KCM6" s="61"/>
      <c r="KCN6" s="61"/>
      <c r="KCO6" s="61"/>
      <c r="KCP6" s="61"/>
      <c r="KCQ6" s="61"/>
      <c r="KCR6" s="61"/>
      <c r="KCS6" s="61"/>
      <c r="KCT6" s="61"/>
      <c r="KCU6" s="61"/>
      <c r="KCV6" s="61"/>
      <c r="KCW6" s="61"/>
      <c r="KCX6" s="61"/>
      <c r="KCY6" s="61"/>
      <c r="KCZ6" s="61"/>
      <c r="KDA6" s="61"/>
      <c r="KDB6" s="61"/>
      <c r="KDC6" s="61"/>
      <c r="KDD6" s="61"/>
      <c r="KDE6" s="61"/>
      <c r="KDF6" s="61"/>
      <c r="KDG6" s="61"/>
      <c r="KDH6" s="61"/>
      <c r="KDI6" s="61"/>
      <c r="KDJ6" s="61"/>
      <c r="KDK6" s="61"/>
      <c r="KDL6" s="61"/>
      <c r="KDM6" s="61"/>
      <c r="KDN6" s="61"/>
      <c r="KDO6" s="61"/>
      <c r="KDP6" s="61"/>
      <c r="KDQ6" s="61"/>
      <c r="KDR6" s="61"/>
      <c r="KDS6" s="61"/>
      <c r="KDT6" s="61"/>
      <c r="KDU6" s="61"/>
      <c r="KDV6" s="61"/>
      <c r="KDW6" s="61"/>
      <c r="KDX6" s="61"/>
      <c r="KDY6" s="61"/>
      <c r="KDZ6" s="61"/>
      <c r="KEA6" s="61"/>
      <c r="KEB6" s="61"/>
      <c r="KEC6" s="61"/>
      <c r="KED6" s="61"/>
      <c r="KEE6" s="61"/>
      <c r="KEF6" s="61"/>
      <c r="KEG6" s="61"/>
      <c r="KEH6" s="61"/>
      <c r="KEI6" s="61"/>
      <c r="KEJ6" s="61"/>
      <c r="KEK6" s="61"/>
      <c r="KEL6" s="61"/>
      <c r="KEM6" s="61"/>
      <c r="KEN6" s="61"/>
      <c r="KEO6" s="61"/>
      <c r="KEP6" s="61"/>
      <c r="KEQ6" s="61"/>
      <c r="KER6" s="61"/>
      <c r="KES6" s="61"/>
      <c r="KET6" s="61"/>
      <c r="KEU6" s="61"/>
      <c r="KEV6" s="61"/>
      <c r="KEW6" s="61"/>
      <c r="KEX6" s="61"/>
      <c r="KEY6" s="61"/>
      <c r="KEZ6" s="61"/>
      <c r="KFA6" s="61"/>
      <c r="KFB6" s="61"/>
      <c r="KFC6" s="61"/>
      <c r="KFD6" s="61"/>
      <c r="KFE6" s="61"/>
      <c r="KFF6" s="61"/>
      <c r="KFG6" s="61"/>
      <c r="KFH6" s="61"/>
      <c r="KFI6" s="61"/>
      <c r="KFJ6" s="61"/>
      <c r="KFK6" s="61"/>
      <c r="KFL6" s="61"/>
      <c r="KFM6" s="61"/>
      <c r="KFN6" s="61"/>
      <c r="KFO6" s="61"/>
      <c r="KFP6" s="61"/>
      <c r="KFQ6" s="61"/>
      <c r="KFR6" s="61"/>
      <c r="KFS6" s="61"/>
      <c r="KFT6" s="61"/>
      <c r="KFU6" s="61"/>
      <c r="KFV6" s="61"/>
      <c r="KFW6" s="61"/>
      <c r="KFX6" s="61"/>
      <c r="KFY6" s="61"/>
      <c r="KFZ6" s="61"/>
      <c r="KGA6" s="61"/>
      <c r="KGB6" s="61"/>
      <c r="KGC6" s="61"/>
      <c r="KGD6" s="61"/>
      <c r="KGE6" s="61"/>
      <c r="KGF6" s="61"/>
      <c r="KGG6" s="61"/>
      <c r="KGH6" s="61"/>
      <c r="KGI6" s="61"/>
      <c r="KGJ6" s="61"/>
      <c r="KGK6" s="61"/>
      <c r="KGL6" s="61"/>
      <c r="KGM6" s="61"/>
      <c r="KGN6" s="61"/>
      <c r="KGO6" s="61"/>
      <c r="KGP6" s="61"/>
      <c r="KGQ6" s="61"/>
      <c r="KGR6" s="61"/>
      <c r="KGS6" s="61"/>
      <c r="KGT6" s="61"/>
      <c r="KGU6" s="61"/>
      <c r="KGV6" s="61"/>
      <c r="KGW6" s="61"/>
      <c r="KGX6" s="61"/>
      <c r="KGY6" s="61"/>
      <c r="KGZ6" s="61"/>
      <c r="KHA6" s="61"/>
      <c r="KHB6" s="61"/>
      <c r="KHC6" s="61"/>
      <c r="KHD6" s="61"/>
      <c r="KHE6" s="61"/>
      <c r="KHF6" s="61"/>
      <c r="KHG6" s="61"/>
      <c r="KHH6" s="61"/>
      <c r="KHI6" s="61"/>
      <c r="KHJ6" s="61"/>
      <c r="KHK6" s="61"/>
      <c r="KHL6" s="61"/>
      <c r="KHM6" s="61"/>
      <c r="KHN6" s="61"/>
      <c r="KHO6" s="61"/>
      <c r="KHP6" s="61"/>
      <c r="KHQ6" s="61"/>
      <c r="KHR6" s="61"/>
      <c r="KHS6" s="61"/>
      <c r="KHT6" s="61"/>
      <c r="KHU6" s="61"/>
      <c r="KHV6" s="61"/>
      <c r="KHW6" s="61"/>
      <c r="KHX6" s="61"/>
      <c r="KHY6" s="61"/>
      <c r="KHZ6" s="61"/>
      <c r="KIA6" s="61"/>
      <c r="KIB6" s="61"/>
      <c r="KIC6" s="61"/>
      <c r="KID6" s="61"/>
      <c r="KIE6" s="61"/>
      <c r="KIF6" s="61"/>
      <c r="KIG6" s="61"/>
      <c r="KIH6" s="61"/>
      <c r="KII6" s="61"/>
      <c r="KIJ6" s="61"/>
      <c r="KIK6" s="61"/>
      <c r="KIL6" s="61"/>
      <c r="KIM6" s="61"/>
      <c r="KIN6" s="61"/>
      <c r="KIO6" s="61"/>
      <c r="KIP6" s="61"/>
      <c r="KIQ6" s="61"/>
      <c r="KIR6" s="61"/>
      <c r="KIS6" s="61"/>
      <c r="KIT6" s="61"/>
      <c r="KIU6" s="61"/>
      <c r="KIV6" s="61"/>
      <c r="KIW6" s="61"/>
      <c r="KIX6" s="61"/>
      <c r="KIY6" s="61"/>
      <c r="KIZ6" s="61"/>
      <c r="KJA6" s="61"/>
      <c r="KJB6" s="61"/>
      <c r="KJC6" s="61"/>
      <c r="KJD6" s="61"/>
      <c r="KJE6" s="61"/>
      <c r="KJF6" s="61"/>
      <c r="KJG6" s="61"/>
      <c r="KJH6" s="61"/>
      <c r="KJI6" s="61"/>
      <c r="KJJ6" s="61"/>
      <c r="KJK6" s="61"/>
      <c r="KJL6" s="61"/>
      <c r="KJM6" s="61"/>
      <c r="KJN6" s="61"/>
      <c r="KJO6" s="61"/>
      <c r="KJP6" s="61"/>
      <c r="KJQ6" s="61"/>
      <c r="KJR6" s="61"/>
      <c r="KJS6" s="61"/>
      <c r="KJT6" s="61"/>
      <c r="KJU6" s="61"/>
      <c r="KJV6" s="61"/>
      <c r="KJW6" s="61"/>
      <c r="KJX6" s="61"/>
      <c r="KJY6" s="61"/>
      <c r="KJZ6" s="61"/>
      <c r="KKA6" s="61"/>
      <c r="KKB6" s="61"/>
      <c r="KKC6" s="61"/>
      <c r="KKD6" s="61"/>
      <c r="KKE6" s="61"/>
      <c r="KKF6" s="61"/>
      <c r="KKG6" s="61"/>
      <c r="KKH6" s="61"/>
      <c r="KKI6" s="61"/>
      <c r="KKJ6" s="61"/>
      <c r="KKK6" s="61"/>
      <c r="KKL6" s="61"/>
      <c r="KKM6" s="61"/>
      <c r="KKN6" s="61"/>
      <c r="KKO6" s="61"/>
      <c r="KKP6" s="61"/>
      <c r="KKQ6" s="61"/>
      <c r="KKR6" s="61"/>
      <c r="KKS6" s="61"/>
      <c r="KKT6" s="61"/>
      <c r="KKU6" s="61"/>
      <c r="KKV6" s="61"/>
      <c r="KKW6" s="61"/>
      <c r="KKX6" s="61"/>
      <c r="KKY6" s="61"/>
      <c r="KKZ6" s="61"/>
      <c r="KLA6" s="61"/>
      <c r="KLB6" s="61"/>
      <c r="KLC6" s="61"/>
      <c r="KLD6" s="61"/>
      <c r="KLE6" s="61"/>
      <c r="KLF6" s="61"/>
      <c r="KLG6" s="61"/>
      <c r="KLH6" s="61"/>
      <c r="KLI6" s="61"/>
      <c r="KLJ6" s="61"/>
      <c r="KLK6" s="61"/>
      <c r="KLL6" s="61"/>
      <c r="KLM6" s="61"/>
      <c r="KLN6" s="61"/>
      <c r="KLO6" s="61"/>
      <c r="KLP6" s="61"/>
      <c r="KLQ6" s="61"/>
      <c r="KLR6" s="61"/>
      <c r="KLS6" s="61"/>
      <c r="KLT6" s="61"/>
      <c r="KLU6" s="61"/>
      <c r="KLV6" s="61"/>
      <c r="KLW6" s="61"/>
      <c r="KLX6" s="61"/>
      <c r="KLY6" s="61"/>
      <c r="KLZ6" s="61"/>
      <c r="KMA6" s="61"/>
      <c r="KMB6" s="61"/>
      <c r="KMC6" s="61"/>
      <c r="KMD6" s="61"/>
      <c r="KME6" s="61"/>
      <c r="KMF6" s="61"/>
      <c r="KMG6" s="61"/>
      <c r="KMH6" s="61"/>
      <c r="KMI6" s="61"/>
      <c r="KMJ6" s="61"/>
      <c r="KMK6" s="61"/>
      <c r="KML6" s="61"/>
      <c r="KMM6" s="61"/>
      <c r="KMN6" s="61"/>
      <c r="KMO6" s="61"/>
      <c r="KMP6" s="61"/>
      <c r="KMQ6" s="61"/>
      <c r="KMR6" s="61"/>
      <c r="KMS6" s="61"/>
      <c r="KMT6" s="61"/>
      <c r="KMU6" s="61"/>
      <c r="KMV6" s="61"/>
      <c r="KMW6" s="61"/>
      <c r="KMX6" s="61"/>
      <c r="KMY6" s="61"/>
      <c r="KMZ6" s="61"/>
      <c r="KNA6" s="61"/>
      <c r="KNB6" s="61"/>
      <c r="KNC6" s="61"/>
      <c r="KND6" s="61"/>
      <c r="KNE6" s="61"/>
      <c r="KNF6" s="61"/>
      <c r="KNG6" s="61"/>
      <c r="KNH6" s="61"/>
      <c r="KNI6" s="61"/>
      <c r="KNJ6" s="61"/>
      <c r="KNK6" s="61"/>
      <c r="KNL6" s="61"/>
      <c r="KNM6" s="61"/>
      <c r="KNN6" s="61"/>
      <c r="KNO6" s="61"/>
      <c r="KNP6" s="61"/>
      <c r="KNQ6" s="61"/>
      <c r="KNR6" s="61"/>
      <c r="KNS6" s="61"/>
      <c r="KNT6" s="61"/>
      <c r="KNU6" s="61"/>
      <c r="KNV6" s="61"/>
      <c r="KNW6" s="61"/>
      <c r="KNX6" s="61"/>
      <c r="KNY6" s="61"/>
      <c r="KNZ6" s="61"/>
      <c r="KOA6" s="61"/>
      <c r="KOB6" s="61"/>
      <c r="KOC6" s="61"/>
      <c r="KOD6" s="61"/>
      <c r="KOE6" s="61"/>
      <c r="KOF6" s="61"/>
      <c r="KOG6" s="61"/>
      <c r="KOH6" s="61"/>
      <c r="KOI6" s="61"/>
      <c r="KOJ6" s="61"/>
      <c r="KOK6" s="61"/>
      <c r="KOL6" s="61"/>
      <c r="KOM6" s="61"/>
      <c r="KON6" s="61"/>
      <c r="KOO6" s="61"/>
      <c r="KOP6" s="61"/>
      <c r="KOQ6" s="61"/>
      <c r="KOR6" s="61"/>
      <c r="KOS6" s="61"/>
      <c r="KOT6" s="61"/>
      <c r="KOU6" s="61"/>
      <c r="KOV6" s="61"/>
      <c r="KOW6" s="61"/>
      <c r="KOX6" s="61"/>
      <c r="KOY6" s="61"/>
      <c r="KOZ6" s="61"/>
      <c r="KPA6" s="61"/>
      <c r="KPB6" s="61"/>
      <c r="KPC6" s="61"/>
      <c r="KPD6" s="61"/>
      <c r="KPE6" s="61"/>
      <c r="KPF6" s="61"/>
      <c r="KPG6" s="61"/>
      <c r="KPH6" s="61"/>
      <c r="KPI6" s="61"/>
      <c r="KPJ6" s="61"/>
      <c r="KPK6" s="61"/>
      <c r="KPL6" s="61"/>
      <c r="KPM6" s="61"/>
      <c r="KPN6" s="61"/>
      <c r="KPO6" s="61"/>
      <c r="KPP6" s="61"/>
      <c r="KPQ6" s="61"/>
      <c r="KPR6" s="61"/>
      <c r="KPS6" s="61"/>
      <c r="KPT6" s="61"/>
      <c r="KPU6" s="61"/>
      <c r="KPV6" s="61"/>
      <c r="KPW6" s="61"/>
      <c r="KPX6" s="61"/>
      <c r="KPY6" s="61"/>
      <c r="KPZ6" s="61"/>
      <c r="KQA6" s="61"/>
      <c r="KQB6" s="61"/>
      <c r="KQC6" s="61"/>
      <c r="KQD6" s="61"/>
      <c r="KQE6" s="61"/>
      <c r="KQF6" s="61"/>
      <c r="KQG6" s="61"/>
      <c r="KQH6" s="61"/>
      <c r="KQI6" s="61"/>
      <c r="KQJ6" s="61"/>
      <c r="KQK6" s="61"/>
      <c r="KQL6" s="61"/>
      <c r="KQM6" s="61"/>
      <c r="KQN6" s="61"/>
      <c r="KQO6" s="61"/>
      <c r="KQP6" s="61"/>
      <c r="KQQ6" s="61"/>
      <c r="KQR6" s="61"/>
      <c r="KQS6" s="61"/>
      <c r="KQT6" s="61"/>
      <c r="KQU6" s="61"/>
      <c r="KQV6" s="61"/>
      <c r="KQW6" s="61"/>
      <c r="KQX6" s="61"/>
      <c r="KQY6" s="61"/>
      <c r="KQZ6" s="61"/>
      <c r="KRA6" s="61"/>
      <c r="KRB6" s="61"/>
      <c r="KRC6" s="61"/>
      <c r="KRD6" s="61"/>
      <c r="KRE6" s="61"/>
      <c r="KRF6" s="61"/>
      <c r="KRG6" s="61"/>
      <c r="KRH6" s="61"/>
      <c r="KRI6" s="61"/>
      <c r="KRJ6" s="61"/>
      <c r="KRK6" s="61"/>
      <c r="KRL6" s="61"/>
      <c r="KRM6" s="61"/>
      <c r="KRN6" s="61"/>
      <c r="KRO6" s="61"/>
      <c r="KRP6" s="61"/>
      <c r="KRQ6" s="61"/>
      <c r="KRR6" s="61"/>
      <c r="KRS6" s="61"/>
      <c r="KRT6" s="61"/>
      <c r="KRU6" s="61"/>
      <c r="KRV6" s="61"/>
      <c r="KRW6" s="61"/>
      <c r="KRX6" s="61"/>
      <c r="KRY6" s="61"/>
      <c r="KRZ6" s="61"/>
      <c r="KSA6" s="61"/>
      <c r="KSB6" s="61"/>
      <c r="KSC6" s="61"/>
      <c r="KSD6" s="61"/>
      <c r="KSE6" s="61"/>
      <c r="KSF6" s="61"/>
      <c r="KSG6" s="61"/>
      <c r="KSH6" s="61"/>
      <c r="KSI6" s="61"/>
      <c r="KSJ6" s="61"/>
      <c r="KSK6" s="61"/>
      <c r="KSL6" s="61"/>
      <c r="KSM6" s="61"/>
      <c r="KSN6" s="61"/>
      <c r="KSO6" s="61"/>
      <c r="KSP6" s="61"/>
      <c r="KSQ6" s="61"/>
      <c r="KSR6" s="61"/>
      <c r="KSS6" s="61"/>
      <c r="KST6" s="61"/>
      <c r="KSU6" s="61"/>
      <c r="KSV6" s="61"/>
      <c r="KSW6" s="61"/>
      <c r="KSX6" s="61"/>
      <c r="KSY6" s="61"/>
      <c r="KSZ6" s="61"/>
      <c r="KTA6" s="61"/>
      <c r="KTB6" s="61"/>
      <c r="KTC6" s="61"/>
      <c r="KTD6" s="61"/>
      <c r="KTE6" s="61"/>
      <c r="KTF6" s="61"/>
      <c r="KTG6" s="61"/>
      <c r="KTH6" s="61"/>
      <c r="KTI6" s="61"/>
      <c r="KTJ6" s="61"/>
      <c r="KTK6" s="61"/>
      <c r="KTL6" s="61"/>
      <c r="KTM6" s="61"/>
      <c r="KTN6" s="61"/>
      <c r="KTO6" s="61"/>
      <c r="KTP6" s="61"/>
      <c r="KTQ6" s="61"/>
      <c r="KTR6" s="61"/>
      <c r="KTS6" s="61"/>
      <c r="KTT6" s="61"/>
      <c r="KTU6" s="61"/>
      <c r="KTV6" s="61"/>
      <c r="KTW6" s="61"/>
      <c r="KTX6" s="61"/>
      <c r="KTY6" s="61"/>
      <c r="KTZ6" s="61"/>
      <c r="KUA6" s="61"/>
      <c r="KUB6" s="61"/>
      <c r="KUC6" s="61"/>
      <c r="KUD6" s="61"/>
      <c r="KUE6" s="61"/>
      <c r="KUF6" s="61"/>
      <c r="KUG6" s="61"/>
      <c r="KUH6" s="61"/>
      <c r="KUI6" s="61"/>
      <c r="KUJ6" s="61"/>
      <c r="KUK6" s="61"/>
      <c r="KUL6" s="61"/>
      <c r="KUM6" s="61"/>
      <c r="KUN6" s="61"/>
      <c r="KUO6" s="61"/>
      <c r="KUP6" s="61"/>
      <c r="KUQ6" s="61"/>
      <c r="KUR6" s="61"/>
      <c r="KUS6" s="61"/>
      <c r="KUT6" s="61"/>
      <c r="KUU6" s="61"/>
      <c r="KUV6" s="61"/>
      <c r="KUW6" s="61"/>
      <c r="KUX6" s="61"/>
      <c r="KUY6" s="61"/>
      <c r="KUZ6" s="61"/>
      <c r="KVA6" s="61"/>
      <c r="KVB6" s="61"/>
      <c r="KVC6" s="61"/>
      <c r="KVD6" s="61"/>
      <c r="KVE6" s="61"/>
      <c r="KVF6" s="61"/>
      <c r="KVG6" s="61"/>
      <c r="KVH6" s="61"/>
      <c r="KVI6" s="61"/>
      <c r="KVJ6" s="61"/>
      <c r="KVK6" s="61"/>
      <c r="KVL6" s="61"/>
      <c r="KVM6" s="61"/>
      <c r="KVN6" s="61"/>
      <c r="KVO6" s="61"/>
      <c r="KVP6" s="61"/>
      <c r="KVQ6" s="61"/>
      <c r="KVR6" s="61"/>
      <c r="KVS6" s="61"/>
      <c r="KVT6" s="61"/>
      <c r="KVU6" s="61"/>
      <c r="KVV6" s="61"/>
      <c r="KVW6" s="61"/>
      <c r="KVX6" s="61"/>
      <c r="KVY6" s="61"/>
      <c r="KVZ6" s="61"/>
      <c r="KWA6" s="61"/>
      <c r="KWB6" s="61"/>
      <c r="KWC6" s="61"/>
      <c r="KWD6" s="61"/>
      <c r="KWE6" s="61"/>
      <c r="KWF6" s="61"/>
      <c r="KWG6" s="61"/>
      <c r="KWH6" s="61"/>
      <c r="KWI6" s="61"/>
      <c r="KWJ6" s="61"/>
      <c r="KWK6" s="61"/>
      <c r="KWL6" s="61"/>
      <c r="KWM6" s="61"/>
      <c r="KWN6" s="61"/>
      <c r="KWO6" s="61"/>
      <c r="KWP6" s="61"/>
      <c r="KWQ6" s="61"/>
      <c r="KWR6" s="61"/>
      <c r="KWS6" s="61"/>
      <c r="KWT6" s="61"/>
      <c r="KWU6" s="61"/>
      <c r="KWV6" s="61"/>
      <c r="KWW6" s="61"/>
      <c r="KWX6" s="61"/>
      <c r="KWY6" s="61"/>
      <c r="KWZ6" s="61"/>
      <c r="KXA6" s="61"/>
      <c r="KXB6" s="61"/>
      <c r="KXC6" s="61"/>
      <c r="KXD6" s="61"/>
      <c r="KXE6" s="61"/>
      <c r="KXF6" s="61"/>
      <c r="KXG6" s="61"/>
      <c r="KXH6" s="61"/>
      <c r="KXI6" s="61"/>
      <c r="KXJ6" s="61"/>
      <c r="KXK6" s="61"/>
      <c r="KXL6" s="61"/>
      <c r="KXM6" s="61"/>
      <c r="KXN6" s="61"/>
      <c r="KXO6" s="61"/>
      <c r="KXP6" s="61"/>
      <c r="KXQ6" s="61"/>
      <c r="KXR6" s="61"/>
      <c r="KXS6" s="61"/>
      <c r="KXT6" s="61"/>
      <c r="KXU6" s="61"/>
      <c r="KXV6" s="61"/>
      <c r="KXW6" s="61"/>
      <c r="KXX6" s="61"/>
      <c r="KXY6" s="61"/>
      <c r="KXZ6" s="61"/>
      <c r="KYA6" s="61"/>
      <c r="KYB6" s="61"/>
      <c r="KYC6" s="61"/>
      <c r="KYD6" s="61"/>
      <c r="KYE6" s="61"/>
      <c r="KYF6" s="61"/>
      <c r="KYG6" s="61"/>
      <c r="KYH6" s="61"/>
      <c r="KYI6" s="61"/>
      <c r="KYJ6" s="61"/>
      <c r="KYK6" s="61"/>
      <c r="KYL6" s="61"/>
      <c r="KYM6" s="61"/>
      <c r="KYN6" s="61"/>
      <c r="KYO6" s="61"/>
      <c r="KYP6" s="61"/>
      <c r="KYQ6" s="61"/>
      <c r="KYR6" s="61"/>
      <c r="KYS6" s="61"/>
      <c r="KYT6" s="61"/>
      <c r="KYU6" s="61"/>
      <c r="KYV6" s="61"/>
      <c r="KYW6" s="61"/>
      <c r="KYX6" s="61"/>
      <c r="KYY6" s="61"/>
      <c r="KYZ6" s="61"/>
      <c r="KZA6" s="61"/>
      <c r="KZB6" s="61"/>
      <c r="KZC6" s="61"/>
      <c r="KZD6" s="61"/>
      <c r="KZE6" s="61"/>
      <c r="KZF6" s="61"/>
      <c r="KZG6" s="61"/>
      <c r="KZH6" s="61"/>
      <c r="KZI6" s="61"/>
      <c r="KZJ6" s="61"/>
      <c r="KZK6" s="61"/>
      <c r="KZL6" s="61"/>
      <c r="KZM6" s="61"/>
      <c r="KZN6" s="61"/>
      <c r="KZO6" s="61"/>
      <c r="KZP6" s="61"/>
      <c r="KZQ6" s="61"/>
      <c r="KZR6" s="61"/>
      <c r="KZS6" s="61"/>
      <c r="KZT6" s="61"/>
      <c r="KZU6" s="61"/>
      <c r="KZV6" s="61"/>
      <c r="KZW6" s="61"/>
      <c r="KZX6" s="61"/>
      <c r="KZY6" s="61"/>
      <c r="KZZ6" s="61"/>
      <c r="LAA6" s="61"/>
      <c r="LAB6" s="61"/>
      <c r="LAC6" s="61"/>
      <c r="LAD6" s="61"/>
      <c r="LAE6" s="61"/>
      <c r="LAF6" s="61"/>
      <c r="LAG6" s="61"/>
      <c r="LAH6" s="61"/>
      <c r="LAI6" s="61"/>
      <c r="LAJ6" s="61"/>
      <c r="LAK6" s="61"/>
      <c r="LAL6" s="61"/>
      <c r="LAM6" s="61"/>
      <c r="LAN6" s="61"/>
      <c r="LAO6" s="61"/>
      <c r="LAP6" s="61"/>
      <c r="LAQ6" s="61"/>
      <c r="LAR6" s="61"/>
      <c r="LAS6" s="61"/>
      <c r="LAT6" s="61"/>
      <c r="LAU6" s="61"/>
      <c r="LAV6" s="61"/>
      <c r="LAW6" s="61"/>
      <c r="LAX6" s="61"/>
      <c r="LAY6" s="61"/>
      <c r="LAZ6" s="61"/>
      <c r="LBA6" s="61"/>
      <c r="LBB6" s="61"/>
      <c r="LBC6" s="61"/>
      <c r="LBD6" s="61"/>
      <c r="LBE6" s="61"/>
      <c r="LBF6" s="61"/>
      <c r="LBG6" s="61"/>
      <c r="LBH6" s="61"/>
      <c r="LBI6" s="61"/>
      <c r="LBJ6" s="61"/>
      <c r="LBK6" s="61"/>
      <c r="LBL6" s="61"/>
      <c r="LBM6" s="61"/>
      <c r="LBN6" s="61"/>
      <c r="LBO6" s="61"/>
      <c r="LBP6" s="61"/>
      <c r="LBQ6" s="61"/>
      <c r="LBR6" s="61"/>
      <c r="LBS6" s="61"/>
      <c r="LBT6" s="61"/>
      <c r="LBU6" s="61"/>
      <c r="LBV6" s="61"/>
      <c r="LBW6" s="61"/>
      <c r="LBX6" s="61"/>
      <c r="LBY6" s="61"/>
      <c r="LBZ6" s="61"/>
      <c r="LCA6" s="61"/>
      <c r="LCB6" s="61"/>
      <c r="LCC6" s="61"/>
      <c r="LCD6" s="61"/>
      <c r="LCE6" s="61"/>
      <c r="LCF6" s="61"/>
      <c r="LCG6" s="61"/>
      <c r="LCH6" s="61"/>
      <c r="LCI6" s="61"/>
      <c r="LCJ6" s="61"/>
      <c r="LCK6" s="61"/>
      <c r="LCL6" s="61"/>
      <c r="LCM6" s="61"/>
      <c r="LCN6" s="61"/>
      <c r="LCO6" s="61"/>
      <c r="LCP6" s="61"/>
      <c r="LCQ6" s="61"/>
      <c r="LCR6" s="61"/>
      <c r="LCS6" s="61"/>
      <c r="LCT6" s="61"/>
      <c r="LCU6" s="61"/>
      <c r="LCV6" s="61"/>
      <c r="LCW6" s="61"/>
      <c r="LCX6" s="61"/>
      <c r="LCY6" s="61"/>
      <c r="LCZ6" s="61"/>
      <c r="LDA6" s="61"/>
      <c r="LDB6" s="61"/>
      <c r="LDC6" s="61"/>
      <c r="LDD6" s="61"/>
      <c r="LDE6" s="61"/>
      <c r="LDF6" s="61"/>
      <c r="LDG6" s="61"/>
      <c r="LDH6" s="61"/>
      <c r="LDI6" s="61"/>
      <c r="LDJ6" s="61"/>
      <c r="LDK6" s="61"/>
      <c r="LDL6" s="61"/>
      <c r="LDM6" s="61"/>
      <c r="LDN6" s="61"/>
      <c r="LDO6" s="61"/>
      <c r="LDP6" s="61"/>
      <c r="LDQ6" s="61"/>
      <c r="LDR6" s="61"/>
      <c r="LDS6" s="61"/>
      <c r="LDT6" s="61"/>
      <c r="LDU6" s="61"/>
      <c r="LDV6" s="61"/>
      <c r="LDW6" s="61"/>
      <c r="LDX6" s="61"/>
      <c r="LDY6" s="61"/>
      <c r="LDZ6" s="61"/>
      <c r="LEA6" s="61"/>
      <c r="LEB6" s="61"/>
      <c r="LEC6" s="61"/>
      <c r="LED6" s="61"/>
      <c r="LEE6" s="61"/>
      <c r="LEF6" s="61"/>
      <c r="LEG6" s="61"/>
      <c r="LEH6" s="61"/>
      <c r="LEI6" s="61"/>
      <c r="LEJ6" s="61"/>
      <c r="LEK6" s="61"/>
      <c r="LEL6" s="61"/>
      <c r="LEM6" s="61"/>
      <c r="LEN6" s="61"/>
      <c r="LEO6" s="61"/>
      <c r="LEP6" s="61"/>
      <c r="LEQ6" s="61"/>
      <c r="LER6" s="61"/>
      <c r="LES6" s="61"/>
      <c r="LET6" s="61"/>
      <c r="LEU6" s="61"/>
      <c r="LEV6" s="61"/>
      <c r="LEW6" s="61"/>
      <c r="LEX6" s="61"/>
      <c r="LEY6" s="61"/>
      <c r="LEZ6" s="61"/>
      <c r="LFA6" s="61"/>
      <c r="LFB6" s="61"/>
      <c r="LFC6" s="61"/>
      <c r="LFD6" s="61"/>
      <c r="LFE6" s="61"/>
      <c r="LFF6" s="61"/>
      <c r="LFG6" s="61"/>
      <c r="LFH6" s="61"/>
      <c r="LFI6" s="61"/>
      <c r="LFJ6" s="61"/>
      <c r="LFK6" s="61"/>
      <c r="LFL6" s="61"/>
      <c r="LFM6" s="61"/>
      <c r="LFN6" s="61"/>
      <c r="LFO6" s="61"/>
      <c r="LFP6" s="61"/>
      <c r="LFQ6" s="61"/>
      <c r="LFR6" s="61"/>
      <c r="LFS6" s="61"/>
      <c r="LFT6" s="61"/>
      <c r="LFU6" s="61"/>
      <c r="LFV6" s="61"/>
      <c r="LFW6" s="61"/>
      <c r="LFX6" s="61"/>
      <c r="LFY6" s="61"/>
      <c r="LFZ6" s="61"/>
      <c r="LGA6" s="61"/>
      <c r="LGB6" s="61"/>
      <c r="LGC6" s="61"/>
      <c r="LGD6" s="61"/>
      <c r="LGE6" s="61"/>
      <c r="LGF6" s="61"/>
      <c r="LGG6" s="61"/>
      <c r="LGH6" s="61"/>
      <c r="LGI6" s="61"/>
      <c r="LGJ6" s="61"/>
      <c r="LGK6" s="61"/>
      <c r="LGL6" s="61"/>
      <c r="LGM6" s="61"/>
      <c r="LGN6" s="61"/>
      <c r="LGO6" s="61"/>
      <c r="LGP6" s="61"/>
      <c r="LGQ6" s="61"/>
      <c r="LGR6" s="61"/>
      <c r="LGS6" s="61"/>
      <c r="LGT6" s="61"/>
      <c r="LGU6" s="61"/>
      <c r="LGV6" s="61"/>
      <c r="LGW6" s="61"/>
      <c r="LGX6" s="61"/>
      <c r="LGY6" s="61"/>
      <c r="LGZ6" s="61"/>
      <c r="LHA6" s="61"/>
      <c r="LHB6" s="61"/>
      <c r="LHC6" s="61"/>
      <c r="LHD6" s="61"/>
      <c r="LHE6" s="61"/>
      <c r="LHF6" s="61"/>
      <c r="LHG6" s="61"/>
      <c r="LHH6" s="61"/>
      <c r="LHI6" s="61"/>
      <c r="LHJ6" s="61"/>
      <c r="LHK6" s="61"/>
      <c r="LHL6" s="61"/>
      <c r="LHM6" s="61"/>
      <c r="LHN6" s="61"/>
      <c r="LHO6" s="61"/>
      <c r="LHP6" s="61"/>
      <c r="LHQ6" s="61"/>
      <c r="LHR6" s="61"/>
      <c r="LHS6" s="61"/>
      <c r="LHT6" s="61"/>
      <c r="LHU6" s="61"/>
      <c r="LHV6" s="61"/>
      <c r="LHW6" s="61"/>
      <c r="LHX6" s="61"/>
      <c r="LHY6" s="61"/>
      <c r="LHZ6" s="61"/>
      <c r="LIA6" s="61"/>
      <c r="LIB6" s="61"/>
      <c r="LIC6" s="61"/>
      <c r="LID6" s="61"/>
      <c r="LIE6" s="61"/>
      <c r="LIF6" s="61"/>
      <c r="LIG6" s="61"/>
      <c r="LIH6" s="61"/>
      <c r="LII6" s="61"/>
      <c r="LIJ6" s="61"/>
      <c r="LIK6" s="61"/>
      <c r="LIL6" s="61"/>
      <c r="LIM6" s="61"/>
      <c r="LIN6" s="61"/>
      <c r="LIO6" s="61"/>
      <c r="LIP6" s="61"/>
      <c r="LIQ6" s="61"/>
      <c r="LIR6" s="61"/>
      <c r="LIS6" s="61"/>
      <c r="LIT6" s="61"/>
      <c r="LIU6" s="61"/>
      <c r="LIV6" s="61"/>
      <c r="LIW6" s="61"/>
      <c r="LIX6" s="61"/>
      <c r="LIY6" s="61"/>
      <c r="LIZ6" s="61"/>
      <c r="LJA6" s="61"/>
      <c r="LJB6" s="61"/>
      <c r="LJC6" s="61"/>
      <c r="LJD6" s="61"/>
      <c r="LJE6" s="61"/>
      <c r="LJF6" s="61"/>
      <c r="LJG6" s="61"/>
      <c r="LJH6" s="61"/>
      <c r="LJI6" s="61"/>
      <c r="LJJ6" s="61"/>
      <c r="LJK6" s="61"/>
      <c r="LJL6" s="61"/>
      <c r="LJM6" s="61"/>
      <c r="LJN6" s="61"/>
      <c r="LJO6" s="61"/>
      <c r="LJP6" s="61"/>
      <c r="LJQ6" s="61"/>
      <c r="LJR6" s="61"/>
      <c r="LJS6" s="61"/>
      <c r="LJT6" s="61"/>
      <c r="LJU6" s="61"/>
      <c r="LJV6" s="61"/>
      <c r="LJW6" s="61"/>
      <c r="LJX6" s="61"/>
      <c r="LJY6" s="61"/>
      <c r="LJZ6" s="61"/>
      <c r="LKA6" s="61"/>
      <c r="LKB6" s="61"/>
      <c r="LKC6" s="61"/>
      <c r="LKD6" s="61"/>
      <c r="LKE6" s="61"/>
      <c r="LKF6" s="61"/>
      <c r="LKG6" s="61"/>
      <c r="LKH6" s="61"/>
      <c r="LKI6" s="61"/>
      <c r="LKJ6" s="61"/>
      <c r="LKK6" s="61"/>
      <c r="LKL6" s="61"/>
      <c r="LKM6" s="61"/>
      <c r="LKN6" s="61"/>
      <c r="LKO6" s="61"/>
      <c r="LKP6" s="61"/>
      <c r="LKQ6" s="61"/>
      <c r="LKR6" s="61"/>
      <c r="LKS6" s="61"/>
      <c r="LKT6" s="61"/>
      <c r="LKU6" s="61"/>
      <c r="LKV6" s="61"/>
      <c r="LKW6" s="61"/>
      <c r="LKX6" s="61"/>
      <c r="LKY6" s="61"/>
      <c r="LKZ6" s="61"/>
      <c r="LLA6" s="61"/>
      <c r="LLB6" s="61"/>
      <c r="LLC6" s="61"/>
      <c r="LLD6" s="61"/>
      <c r="LLE6" s="61"/>
      <c r="LLF6" s="61"/>
      <c r="LLG6" s="61"/>
      <c r="LLH6" s="61"/>
      <c r="LLI6" s="61"/>
      <c r="LLJ6" s="61"/>
      <c r="LLK6" s="61"/>
      <c r="LLL6" s="61"/>
      <c r="LLM6" s="61"/>
      <c r="LLN6" s="61"/>
      <c r="LLO6" s="61"/>
      <c r="LLP6" s="61"/>
      <c r="LLQ6" s="61"/>
      <c r="LLR6" s="61"/>
      <c r="LLS6" s="61"/>
      <c r="LLT6" s="61"/>
      <c r="LLU6" s="61"/>
      <c r="LLV6" s="61"/>
      <c r="LLW6" s="61"/>
      <c r="LLX6" s="61"/>
      <c r="LLY6" s="61"/>
      <c r="LLZ6" s="61"/>
      <c r="LMA6" s="61"/>
      <c r="LMB6" s="61"/>
      <c r="LMC6" s="61"/>
      <c r="LMD6" s="61"/>
      <c r="LME6" s="61"/>
      <c r="LMF6" s="61"/>
      <c r="LMG6" s="61"/>
      <c r="LMH6" s="61"/>
      <c r="LMI6" s="61"/>
      <c r="LMJ6" s="61"/>
      <c r="LMK6" s="61"/>
      <c r="LML6" s="61"/>
      <c r="LMM6" s="61"/>
      <c r="LMN6" s="61"/>
      <c r="LMO6" s="61"/>
      <c r="LMP6" s="61"/>
      <c r="LMQ6" s="61"/>
      <c r="LMR6" s="61"/>
      <c r="LMS6" s="61"/>
      <c r="LMT6" s="61"/>
      <c r="LMU6" s="61"/>
      <c r="LMV6" s="61"/>
      <c r="LMW6" s="61"/>
      <c r="LMX6" s="61"/>
      <c r="LMY6" s="61"/>
      <c r="LMZ6" s="61"/>
      <c r="LNA6" s="61"/>
      <c r="LNB6" s="61"/>
      <c r="LNC6" s="61"/>
      <c r="LND6" s="61"/>
      <c r="LNE6" s="61"/>
      <c r="LNF6" s="61"/>
      <c r="LNG6" s="61"/>
      <c r="LNH6" s="61"/>
      <c r="LNI6" s="61"/>
      <c r="LNJ6" s="61"/>
      <c r="LNK6" s="61"/>
      <c r="LNL6" s="61"/>
      <c r="LNM6" s="61"/>
      <c r="LNN6" s="61"/>
      <c r="LNO6" s="61"/>
      <c r="LNP6" s="61"/>
      <c r="LNQ6" s="61"/>
      <c r="LNR6" s="61"/>
      <c r="LNS6" s="61"/>
      <c r="LNT6" s="61"/>
      <c r="LNU6" s="61"/>
      <c r="LNV6" s="61"/>
      <c r="LNW6" s="61"/>
      <c r="LNX6" s="61"/>
      <c r="LNY6" s="61"/>
      <c r="LNZ6" s="61"/>
      <c r="LOA6" s="61"/>
      <c r="LOB6" s="61"/>
      <c r="LOC6" s="61"/>
      <c r="LOD6" s="61"/>
      <c r="LOE6" s="61"/>
      <c r="LOF6" s="61"/>
      <c r="LOG6" s="61"/>
      <c r="LOH6" s="61"/>
      <c r="LOI6" s="61"/>
      <c r="LOJ6" s="61"/>
      <c r="LOK6" s="61"/>
      <c r="LOL6" s="61"/>
      <c r="LOM6" s="61"/>
      <c r="LON6" s="61"/>
      <c r="LOO6" s="61"/>
      <c r="LOP6" s="61"/>
      <c r="LOQ6" s="61"/>
      <c r="LOR6" s="61"/>
      <c r="LOS6" s="61"/>
      <c r="LOT6" s="61"/>
      <c r="LOU6" s="61"/>
      <c r="LOV6" s="61"/>
      <c r="LOW6" s="61"/>
      <c r="LOX6" s="61"/>
      <c r="LOY6" s="61"/>
      <c r="LOZ6" s="61"/>
      <c r="LPA6" s="61"/>
      <c r="LPB6" s="61"/>
      <c r="LPC6" s="61"/>
      <c r="LPD6" s="61"/>
      <c r="LPE6" s="61"/>
      <c r="LPF6" s="61"/>
      <c r="LPG6" s="61"/>
      <c r="LPH6" s="61"/>
      <c r="LPI6" s="61"/>
      <c r="LPJ6" s="61"/>
      <c r="LPK6" s="61"/>
      <c r="LPL6" s="61"/>
      <c r="LPM6" s="61"/>
      <c r="LPN6" s="61"/>
      <c r="LPO6" s="61"/>
      <c r="LPP6" s="61"/>
      <c r="LPQ6" s="61"/>
      <c r="LPR6" s="61"/>
      <c r="LPS6" s="61"/>
      <c r="LPT6" s="61"/>
      <c r="LPU6" s="61"/>
      <c r="LPV6" s="61"/>
      <c r="LPW6" s="61"/>
      <c r="LPX6" s="61"/>
      <c r="LPY6" s="61"/>
      <c r="LPZ6" s="61"/>
      <c r="LQA6" s="61"/>
      <c r="LQB6" s="61"/>
      <c r="LQC6" s="61"/>
      <c r="LQD6" s="61"/>
      <c r="LQE6" s="61"/>
      <c r="LQF6" s="61"/>
      <c r="LQG6" s="61"/>
      <c r="LQH6" s="61"/>
      <c r="LQI6" s="61"/>
      <c r="LQJ6" s="61"/>
      <c r="LQK6" s="61"/>
      <c r="LQL6" s="61"/>
      <c r="LQM6" s="61"/>
      <c r="LQN6" s="61"/>
      <c r="LQO6" s="61"/>
      <c r="LQP6" s="61"/>
      <c r="LQQ6" s="61"/>
      <c r="LQR6" s="61"/>
      <c r="LQS6" s="61"/>
      <c r="LQT6" s="61"/>
      <c r="LQU6" s="61"/>
      <c r="LQV6" s="61"/>
      <c r="LQW6" s="61"/>
      <c r="LQX6" s="61"/>
      <c r="LQY6" s="61"/>
      <c r="LQZ6" s="61"/>
      <c r="LRA6" s="61"/>
      <c r="LRB6" s="61"/>
      <c r="LRC6" s="61"/>
      <c r="LRD6" s="61"/>
      <c r="LRE6" s="61"/>
      <c r="LRF6" s="61"/>
      <c r="LRG6" s="61"/>
      <c r="LRH6" s="61"/>
      <c r="LRI6" s="61"/>
      <c r="LRJ6" s="61"/>
      <c r="LRK6" s="61"/>
      <c r="LRL6" s="61"/>
      <c r="LRM6" s="61"/>
      <c r="LRN6" s="61"/>
      <c r="LRO6" s="61"/>
      <c r="LRP6" s="61"/>
      <c r="LRQ6" s="61"/>
      <c r="LRR6" s="61"/>
      <c r="LRS6" s="61"/>
      <c r="LRT6" s="61"/>
      <c r="LRU6" s="61"/>
      <c r="LRV6" s="61"/>
      <c r="LRW6" s="61"/>
      <c r="LRX6" s="61"/>
      <c r="LRY6" s="61"/>
      <c r="LRZ6" s="61"/>
      <c r="LSA6" s="61"/>
      <c r="LSB6" s="61"/>
      <c r="LSC6" s="61"/>
      <c r="LSD6" s="61"/>
      <c r="LSE6" s="61"/>
      <c r="LSF6" s="61"/>
      <c r="LSG6" s="61"/>
      <c r="LSH6" s="61"/>
      <c r="LSI6" s="61"/>
      <c r="LSJ6" s="61"/>
      <c r="LSK6" s="61"/>
      <c r="LSL6" s="61"/>
      <c r="LSM6" s="61"/>
      <c r="LSN6" s="61"/>
      <c r="LSO6" s="61"/>
      <c r="LSP6" s="61"/>
      <c r="LSQ6" s="61"/>
      <c r="LSR6" s="61"/>
      <c r="LSS6" s="61"/>
      <c r="LST6" s="61"/>
      <c r="LSU6" s="61"/>
      <c r="LSV6" s="61"/>
      <c r="LSW6" s="61"/>
      <c r="LSX6" s="61"/>
      <c r="LSY6" s="61"/>
      <c r="LSZ6" s="61"/>
      <c r="LTA6" s="61"/>
      <c r="LTB6" s="61"/>
      <c r="LTC6" s="61"/>
      <c r="LTD6" s="61"/>
      <c r="LTE6" s="61"/>
      <c r="LTF6" s="61"/>
      <c r="LTG6" s="61"/>
      <c r="LTH6" s="61"/>
      <c r="LTI6" s="61"/>
      <c r="LTJ6" s="61"/>
      <c r="LTK6" s="61"/>
      <c r="LTL6" s="61"/>
      <c r="LTM6" s="61"/>
      <c r="LTN6" s="61"/>
      <c r="LTO6" s="61"/>
      <c r="LTP6" s="61"/>
      <c r="LTQ6" s="61"/>
      <c r="LTR6" s="61"/>
      <c r="LTS6" s="61"/>
      <c r="LTT6" s="61"/>
      <c r="LTU6" s="61"/>
      <c r="LTV6" s="61"/>
      <c r="LTW6" s="61"/>
      <c r="LTX6" s="61"/>
      <c r="LTY6" s="61"/>
      <c r="LTZ6" s="61"/>
      <c r="LUA6" s="61"/>
      <c r="LUB6" s="61"/>
      <c r="LUC6" s="61"/>
      <c r="LUD6" s="61"/>
      <c r="LUE6" s="61"/>
      <c r="LUF6" s="61"/>
      <c r="LUG6" s="61"/>
      <c r="LUH6" s="61"/>
      <c r="LUI6" s="61"/>
      <c r="LUJ6" s="61"/>
      <c r="LUK6" s="61"/>
      <c r="LUL6" s="61"/>
      <c r="LUM6" s="61"/>
      <c r="LUN6" s="61"/>
      <c r="LUO6" s="61"/>
      <c r="LUP6" s="61"/>
      <c r="LUQ6" s="61"/>
      <c r="LUR6" s="61"/>
      <c r="LUS6" s="61"/>
      <c r="LUT6" s="61"/>
      <c r="LUU6" s="61"/>
      <c r="LUV6" s="61"/>
      <c r="LUW6" s="61"/>
      <c r="LUX6" s="61"/>
      <c r="LUY6" s="61"/>
      <c r="LUZ6" s="61"/>
      <c r="LVA6" s="61"/>
      <c r="LVB6" s="61"/>
      <c r="LVC6" s="61"/>
      <c r="LVD6" s="61"/>
      <c r="LVE6" s="61"/>
      <c r="LVF6" s="61"/>
      <c r="LVG6" s="61"/>
      <c r="LVH6" s="61"/>
      <c r="LVI6" s="61"/>
      <c r="LVJ6" s="61"/>
      <c r="LVK6" s="61"/>
      <c r="LVL6" s="61"/>
      <c r="LVM6" s="61"/>
      <c r="LVN6" s="61"/>
      <c r="LVO6" s="61"/>
      <c r="LVP6" s="61"/>
      <c r="LVQ6" s="61"/>
      <c r="LVR6" s="61"/>
      <c r="LVS6" s="61"/>
      <c r="LVT6" s="61"/>
      <c r="LVU6" s="61"/>
      <c r="LVV6" s="61"/>
      <c r="LVW6" s="61"/>
      <c r="LVX6" s="61"/>
      <c r="LVY6" s="61"/>
      <c r="LVZ6" s="61"/>
      <c r="LWA6" s="61"/>
      <c r="LWB6" s="61"/>
      <c r="LWC6" s="61"/>
      <c r="LWD6" s="61"/>
      <c r="LWE6" s="61"/>
      <c r="LWF6" s="61"/>
      <c r="LWG6" s="61"/>
      <c r="LWH6" s="61"/>
      <c r="LWI6" s="61"/>
      <c r="LWJ6" s="61"/>
      <c r="LWK6" s="61"/>
      <c r="LWL6" s="61"/>
      <c r="LWM6" s="61"/>
      <c r="LWN6" s="61"/>
      <c r="LWO6" s="61"/>
      <c r="LWP6" s="61"/>
      <c r="LWQ6" s="61"/>
      <c r="LWR6" s="61"/>
      <c r="LWS6" s="61"/>
      <c r="LWT6" s="61"/>
      <c r="LWU6" s="61"/>
      <c r="LWV6" s="61"/>
      <c r="LWW6" s="61"/>
      <c r="LWX6" s="61"/>
      <c r="LWY6" s="61"/>
      <c r="LWZ6" s="61"/>
      <c r="LXA6" s="61"/>
      <c r="LXB6" s="61"/>
      <c r="LXC6" s="61"/>
      <c r="LXD6" s="61"/>
      <c r="LXE6" s="61"/>
      <c r="LXF6" s="61"/>
      <c r="LXG6" s="61"/>
      <c r="LXH6" s="61"/>
      <c r="LXI6" s="61"/>
      <c r="LXJ6" s="61"/>
      <c r="LXK6" s="61"/>
      <c r="LXL6" s="61"/>
      <c r="LXM6" s="61"/>
      <c r="LXN6" s="61"/>
      <c r="LXO6" s="61"/>
      <c r="LXP6" s="61"/>
      <c r="LXQ6" s="61"/>
      <c r="LXR6" s="61"/>
      <c r="LXS6" s="61"/>
      <c r="LXT6" s="61"/>
      <c r="LXU6" s="61"/>
      <c r="LXV6" s="61"/>
      <c r="LXW6" s="61"/>
      <c r="LXX6" s="61"/>
      <c r="LXY6" s="61"/>
      <c r="LXZ6" s="61"/>
      <c r="LYA6" s="61"/>
      <c r="LYB6" s="61"/>
      <c r="LYC6" s="61"/>
      <c r="LYD6" s="61"/>
      <c r="LYE6" s="61"/>
      <c r="LYF6" s="61"/>
      <c r="LYG6" s="61"/>
      <c r="LYH6" s="61"/>
      <c r="LYI6" s="61"/>
      <c r="LYJ6" s="61"/>
      <c r="LYK6" s="61"/>
      <c r="LYL6" s="61"/>
      <c r="LYM6" s="61"/>
      <c r="LYN6" s="61"/>
      <c r="LYO6" s="61"/>
      <c r="LYP6" s="61"/>
      <c r="LYQ6" s="61"/>
      <c r="LYR6" s="61"/>
      <c r="LYS6" s="61"/>
      <c r="LYT6" s="61"/>
      <c r="LYU6" s="61"/>
      <c r="LYV6" s="61"/>
      <c r="LYW6" s="61"/>
      <c r="LYX6" s="61"/>
      <c r="LYY6" s="61"/>
      <c r="LYZ6" s="61"/>
      <c r="LZA6" s="61"/>
      <c r="LZB6" s="61"/>
      <c r="LZC6" s="61"/>
      <c r="LZD6" s="61"/>
      <c r="LZE6" s="61"/>
      <c r="LZF6" s="61"/>
      <c r="LZG6" s="61"/>
      <c r="LZH6" s="61"/>
      <c r="LZI6" s="61"/>
      <c r="LZJ6" s="61"/>
      <c r="LZK6" s="61"/>
      <c r="LZL6" s="61"/>
      <c r="LZM6" s="61"/>
      <c r="LZN6" s="61"/>
      <c r="LZO6" s="61"/>
      <c r="LZP6" s="61"/>
      <c r="LZQ6" s="61"/>
      <c r="LZR6" s="61"/>
      <c r="LZS6" s="61"/>
      <c r="LZT6" s="61"/>
      <c r="LZU6" s="61"/>
      <c r="LZV6" s="61"/>
      <c r="LZW6" s="61"/>
      <c r="LZX6" s="61"/>
      <c r="LZY6" s="61"/>
      <c r="LZZ6" s="61"/>
      <c r="MAA6" s="61"/>
      <c r="MAB6" s="61"/>
      <c r="MAC6" s="61"/>
      <c r="MAD6" s="61"/>
      <c r="MAE6" s="61"/>
      <c r="MAF6" s="61"/>
      <c r="MAG6" s="61"/>
      <c r="MAH6" s="61"/>
      <c r="MAI6" s="61"/>
      <c r="MAJ6" s="61"/>
      <c r="MAK6" s="61"/>
      <c r="MAL6" s="61"/>
      <c r="MAM6" s="61"/>
      <c r="MAN6" s="61"/>
      <c r="MAO6" s="61"/>
      <c r="MAP6" s="61"/>
      <c r="MAQ6" s="61"/>
      <c r="MAR6" s="61"/>
      <c r="MAS6" s="61"/>
      <c r="MAT6" s="61"/>
      <c r="MAU6" s="61"/>
      <c r="MAV6" s="61"/>
      <c r="MAW6" s="61"/>
      <c r="MAX6" s="61"/>
      <c r="MAY6" s="61"/>
      <c r="MAZ6" s="61"/>
      <c r="MBA6" s="61"/>
      <c r="MBB6" s="61"/>
      <c r="MBC6" s="61"/>
      <c r="MBD6" s="61"/>
      <c r="MBE6" s="61"/>
      <c r="MBF6" s="61"/>
      <c r="MBG6" s="61"/>
      <c r="MBH6" s="61"/>
      <c r="MBI6" s="61"/>
      <c r="MBJ6" s="61"/>
      <c r="MBK6" s="61"/>
      <c r="MBL6" s="61"/>
      <c r="MBM6" s="61"/>
      <c r="MBN6" s="61"/>
      <c r="MBO6" s="61"/>
      <c r="MBP6" s="61"/>
      <c r="MBQ6" s="61"/>
      <c r="MBR6" s="61"/>
      <c r="MBS6" s="61"/>
      <c r="MBT6" s="61"/>
      <c r="MBU6" s="61"/>
      <c r="MBV6" s="61"/>
      <c r="MBW6" s="61"/>
      <c r="MBX6" s="61"/>
      <c r="MBY6" s="61"/>
      <c r="MBZ6" s="61"/>
      <c r="MCA6" s="61"/>
      <c r="MCB6" s="61"/>
      <c r="MCC6" s="61"/>
      <c r="MCD6" s="61"/>
      <c r="MCE6" s="61"/>
      <c r="MCF6" s="61"/>
      <c r="MCG6" s="61"/>
      <c r="MCH6" s="61"/>
      <c r="MCI6" s="61"/>
      <c r="MCJ6" s="61"/>
      <c r="MCK6" s="61"/>
      <c r="MCL6" s="61"/>
      <c r="MCM6" s="61"/>
      <c r="MCN6" s="61"/>
      <c r="MCO6" s="61"/>
      <c r="MCP6" s="61"/>
      <c r="MCQ6" s="61"/>
      <c r="MCR6" s="61"/>
      <c r="MCS6" s="61"/>
      <c r="MCT6" s="61"/>
      <c r="MCU6" s="61"/>
      <c r="MCV6" s="61"/>
      <c r="MCW6" s="61"/>
      <c r="MCX6" s="61"/>
      <c r="MCY6" s="61"/>
      <c r="MCZ6" s="61"/>
      <c r="MDA6" s="61"/>
      <c r="MDB6" s="61"/>
      <c r="MDC6" s="61"/>
      <c r="MDD6" s="61"/>
      <c r="MDE6" s="61"/>
      <c r="MDF6" s="61"/>
      <c r="MDG6" s="61"/>
      <c r="MDH6" s="61"/>
      <c r="MDI6" s="61"/>
      <c r="MDJ6" s="61"/>
      <c r="MDK6" s="61"/>
      <c r="MDL6" s="61"/>
      <c r="MDM6" s="61"/>
      <c r="MDN6" s="61"/>
      <c r="MDO6" s="61"/>
      <c r="MDP6" s="61"/>
      <c r="MDQ6" s="61"/>
      <c r="MDR6" s="61"/>
      <c r="MDS6" s="61"/>
      <c r="MDT6" s="61"/>
      <c r="MDU6" s="61"/>
      <c r="MDV6" s="61"/>
      <c r="MDW6" s="61"/>
      <c r="MDX6" s="61"/>
      <c r="MDY6" s="61"/>
      <c r="MDZ6" s="61"/>
      <c r="MEA6" s="61"/>
      <c r="MEB6" s="61"/>
      <c r="MEC6" s="61"/>
      <c r="MED6" s="61"/>
      <c r="MEE6" s="61"/>
      <c r="MEF6" s="61"/>
      <c r="MEG6" s="61"/>
      <c r="MEH6" s="61"/>
      <c r="MEI6" s="61"/>
      <c r="MEJ6" s="61"/>
      <c r="MEK6" s="61"/>
      <c r="MEL6" s="61"/>
      <c r="MEM6" s="61"/>
      <c r="MEN6" s="61"/>
      <c r="MEO6" s="61"/>
      <c r="MEP6" s="61"/>
      <c r="MEQ6" s="61"/>
      <c r="MER6" s="61"/>
      <c r="MES6" s="61"/>
      <c r="MET6" s="61"/>
      <c r="MEU6" s="61"/>
      <c r="MEV6" s="61"/>
      <c r="MEW6" s="61"/>
      <c r="MEX6" s="61"/>
      <c r="MEY6" s="61"/>
      <c r="MEZ6" s="61"/>
      <c r="MFA6" s="61"/>
      <c r="MFB6" s="61"/>
      <c r="MFC6" s="61"/>
      <c r="MFD6" s="61"/>
      <c r="MFE6" s="61"/>
      <c r="MFF6" s="61"/>
      <c r="MFG6" s="61"/>
      <c r="MFH6" s="61"/>
      <c r="MFI6" s="61"/>
      <c r="MFJ6" s="61"/>
      <c r="MFK6" s="61"/>
      <c r="MFL6" s="61"/>
      <c r="MFM6" s="61"/>
      <c r="MFN6" s="61"/>
      <c r="MFO6" s="61"/>
      <c r="MFP6" s="61"/>
      <c r="MFQ6" s="61"/>
      <c r="MFR6" s="61"/>
      <c r="MFS6" s="61"/>
      <c r="MFT6" s="61"/>
      <c r="MFU6" s="61"/>
      <c r="MFV6" s="61"/>
      <c r="MFW6" s="61"/>
      <c r="MFX6" s="61"/>
      <c r="MFY6" s="61"/>
      <c r="MFZ6" s="61"/>
      <c r="MGA6" s="61"/>
      <c r="MGB6" s="61"/>
      <c r="MGC6" s="61"/>
      <c r="MGD6" s="61"/>
      <c r="MGE6" s="61"/>
      <c r="MGF6" s="61"/>
      <c r="MGG6" s="61"/>
      <c r="MGH6" s="61"/>
      <c r="MGI6" s="61"/>
      <c r="MGJ6" s="61"/>
      <c r="MGK6" s="61"/>
      <c r="MGL6" s="61"/>
      <c r="MGM6" s="61"/>
      <c r="MGN6" s="61"/>
      <c r="MGO6" s="61"/>
      <c r="MGP6" s="61"/>
      <c r="MGQ6" s="61"/>
      <c r="MGR6" s="61"/>
      <c r="MGS6" s="61"/>
      <c r="MGT6" s="61"/>
      <c r="MGU6" s="61"/>
      <c r="MGV6" s="61"/>
      <c r="MGW6" s="61"/>
      <c r="MGX6" s="61"/>
      <c r="MGY6" s="61"/>
      <c r="MGZ6" s="61"/>
      <c r="MHA6" s="61"/>
      <c r="MHB6" s="61"/>
      <c r="MHC6" s="61"/>
      <c r="MHD6" s="61"/>
      <c r="MHE6" s="61"/>
      <c r="MHF6" s="61"/>
      <c r="MHG6" s="61"/>
      <c r="MHH6" s="61"/>
      <c r="MHI6" s="61"/>
      <c r="MHJ6" s="61"/>
      <c r="MHK6" s="61"/>
      <c r="MHL6" s="61"/>
      <c r="MHM6" s="61"/>
      <c r="MHN6" s="61"/>
      <c r="MHO6" s="61"/>
      <c r="MHP6" s="61"/>
      <c r="MHQ6" s="61"/>
      <c r="MHR6" s="61"/>
      <c r="MHS6" s="61"/>
      <c r="MHT6" s="61"/>
      <c r="MHU6" s="61"/>
      <c r="MHV6" s="61"/>
      <c r="MHW6" s="61"/>
      <c r="MHX6" s="61"/>
      <c r="MHY6" s="61"/>
      <c r="MHZ6" s="61"/>
      <c r="MIA6" s="61"/>
      <c r="MIB6" s="61"/>
      <c r="MIC6" s="61"/>
      <c r="MID6" s="61"/>
      <c r="MIE6" s="61"/>
      <c r="MIF6" s="61"/>
      <c r="MIG6" s="61"/>
      <c r="MIH6" s="61"/>
      <c r="MII6" s="61"/>
      <c r="MIJ6" s="61"/>
      <c r="MIK6" s="61"/>
      <c r="MIL6" s="61"/>
      <c r="MIM6" s="61"/>
      <c r="MIN6" s="61"/>
      <c r="MIO6" s="61"/>
      <c r="MIP6" s="61"/>
      <c r="MIQ6" s="61"/>
      <c r="MIR6" s="61"/>
      <c r="MIS6" s="61"/>
      <c r="MIT6" s="61"/>
      <c r="MIU6" s="61"/>
      <c r="MIV6" s="61"/>
      <c r="MIW6" s="61"/>
      <c r="MIX6" s="61"/>
      <c r="MIY6" s="61"/>
      <c r="MIZ6" s="61"/>
      <c r="MJA6" s="61"/>
      <c r="MJB6" s="61"/>
      <c r="MJC6" s="61"/>
      <c r="MJD6" s="61"/>
      <c r="MJE6" s="61"/>
      <c r="MJF6" s="61"/>
      <c r="MJG6" s="61"/>
      <c r="MJH6" s="61"/>
      <c r="MJI6" s="61"/>
      <c r="MJJ6" s="61"/>
      <c r="MJK6" s="61"/>
      <c r="MJL6" s="61"/>
      <c r="MJM6" s="61"/>
      <c r="MJN6" s="61"/>
      <c r="MJO6" s="61"/>
      <c r="MJP6" s="61"/>
      <c r="MJQ6" s="61"/>
      <c r="MJR6" s="61"/>
      <c r="MJS6" s="61"/>
      <c r="MJT6" s="61"/>
      <c r="MJU6" s="61"/>
      <c r="MJV6" s="61"/>
      <c r="MJW6" s="61"/>
      <c r="MJX6" s="61"/>
      <c r="MJY6" s="61"/>
      <c r="MJZ6" s="61"/>
      <c r="MKA6" s="61"/>
      <c r="MKB6" s="61"/>
      <c r="MKC6" s="61"/>
      <c r="MKD6" s="61"/>
      <c r="MKE6" s="61"/>
      <c r="MKF6" s="61"/>
      <c r="MKG6" s="61"/>
      <c r="MKH6" s="61"/>
      <c r="MKI6" s="61"/>
      <c r="MKJ6" s="61"/>
      <c r="MKK6" s="61"/>
      <c r="MKL6" s="61"/>
      <c r="MKM6" s="61"/>
      <c r="MKN6" s="61"/>
      <c r="MKO6" s="61"/>
      <c r="MKP6" s="61"/>
      <c r="MKQ6" s="61"/>
      <c r="MKR6" s="61"/>
      <c r="MKS6" s="61"/>
      <c r="MKT6" s="61"/>
      <c r="MKU6" s="61"/>
      <c r="MKV6" s="61"/>
      <c r="MKW6" s="61"/>
      <c r="MKX6" s="61"/>
      <c r="MKY6" s="61"/>
      <c r="MKZ6" s="61"/>
      <c r="MLA6" s="61"/>
      <c r="MLB6" s="61"/>
      <c r="MLC6" s="61"/>
      <c r="MLD6" s="61"/>
      <c r="MLE6" s="61"/>
      <c r="MLF6" s="61"/>
      <c r="MLG6" s="61"/>
      <c r="MLH6" s="61"/>
      <c r="MLI6" s="61"/>
      <c r="MLJ6" s="61"/>
      <c r="MLK6" s="61"/>
      <c r="MLL6" s="61"/>
      <c r="MLM6" s="61"/>
      <c r="MLN6" s="61"/>
      <c r="MLO6" s="61"/>
      <c r="MLP6" s="61"/>
      <c r="MLQ6" s="61"/>
      <c r="MLR6" s="61"/>
      <c r="MLS6" s="61"/>
      <c r="MLT6" s="61"/>
      <c r="MLU6" s="61"/>
      <c r="MLV6" s="61"/>
      <c r="MLW6" s="61"/>
      <c r="MLX6" s="61"/>
      <c r="MLY6" s="61"/>
      <c r="MLZ6" s="61"/>
      <c r="MMA6" s="61"/>
      <c r="MMB6" s="61"/>
      <c r="MMC6" s="61"/>
      <c r="MMD6" s="61"/>
      <c r="MME6" s="61"/>
      <c r="MMF6" s="61"/>
      <c r="MMG6" s="61"/>
      <c r="MMH6" s="61"/>
      <c r="MMI6" s="61"/>
      <c r="MMJ6" s="61"/>
      <c r="MMK6" s="61"/>
      <c r="MML6" s="61"/>
      <c r="MMM6" s="61"/>
      <c r="MMN6" s="61"/>
      <c r="MMO6" s="61"/>
      <c r="MMP6" s="61"/>
      <c r="MMQ6" s="61"/>
      <c r="MMR6" s="61"/>
      <c r="MMS6" s="61"/>
      <c r="MMT6" s="61"/>
      <c r="MMU6" s="61"/>
      <c r="MMV6" s="61"/>
      <c r="MMW6" s="61"/>
      <c r="MMX6" s="61"/>
      <c r="MMY6" s="61"/>
      <c r="MMZ6" s="61"/>
      <c r="MNA6" s="61"/>
      <c r="MNB6" s="61"/>
      <c r="MNC6" s="61"/>
      <c r="MND6" s="61"/>
      <c r="MNE6" s="61"/>
      <c r="MNF6" s="61"/>
      <c r="MNG6" s="61"/>
      <c r="MNH6" s="61"/>
      <c r="MNI6" s="61"/>
      <c r="MNJ6" s="61"/>
      <c r="MNK6" s="61"/>
      <c r="MNL6" s="61"/>
      <c r="MNM6" s="61"/>
      <c r="MNN6" s="61"/>
      <c r="MNO6" s="61"/>
      <c r="MNP6" s="61"/>
      <c r="MNQ6" s="61"/>
      <c r="MNR6" s="61"/>
      <c r="MNS6" s="61"/>
      <c r="MNT6" s="61"/>
      <c r="MNU6" s="61"/>
      <c r="MNV6" s="61"/>
      <c r="MNW6" s="61"/>
      <c r="MNX6" s="61"/>
      <c r="MNY6" s="61"/>
      <c r="MNZ6" s="61"/>
      <c r="MOA6" s="61"/>
      <c r="MOB6" s="61"/>
      <c r="MOC6" s="61"/>
      <c r="MOD6" s="61"/>
      <c r="MOE6" s="61"/>
      <c r="MOF6" s="61"/>
      <c r="MOG6" s="61"/>
      <c r="MOH6" s="61"/>
      <c r="MOI6" s="61"/>
      <c r="MOJ6" s="61"/>
      <c r="MOK6" s="61"/>
      <c r="MOL6" s="61"/>
      <c r="MOM6" s="61"/>
      <c r="MON6" s="61"/>
      <c r="MOO6" s="61"/>
      <c r="MOP6" s="61"/>
      <c r="MOQ6" s="61"/>
      <c r="MOR6" s="61"/>
      <c r="MOS6" s="61"/>
      <c r="MOT6" s="61"/>
      <c r="MOU6" s="61"/>
      <c r="MOV6" s="61"/>
      <c r="MOW6" s="61"/>
      <c r="MOX6" s="61"/>
      <c r="MOY6" s="61"/>
      <c r="MOZ6" s="61"/>
      <c r="MPA6" s="61"/>
      <c r="MPB6" s="61"/>
      <c r="MPC6" s="61"/>
      <c r="MPD6" s="61"/>
      <c r="MPE6" s="61"/>
      <c r="MPF6" s="61"/>
      <c r="MPG6" s="61"/>
      <c r="MPH6" s="61"/>
      <c r="MPI6" s="61"/>
      <c r="MPJ6" s="61"/>
      <c r="MPK6" s="61"/>
      <c r="MPL6" s="61"/>
      <c r="MPM6" s="61"/>
      <c r="MPN6" s="61"/>
      <c r="MPO6" s="61"/>
      <c r="MPP6" s="61"/>
      <c r="MPQ6" s="61"/>
      <c r="MPR6" s="61"/>
      <c r="MPS6" s="61"/>
      <c r="MPT6" s="61"/>
      <c r="MPU6" s="61"/>
      <c r="MPV6" s="61"/>
      <c r="MPW6" s="61"/>
      <c r="MPX6" s="61"/>
      <c r="MPY6" s="61"/>
      <c r="MPZ6" s="61"/>
      <c r="MQA6" s="61"/>
      <c r="MQB6" s="61"/>
      <c r="MQC6" s="61"/>
      <c r="MQD6" s="61"/>
      <c r="MQE6" s="61"/>
      <c r="MQF6" s="61"/>
      <c r="MQG6" s="61"/>
      <c r="MQH6" s="61"/>
      <c r="MQI6" s="61"/>
      <c r="MQJ6" s="61"/>
      <c r="MQK6" s="61"/>
      <c r="MQL6" s="61"/>
      <c r="MQM6" s="61"/>
      <c r="MQN6" s="61"/>
      <c r="MQO6" s="61"/>
      <c r="MQP6" s="61"/>
      <c r="MQQ6" s="61"/>
      <c r="MQR6" s="61"/>
      <c r="MQS6" s="61"/>
      <c r="MQT6" s="61"/>
      <c r="MQU6" s="61"/>
      <c r="MQV6" s="61"/>
      <c r="MQW6" s="61"/>
      <c r="MQX6" s="61"/>
      <c r="MQY6" s="61"/>
      <c r="MQZ6" s="61"/>
      <c r="MRA6" s="61"/>
      <c r="MRB6" s="61"/>
      <c r="MRC6" s="61"/>
      <c r="MRD6" s="61"/>
      <c r="MRE6" s="61"/>
      <c r="MRF6" s="61"/>
      <c r="MRG6" s="61"/>
      <c r="MRH6" s="61"/>
      <c r="MRI6" s="61"/>
      <c r="MRJ6" s="61"/>
      <c r="MRK6" s="61"/>
      <c r="MRL6" s="61"/>
      <c r="MRM6" s="61"/>
      <c r="MRN6" s="61"/>
      <c r="MRO6" s="61"/>
      <c r="MRP6" s="61"/>
      <c r="MRQ6" s="61"/>
      <c r="MRR6" s="61"/>
      <c r="MRS6" s="61"/>
      <c r="MRT6" s="61"/>
      <c r="MRU6" s="61"/>
      <c r="MRV6" s="61"/>
      <c r="MRW6" s="61"/>
      <c r="MRX6" s="61"/>
      <c r="MRY6" s="61"/>
      <c r="MRZ6" s="61"/>
      <c r="MSA6" s="61"/>
      <c r="MSB6" s="61"/>
      <c r="MSC6" s="61"/>
      <c r="MSD6" s="61"/>
      <c r="MSE6" s="61"/>
      <c r="MSF6" s="61"/>
      <c r="MSG6" s="61"/>
      <c r="MSH6" s="61"/>
      <c r="MSI6" s="61"/>
      <c r="MSJ6" s="61"/>
      <c r="MSK6" s="61"/>
      <c r="MSL6" s="61"/>
      <c r="MSM6" s="61"/>
      <c r="MSN6" s="61"/>
      <c r="MSO6" s="61"/>
      <c r="MSP6" s="61"/>
      <c r="MSQ6" s="61"/>
      <c r="MSR6" s="61"/>
      <c r="MSS6" s="61"/>
      <c r="MST6" s="61"/>
      <c r="MSU6" s="61"/>
      <c r="MSV6" s="61"/>
      <c r="MSW6" s="61"/>
      <c r="MSX6" s="61"/>
      <c r="MSY6" s="61"/>
      <c r="MSZ6" s="61"/>
      <c r="MTA6" s="61"/>
      <c r="MTB6" s="61"/>
      <c r="MTC6" s="61"/>
      <c r="MTD6" s="61"/>
      <c r="MTE6" s="61"/>
      <c r="MTF6" s="61"/>
      <c r="MTG6" s="61"/>
      <c r="MTH6" s="61"/>
      <c r="MTI6" s="61"/>
      <c r="MTJ6" s="61"/>
      <c r="MTK6" s="61"/>
      <c r="MTL6" s="61"/>
      <c r="MTM6" s="61"/>
      <c r="MTN6" s="61"/>
      <c r="MTO6" s="61"/>
      <c r="MTP6" s="61"/>
      <c r="MTQ6" s="61"/>
      <c r="MTR6" s="61"/>
      <c r="MTS6" s="61"/>
      <c r="MTT6" s="61"/>
      <c r="MTU6" s="61"/>
      <c r="MTV6" s="61"/>
      <c r="MTW6" s="61"/>
      <c r="MTX6" s="61"/>
      <c r="MTY6" s="61"/>
      <c r="MTZ6" s="61"/>
      <c r="MUA6" s="61"/>
      <c r="MUB6" s="61"/>
      <c r="MUC6" s="61"/>
      <c r="MUD6" s="61"/>
      <c r="MUE6" s="61"/>
      <c r="MUF6" s="61"/>
      <c r="MUG6" s="61"/>
      <c r="MUH6" s="61"/>
      <c r="MUI6" s="61"/>
      <c r="MUJ6" s="61"/>
      <c r="MUK6" s="61"/>
      <c r="MUL6" s="61"/>
      <c r="MUM6" s="61"/>
      <c r="MUN6" s="61"/>
      <c r="MUO6" s="61"/>
      <c r="MUP6" s="61"/>
      <c r="MUQ6" s="61"/>
      <c r="MUR6" s="61"/>
      <c r="MUS6" s="61"/>
      <c r="MUT6" s="61"/>
      <c r="MUU6" s="61"/>
      <c r="MUV6" s="61"/>
      <c r="MUW6" s="61"/>
      <c r="MUX6" s="61"/>
      <c r="MUY6" s="61"/>
      <c r="MUZ6" s="61"/>
      <c r="MVA6" s="61"/>
      <c r="MVB6" s="61"/>
      <c r="MVC6" s="61"/>
      <c r="MVD6" s="61"/>
      <c r="MVE6" s="61"/>
      <c r="MVF6" s="61"/>
      <c r="MVG6" s="61"/>
      <c r="MVH6" s="61"/>
      <c r="MVI6" s="61"/>
      <c r="MVJ6" s="61"/>
      <c r="MVK6" s="61"/>
      <c r="MVL6" s="61"/>
      <c r="MVM6" s="61"/>
      <c r="MVN6" s="61"/>
      <c r="MVO6" s="61"/>
      <c r="MVP6" s="61"/>
      <c r="MVQ6" s="61"/>
      <c r="MVR6" s="61"/>
      <c r="MVS6" s="61"/>
      <c r="MVT6" s="61"/>
      <c r="MVU6" s="61"/>
      <c r="MVV6" s="61"/>
      <c r="MVW6" s="61"/>
      <c r="MVX6" s="61"/>
      <c r="MVY6" s="61"/>
      <c r="MVZ6" s="61"/>
      <c r="MWA6" s="61"/>
      <c r="MWB6" s="61"/>
      <c r="MWC6" s="61"/>
      <c r="MWD6" s="61"/>
      <c r="MWE6" s="61"/>
      <c r="MWF6" s="61"/>
      <c r="MWG6" s="61"/>
      <c r="MWH6" s="61"/>
      <c r="MWI6" s="61"/>
      <c r="MWJ6" s="61"/>
      <c r="MWK6" s="61"/>
      <c r="MWL6" s="61"/>
      <c r="MWM6" s="61"/>
      <c r="MWN6" s="61"/>
      <c r="MWO6" s="61"/>
      <c r="MWP6" s="61"/>
      <c r="MWQ6" s="61"/>
      <c r="MWR6" s="61"/>
      <c r="MWS6" s="61"/>
      <c r="MWT6" s="61"/>
      <c r="MWU6" s="61"/>
      <c r="MWV6" s="61"/>
      <c r="MWW6" s="61"/>
      <c r="MWX6" s="61"/>
      <c r="MWY6" s="61"/>
      <c r="MWZ6" s="61"/>
      <c r="MXA6" s="61"/>
      <c r="MXB6" s="61"/>
      <c r="MXC6" s="61"/>
      <c r="MXD6" s="61"/>
      <c r="MXE6" s="61"/>
      <c r="MXF6" s="61"/>
      <c r="MXG6" s="61"/>
      <c r="MXH6" s="61"/>
      <c r="MXI6" s="61"/>
      <c r="MXJ6" s="61"/>
      <c r="MXK6" s="61"/>
      <c r="MXL6" s="61"/>
      <c r="MXM6" s="61"/>
      <c r="MXN6" s="61"/>
      <c r="MXO6" s="61"/>
      <c r="MXP6" s="61"/>
      <c r="MXQ6" s="61"/>
      <c r="MXR6" s="61"/>
      <c r="MXS6" s="61"/>
      <c r="MXT6" s="61"/>
      <c r="MXU6" s="61"/>
      <c r="MXV6" s="61"/>
      <c r="MXW6" s="61"/>
      <c r="MXX6" s="61"/>
      <c r="MXY6" s="61"/>
      <c r="MXZ6" s="61"/>
      <c r="MYA6" s="61"/>
      <c r="MYB6" s="61"/>
      <c r="MYC6" s="61"/>
      <c r="MYD6" s="61"/>
      <c r="MYE6" s="61"/>
      <c r="MYF6" s="61"/>
      <c r="MYG6" s="61"/>
      <c r="MYH6" s="61"/>
      <c r="MYI6" s="61"/>
      <c r="MYJ6" s="61"/>
      <c r="MYK6" s="61"/>
      <c r="MYL6" s="61"/>
      <c r="MYM6" s="61"/>
      <c r="MYN6" s="61"/>
      <c r="MYO6" s="61"/>
      <c r="MYP6" s="61"/>
      <c r="MYQ6" s="61"/>
      <c r="MYR6" s="61"/>
      <c r="MYS6" s="61"/>
      <c r="MYT6" s="61"/>
      <c r="MYU6" s="61"/>
      <c r="MYV6" s="61"/>
      <c r="MYW6" s="61"/>
      <c r="MYX6" s="61"/>
      <c r="MYY6" s="61"/>
      <c r="MYZ6" s="61"/>
      <c r="MZA6" s="61"/>
      <c r="MZB6" s="61"/>
      <c r="MZC6" s="61"/>
      <c r="MZD6" s="61"/>
      <c r="MZE6" s="61"/>
      <c r="MZF6" s="61"/>
      <c r="MZG6" s="61"/>
      <c r="MZH6" s="61"/>
      <c r="MZI6" s="61"/>
      <c r="MZJ6" s="61"/>
      <c r="MZK6" s="61"/>
      <c r="MZL6" s="61"/>
      <c r="MZM6" s="61"/>
      <c r="MZN6" s="61"/>
      <c r="MZO6" s="61"/>
      <c r="MZP6" s="61"/>
      <c r="MZQ6" s="61"/>
      <c r="MZR6" s="61"/>
      <c r="MZS6" s="61"/>
      <c r="MZT6" s="61"/>
      <c r="MZU6" s="61"/>
      <c r="MZV6" s="61"/>
      <c r="MZW6" s="61"/>
      <c r="MZX6" s="61"/>
      <c r="MZY6" s="61"/>
      <c r="MZZ6" s="61"/>
      <c r="NAA6" s="61"/>
      <c r="NAB6" s="61"/>
      <c r="NAC6" s="61"/>
      <c r="NAD6" s="61"/>
      <c r="NAE6" s="61"/>
      <c r="NAF6" s="61"/>
      <c r="NAG6" s="61"/>
      <c r="NAH6" s="61"/>
      <c r="NAI6" s="61"/>
      <c r="NAJ6" s="61"/>
      <c r="NAK6" s="61"/>
      <c r="NAL6" s="61"/>
      <c r="NAM6" s="61"/>
      <c r="NAN6" s="61"/>
      <c r="NAO6" s="61"/>
      <c r="NAP6" s="61"/>
      <c r="NAQ6" s="61"/>
      <c r="NAR6" s="61"/>
      <c r="NAS6" s="61"/>
      <c r="NAT6" s="61"/>
      <c r="NAU6" s="61"/>
      <c r="NAV6" s="61"/>
      <c r="NAW6" s="61"/>
      <c r="NAX6" s="61"/>
      <c r="NAY6" s="61"/>
      <c r="NAZ6" s="61"/>
      <c r="NBA6" s="61"/>
      <c r="NBB6" s="61"/>
      <c r="NBC6" s="61"/>
      <c r="NBD6" s="61"/>
      <c r="NBE6" s="61"/>
      <c r="NBF6" s="61"/>
      <c r="NBG6" s="61"/>
      <c r="NBH6" s="61"/>
      <c r="NBI6" s="61"/>
      <c r="NBJ6" s="61"/>
      <c r="NBK6" s="61"/>
      <c r="NBL6" s="61"/>
      <c r="NBM6" s="61"/>
      <c r="NBN6" s="61"/>
      <c r="NBO6" s="61"/>
      <c r="NBP6" s="61"/>
      <c r="NBQ6" s="61"/>
      <c r="NBR6" s="61"/>
      <c r="NBS6" s="61"/>
      <c r="NBT6" s="61"/>
      <c r="NBU6" s="61"/>
      <c r="NBV6" s="61"/>
      <c r="NBW6" s="61"/>
      <c r="NBX6" s="61"/>
      <c r="NBY6" s="61"/>
      <c r="NBZ6" s="61"/>
      <c r="NCA6" s="61"/>
      <c r="NCB6" s="61"/>
      <c r="NCC6" s="61"/>
      <c r="NCD6" s="61"/>
      <c r="NCE6" s="61"/>
      <c r="NCF6" s="61"/>
      <c r="NCG6" s="61"/>
      <c r="NCH6" s="61"/>
      <c r="NCI6" s="61"/>
      <c r="NCJ6" s="61"/>
      <c r="NCK6" s="61"/>
      <c r="NCL6" s="61"/>
      <c r="NCM6" s="61"/>
      <c r="NCN6" s="61"/>
      <c r="NCO6" s="61"/>
      <c r="NCP6" s="61"/>
      <c r="NCQ6" s="61"/>
      <c r="NCR6" s="61"/>
      <c r="NCS6" s="61"/>
      <c r="NCT6" s="61"/>
      <c r="NCU6" s="61"/>
      <c r="NCV6" s="61"/>
      <c r="NCW6" s="61"/>
      <c r="NCX6" s="61"/>
      <c r="NCY6" s="61"/>
      <c r="NCZ6" s="61"/>
      <c r="NDA6" s="61"/>
      <c r="NDB6" s="61"/>
      <c r="NDC6" s="61"/>
      <c r="NDD6" s="61"/>
      <c r="NDE6" s="61"/>
      <c r="NDF6" s="61"/>
      <c r="NDG6" s="61"/>
      <c r="NDH6" s="61"/>
      <c r="NDI6" s="61"/>
      <c r="NDJ6" s="61"/>
      <c r="NDK6" s="61"/>
      <c r="NDL6" s="61"/>
      <c r="NDM6" s="61"/>
      <c r="NDN6" s="61"/>
      <c r="NDO6" s="61"/>
      <c r="NDP6" s="61"/>
      <c r="NDQ6" s="61"/>
      <c r="NDR6" s="61"/>
      <c r="NDS6" s="61"/>
      <c r="NDT6" s="61"/>
      <c r="NDU6" s="61"/>
      <c r="NDV6" s="61"/>
      <c r="NDW6" s="61"/>
      <c r="NDX6" s="61"/>
      <c r="NDY6" s="61"/>
      <c r="NDZ6" s="61"/>
      <c r="NEA6" s="61"/>
      <c r="NEB6" s="61"/>
      <c r="NEC6" s="61"/>
      <c r="NED6" s="61"/>
      <c r="NEE6" s="61"/>
      <c r="NEF6" s="61"/>
      <c r="NEG6" s="61"/>
      <c r="NEH6" s="61"/>
      <c r="NEI6" s="61"/>
      <c r="NEJ6" s="61"/>
      <c r="NEK6" s="61"/>
      <c r="NEL6" s="61"/>
      <c r="NEM6" s="61"/>
      <c r="NEN6" s="61"/>
      <c r="NEO6" s="61"/>
      <c r="NEP6" s="61"/>
      <c r="NEQ6" s="61"/>
      <c r="NER6" s="61"/>
      <c r="NES6" s="61"/>
      <c r="NET6" s="61"/>
      <c r="NEU6" s="61"/>
      <c r="NEV6" s="61"/>
      <c r="NEW6" s="61"/>
      <c r="NEX6" s="61"/>
      <c r="NEY6" s="61"/>
      <c r="NEZ6" s="61"/>
      <c r="NFA6" s="61"/>
      <c r="NFB6" s="61"/>
      <c r="NFC6" s="61"/>
      <c r="NFD6" s="61"/>
      <c r="NFE6" s="61"/>
      <c r="NFF6" s="61"/>
      <c r="NFG6" s="61"/>
      <c r="NFH6" s="61"/>
      <c r="NFI6" s="61"/>
      <c r="NFJ6" s="61"/>
      <c r="NFK6" s="61"/>
      <c r="NFL6" s="61"/>
      <c r="NFM6" s="61"/>
      <c r="NFN6" s="61"/>
      <c r="NFO6" s="61"/>
      <c r="NFP6" s="61"/>
      <c r="NFQ6" s="61"/>
      <c r="NFR6" s="61"/>
      <c r="NFS6" s="61"/>
      <c r="NFT6" s="61"/>
      <c r="NFU6" s="61"/>
      <c r="NFV6" s="61"/>
      <c r="NFW6" s="61"/>
      <c r="NFX6" s="61"/>
      <c r="NFY6" s="61"/>
      <c r="NFZ6" s="61"/>
      <c r="NGA6" s="61"/>
      <c r="NGB6" s="61"/>
      <c r="NGC6" s="61"/>
      <c r="NGD6" s="61"/>
      <c r="NGE6" s="61"/>
      <c r="NGF6" s="61"/>
      <c r="NGG6" s="61"/>
      <c r="NGH6" s="61"/>
      <c r="NGI6" s="61"/>
      <c r="NGJ6" s="61"/>
      <c r="NGK6" s="61"/>
      <c r="NGL6" s="61"/>
      <c r="NGM6" s="61"/>
      <c r="NGN6" s="61"/>
      <c r="NGO6" s="61"/>
      <c r="NGP6" s="61"/>
      <c r="NGQ6" s="61"/>
      <c r="NGR6" s="61"/>
      <c r="NGS6" s="61"/>
      <c r="NGT6" s="61"/>
      <c r="NGU6" s="61"/>
      <c r="NGV6" s="61"/>
      <c r="NGW6" s="61"/>
      <c r="NGX6" s="61"/>
      <c r="NGY6" s="61"/>
      <c r="NGZ6" s="61"/>
      <c r="NHA6" s="61"/>
      <c r="NHB6" s="61"/>
      <c r="NHC6" s="61"/>
      <c r="NHD6" s="61"/>
      <c r="NHE6" s="61"/>
      <c r="NHF6" s="61"/>
      <c r="NHG6" s="61"/>
      <c r="NHH6" s="61"/>
      <c r="NHI6" s="61"/>
      <c r="NHJ6" s="61"/>
      <c r="NHK6" s="61"/>
      <c r="NHL6" s="61"/>
      <c r="NHM6" s="61"/>
      <c r="NHN6" s="61"/>
      <c r="NHO6" s="61"/>
      <c r="NHP6" s="61"/>
      <c r="NHQ6" s="61"/>
      <c r="NHR6" s="61"/>
      <c r="NHS6" s="61"/>
      <c r="NHT6" s="61"/>
      <c r="NHU6" s="61"/>
      <c r="NHV6" s="61"/>
      <c r="NHW6" s="61"/>
      <c r="NHX6" s="61"/>
      <c r="NHY6" s="61"/>
      <c r="NHZ6" s="61"/>
      <c r="NIA6" s="61"/>
      <c r="NIB6" s="61"/>
      <c r="NIC6" s="61"/>
      <c r="NID6" s="61"/>
      <c r="NIE6" s="61"/>
      <c r="NIF6" s="61"/>
      <c r="NIG6" s="61"/>
      <c r="NIH6" s="61"/>
      <c r="NII6" s="61"/>
      <c r="NIJ6" s="61"/>
      <c r="NIK6" s="61"/>
      <c r="NIL6" s="61"/>
      <c r="NIM6" s="61"/>
      <c r="NIN6" s="61"/>
      <c r="NIO6" s="61"/>
      <c r="NIP6" s="61"/>
      <c r="NIQ6" s="61"/>
      <c r="NIR6" s="61"/>
      <c r="NIS6" s="61"/>
      <c r="NIT6" s="61"/>
      <c r="NIU6" s="61"/>
      <c r="NIV6" s="61"/>
      <c r="NIW6" s="61"/>
      <c r="NIX6" s="61"/>
      <c r="NIY6" s="61"/>
      <c r="NIZ6" s="61"/>
      <c r="NJA6" s="61"/>
      <c r="NJB6" s="61"/>
      <c r="NJC6" s="61"/>
      <c r="NJD6" s="61"/>
      <c r="NJE6" s="61"/>
      <c r="NJF6" s="61"/>
      <c r="NJG6" s="61"/>
      <c r="NJH6" s="61"/>
      <c r="NJI6" s="61"/>
      <c r="NJJ6" s="61"/>
      <c r="NJK6" s="61"/>
      <c r="NJL6" s="61"/>
      <c r="NJM6" s="61"/>
      <c r="NJN6" s="61"/>
      <c r="NJO6" s="61"/>
      <c r="NJP6" s="61"/>
      <c r="NJQ6" s="61"/>
      <c r="NJR6" s="61"/>
      <c r="NJS6" s="61"/>
      <c r="NJT6" s="61"/>
      <c r="NJU6" s="61"/>
      <c r="NJV6" s="61"/>
      <c r="NJW6" s="61"/>
      <c r="NJX6" s="61"/>
      <c r="NJY6" s="61"/>
      <c r="NJZ6" s="61"/>
      <c r="NKA6" s="61"/>
      <c r="NKB6" s="61"/>
      <c r="NKC6" s="61"/>
      <c r="NKD6" s="61"/>
      <c r="NKE6" s="61"/>
      <c r="NKF6" s="61"/>
      <c r="NKG6" s="61"/>
      <c r="NKH6" s="61"/>
      <c r="NKI6" s="61"/>
      <c r="NKJ6" s="61"/>
      <c r="NKK6" s="61"/>
      <c r="NKL6" s="61"/>
      <c r="NKM6" s="61"/>
      <c r="NKN6" s="61"/>
      <c r="NKO6" s="61"/>
      <c r="NKP6" s="61"/>
      <c r="NKQ6" s="61"/>
      <c r="NKR6" s="61"/>
      <c r="NKS6" s="61"/>
      <c r="NKT6" s="61"/>
      <c r="NKU6" s="61"/>
      <c r="NKV6" s="61"/>
      <c r="NKW6" s="61"/>
      <c r="NKX6" s="61"/>
      <c r="NKY6" s="61"/>
      <c r="NKZ6" s="61"/>
      <c r="NLA6" s="61"/>
      <c r="NLB6" s="61"/>
      <c r="NLC6" s="61"/>
      <c r="NLD6" s="61"/>
      <c r="NLE6" s="61"/>
      <c r="NLF6" s="61"/>
      <c r="NLG6" s="61"/>
      <c r="NLH6" s="61"/>
      <c r="NLI6" s="61"/>
      <c r="NLJ6" s="61"/>
      <c r="NLK6" s="61"/>
      <c r="NLL6" s="61"/>
      <c r="NLM6" s="61"/>
      <c r="NLN6" s="61"/>
      <c r="NLO6" s="61"/>
      <c r="NLP6" s="61"/>
      <c r="NLQ6" s="61"/>
      <c r="NLR6" s="61"/>
      <c r="NLS6" s="61"/>
      <c r="NLT6" s="61"/>
      <c r="NLU6" s="61"/>
      <c r="NLV6" s="61"/>
      <c r="NLW6" s="61"/>
      <c r="NLX6" s="61"/>
      <c r="NLY6" s="61"/>
      <c r="NLZ6" s="61"/>
      <c r="NMA6" s="61"/>
      <c r="NMB6" s="61"/>
      <c r="NMC6" s="61"/>
      <c r="NMD6" s="61"/>
      <c r="NME6" s="61"/>
      <c r="NMF6" s="61"/>
      <c r="NMG6" s="61"/>
      <c r="NMH6" s="61"/>
      <c r="NMI6" s="61"/>
      <c r="NMJ6" s="61"/>
      <c r="NMK6" s="61"/>
      <c r="NML6" s="61"/>
      <c r="NMM6" s="61"/>
      <c r="NMN6" s="61"/>
      <c r="NMO6" s="61"/>
      <c r="NMP6" s="61"/>
      <c r="NMQ6" s="61"/>
      <c r="NMR6" s="61"/>
      <c r="NMS6" s="61"/>
      <c r="NMT6" s="61"/>
      <c r="NMU6" s="61"/>
      <c r="NMV6" s="61"/>
      <c r="NMW6" s="61"/>
      <c r="NMX6" s="61"/>
      <c r="NMY6" s="61"/>
      <c r="NMZ6" s="61"/>
      <c r="NNA6" s="61"/>
      <c r="NNB6" s="61"/>
      <c r="NNC6" s="61"/>
      <c r="NND6" s="61"/>
      <c r="NNE6" s="61"/>
      <c r="NNF6" s="61"/>
      <c r="NNG6" s="61"/>
      <c r="NNH6" s="61"/>
      <c r="NNI6" s="61"/>
      <c r="NNJ6" s="61"/>
      <c r="NNK6" s="61"/>
      <c r="NNL6" s="61"/>
      <c r="NNM6" s="61"/>
      <c r="NNN6" s="61"/>
      <c r="NNO6" s="61"/>
      <c r="NNP6" s="61"/>
      <c r="NNQ6" s="61"/>
      <c r="NNR6" s="61"/>
      <c r="NNS6" s="61"/>
      <c r="NNT6" s="61"/>
      <c r="NNU6" s="61"/>
      <c r="NNV6" s="61"/>
      <c r="NNW6" s="61"/>
      <c r="NNX6" s="61"/>
      <c r="NNY6" s="61"/>
      <c r="NNZ6" s="61"/>
      <c r="NOA6" s="61"/>
      <c r="NOB6" s="61"/>
      <c r="NOC6" s="61"/>
      <c r="NOD6" s="61"/>
      <c r="NOE6" s="61"/>
      <c r="NOF6" s="61"/>
      <c r="NOG6" s="61"/>
      <c r="NOH6" s="61"/>
      <c r="NOI6" s="61"/>
      <c r="NOJ6" s="61"/>
      <c r="NOK6" s="61"/>
      <c r="NOL6" s="61"/>
      <c r="NOM6" s="61"/>
      <c r="NON6" s="61"/>
      <c r="NOO6" s="61"/>
      <c r="NOP6" s="61"/>
      <c r="NOQ6" s="61"/>
      <c r="NOR6" s="61"/>
      <c r="NOS6" s="61"/>
      <c r="NOT6" s="61"/>
      <c r="NOU6" s="61"/>
      <c r="NOV6" s="61"/>
      <c r="NOW6" s="61"/>
      <c r="NOX6" s="61"/>
      <c r="NOY6" s="61"/>
      <c r="NOZ6" s="61"/>
      <c r="NPA6" s="61"/>
      <c r="NPB6" s="61"/>
      <c r="NPC6" s="61"/>
      <c r="NPD6" s="61"/>
      <c r="NPE6" s="61"/>
      <c r="NPF6" s="61"/>
      <c r="NPG6" s="61"/>
      <c r="NPH6" s="61"/>
      <c r="NPI6" s="61"/>
      <c r="NPJ6" s="61"/>
      <c r="NPK6" s="61"/>
      <c r="NPL6" s="61"/>
      <c r="NPM6" s="61"/>
      <c r="NPN6" s="61"/>
      <c r="NPO6" s="61"/>
      <c r="NPP6" s="61"/>
      <c r="NPQ6" s="61"/>
      <c r="NPR6" s="61"/>
      <c r="NPS6" s="61"/>
      <c r="NPT6" s="61"/>
      <c r="NPU6" s="61"/>
      <c r="NPV6" s="61"/>
      <c r="NPW6" s="61"/>
      <c r="NPX6" s="61"/>
      <c r="NPY6" s="61"/>
      <c r="NPZ6" s="61"/>
      <c r="NQA6" s="61"/>
      <c r="NQB6" s="61"/>
      <c r="NQC6" s="61"/>
      <c r="NQD6" s="61"/>
      <c r="NQE6" s="61"/>
      <c r="NQF6" s="61"/>
      <c r="NQG6" s="61"/>
      <c r="NQH6" s="61"/>
      <c r="NQI6" s="61"/>
      <c r="NQJ6" s="61"/>
      <c r="NQK6" s="61"/>
      <c r="NQL6" s="61"/>
      <c r="NQM6" s="61"/>
      <c r="NQN6" s="61"/>
      <c r="NQO6" s="61"/>
      <c r="NQP6" s="61"/>
      <c r="NQQ6" s="61"/>
      <c r="NQR6" s="61"/>
      <c r="NQS6" s="61"/>
      <c r="NQT6" s="61"/>
      <c r="NQU6" s="61"/>
      <c r="NQV6" s="61"/>
      <c r="NQW6" s="61"/>
      <c r="NQX6" s="61"/>
      <c r="NQY6" s="61"/>
      <c r="NQZ6" s="61"/>
      <c r="NRA6" s="61"/>
      <c r="NRB6" s="61"/>
      <c r="NRC6" s="61"/>
      <c r="NRD6" s="61"/>
      <c r="NRE6" s="61"/>
      <c r="NRF6" s="61"/>
      <c r="NRG6" s="61"/>
      <c r="NRH6" s="61"/>
      <c r="NRI6" s="61"/>
      <c r="NRJ6" s="61"/>
      <c r="NRK6" s="61"/>
      <c r="NRL6" s="61"/>
      <c r="NRM6" s="61"/>
      <c r="NRN6" s="61"/>
      <c r="NRO6" s="61"/>
      <c r="NRP6" s="61"/>
      <c r="NRQ6" s="61"/>
      <c r="NRR6" s="61"/>
      <c r="NRS6" s="61"/>
      <c r="NRT6" s="61"/>
      <c r="NRU6" s="61"/>
      <c r="NRV6" s="61"/>
      <c r="NRW6" s="61"/>
      <c r="NRX6" s="61"/>
      <c r="NRY6" s="61"/>
      <c r="NRZ6" s="61"/>
      <c r="NSA6" s="61"/>
      <c r="NSB6" s="61"/>
      <c r="NSC6" s="61"/>
      <c r="NSD6" s="61"/>
      <c r="NSE6" s="61"/>
      <c r="NSF6" s="61"/>
      <c r="NSG6" s="61"/>
      <c r="NSH6" s="61"/>
      <c r="NSI6" s="61"/>
      <c r="NSJ6" s="61"/>
      <c r="NSK6" s="61"/>
      <c r="NSL6" s="61"/>
      <c r="NSM6" s="61"/>
      <c r="NSN6" s="61"/>
      <c r="NSO6" s="61"/>
      <c r="NSP6" s="61"/>
      <c r="NSQ6" s="61"/>
      <c r="NSR6" s="61"/>
      <c r="NSS6" s="61"/>
      <c r="NST6" s="61"/>
      <c r="NSU6" s="61"/>
      <c r="NSV6" s="61"/>
      <c r="NSW6" s="61"/>
      <c r="NSX6" s="61"/>
      <c r="NSY6" s="61"/>
      <c r="NSZ6" s="61"/>
      <c r="NTA6" s="61"/>
      <c r="NTB6" s="61"/>
      <c r="NTC6" s="61"/>
      <c r="NTD6" s="61"/>
      <c r="NTE6" s="61"/>
      <c r="NTF6" s="61"/>
      <c r="NTG6" s="61"/>
      <c r="NTH6" s="61"/>
      <c r="NTI6" s="61"/>
      <c r="NTJ6" s="61"/>
      <c r="NTK6" s="61"/>
      <c r="NTL6" s="61"/>
      <c r="NTM6" s="61"/>
      <c r="NTN6" s="61"/>
      <c r="NTO6" s="61"/>
      <c r="NTP6" s="61"/>
      <c r="NTQ6" s="61"/>
      <c r="NTR6" s="61"/>
      <c r="NTS6" s="61"/>
      <c r="NTT6" s="61"/>
      <c r="NTU6" s="61"/>
      <c r="NTV6" s="61"/>
      <c r="NTW6" s="61"/>
      <c r="NTX6" s="61"/>
      <c r="NTY6" s="61"/>
      <c r="NTZ6" s="61"/>
      <c r="NUA6" s="61"/>
      <c r="NUB6" s="61"/>
      <c r="NUC6" s="61"/>
      <c r="NUD6" s="61"/>
      <c r="NUE6" s="61"/>
      <c r="NUF6" s="61"/>
      <c r="NUG6" s="61"/>
      <c r="NUH6" s="61"/>
      <c r="NUI6" s="61"/>
      <c r="NUJ6" s="61"/>
      <c r="NUK6" s="61"/>
      <c r="NUL6" s="61"/>
      <c r="NUM6" s="61"/>
      <c r="NUN6" s="61"/>
      <c r="NUO6" s="61"/>
      <c r="NUP6" s="61"/>
      <c r="NUQ6" s="61"/>
      <c r="NUR6" s="61"/>
      <c r="NUS6" s="61"/>
      <c r="NUT6" s="61"/>
      <c r="NUU6" s="61"/>
      <c r="NUV6" s="61"/>
      <c r="NUW6" s="61"/>
      <c r="NUX6" s="61"/>
      <c r="NUY6" s="61"/>
      <c r="NUZ6" s="61"/>
      <c r="NVA6" s="61"/>
      <c r="NVB6" s="61"/>
      <c r="NVC6" s="61"/>
      <c r="NVD6" s="61"/>
      <c r="NVE6" s="61"/>
      <c r="NVF6" s="61"/>
      <c r="NVG6" s="61"/>
      <c r="NVH6" s="61"/>
      <c r="NVI6" s="61"/>
      <c r="NVJ6" s="61"/>
      <c r="NVK6" s="61"/>
      <c r="NVL6" s="61"/>
      <c r="NVM6" s="61"/>
      <c r="NVN6" s="61"/>
      <c r="NVO6" s="61"/>
      <c r="NVP6" s="61"/>
      <c r="NVQ6" s="61"/>
      <c r="NVR6" s="61"/>
      <c r="NVS6" s="61"/>
      <c r="NVT6" s="61"/>
      <c r="NVU6" s="61"/>
      <c r="NVV6" s="61"/>
      <c r="NVW6" s="61"/>
      <c r="NVX6" s="61"/>
      <c r="NVY6" s="61"/>
      <c r="NVZ6" s="61"/>
      <c r="NWA6" s="61"/>
      <c r="NWB6" s="61"/>
      <c r="NWC6" s="61"/>
      <c r="NWD6" s="61"/>
      <c r="NWE6" s="61"/>
      <c r="NWF6" s="61"/>
      <c r="NWG6" s="61"/>
      <c r="NWH6" s="61"/>
      <c r="NWI6" s="61"/>
      <c r="NWJ6" s="61"/>
      <c r="NWK6" s="61"/>
      <c r="NWL6" s="61"/>
      <c r="NWM6" s="61"/>
      <c r="NWN6" s="61"/>
      <c r="NWO6" s="61"/>
      <c r="NWP6" s="61"/>
      <c r="NWQ6" s="61"/>
      <c r="NWR6" s="61"/>
      <c r="NWS6" s="61"/>
      <c r="NWT6" s="61"/>
      <c r="NWU6" s="61"/>
      <c r="NWV6" s="61"/>
      <c r="NWW6" s="61"/>
      <c r="NWX6" s="61"/>
      <c r="NWY6" s="61"/>
      <c r="NWZ6" s="61"/>
      <c r="NXA6" s="61"/>
      <c r="NXB6" s="61"/>
      <c r="NXC6" s="61"/>
      <c r="NXD6" s="61"/>
      <c r="NXE6" s="61"/>
      <c r="NXF6" s="61"/>
      <c r="NXG6" s="61"/>
      <c r="NXH6" s="61"/>
      <c r="NXI6" s="61"/>
      <c r="NXJ6" s="61"/>
      <c r="NXK6" s="61"/>
      <c r="NXL6" s="61"/>
      <c r="NXM6" s="61"/>
      <c r="NXN6" s="61"/>
      <c r="NXO6" s="61"/>
      <c r="NXP6" s="61"/>
      <c r="NXQ6" s="61"/>
      <c r="NXR6" s="61"/>
      <c r="NXS6" s="61"/>
      <c r="NXT6" s="61"/>
      <c r="NXU6" s="61"/>
      <c r="NXV6" s="61"/>
      <c r="NXW6" s="61"/>
      <c r="NXX6" s="61"/>
      <c r="NXY6" s="61"/>
      <c r="NXZ6" s="61"/>
      <c r="NYA6" s="61"/>
      <c r="NYB6" s="61"/>
      <c r="NYC6" s="61"/>
      <c r="NYD6" s="61"/>
      <c r="NYE6" s="61"/>
      <c r="NYF6" s="61"/>
      <c r="NYG6" s="61"/>
      <c r="NYH6" s="61"/>
      <c r="NYI6" s="61"/>
      <c r="NYJ6" s="61"/>
      <c r="NYK6" s="61"/>
      <c r="NYL6" s="61"/>
      <c r="NYM6" s="61"/>
      <c r="NYN6" s="61"/>
      <c r="NYO6" s="61"/>
      <c r="NYP6" s="61"/>
      <c r="NYQ6" s="61"/>
      <c r="NYR6" s="61"/>
      <c r="NYS6" s="61"/>
      <c r="NYT6" s="61"/>
      <c r="NYU6" s="61"/>
      <c r="NYV6" s="61"/>
      <c r="NYW6" s="61"/>
      <c r="NYX6" s="61"/>
      <c r="NYY6" s="61"/>
      <c r="NYZ6" s="61"/>
      <c r="NZA6" s="61"/>
      <c r="NZB6" s="61"/>
      <c r="NZC6" s="61"/>
      <c r="NZD6" s="61"/>
      <c r="NZE6" s="61"/>
      <c r="NZF6" s="61"/>
      <c r="NZG6" s="61"/>
      <c r="NZH6" s="61"/>
      <c r="NZI6" s="61"/>
      <c r="NZJ6" s="61"/>
      <c r="NZK6" s="61"/>
      <c r="NZL6" s="61"/>
      <c r="NZM6" s="61"/>
      <c r="NZN6" s="61"/>
      <c r="NZO6" s="61"/>
      <c r="NZP6" s="61"/>
      <c r="NZQ6" s="61"/>
      <c r="NZR6" s="61"/>
      <c r="NZS6" s="61"/>
      <c r="NZT6" s="61"/>
      <c r="NZU6" s="61"/>
      <c r="NZV6" s="61"/>
      <c r="NZW6" s="61"/>
      <c r="NZX6" s="61"/>
      <c r="NZY6" s="61"/>
      <c r="NZZ6" s="61"/>
      <c r="OAA6" s="61"/>
      <c r="OAB6" s="61"/>
      <c r="OAC6" s="61"/>
      <c r="OAD6" s="61"/>
      <c r="OAE6" s="61"/>
      <c r="OAF6" s="61"/>
      <c r="OAG6" s="61"/>
      <c r="OAH6" s="61"/>
      <c r="OAI6" s="61"/>
      <c r="OAJ6" s="61"/>
      <c r="OAK6" s="61"/>
      <c r="OAL6" s="61"/>
      <c r="OAM6" s="61"/>
      <c r="OAN6" s="61"/>
      <c r="OAO6" s="61"/>
      <c r="OAP6" s="61"/>
      <c r="OAQ6" s="61"/>
      <c r="OAR6" s="61"/>
      <c r="OAS6" s="61"/>
      <c r="OAT6" s="61"/>
      <c r="OAU6" s="61"/>
      <c r="OAV6" s="61"/>
      <c r="OAW6" s="61"/>
      <c r="OAX6" s="61"/>
      <c r="OAY6" s="61"/>
      <c r="OAZ6" s="61"/>
      <c r="OBA6" s="61"/>
      <c r="OBB6" s="61"/>
      <c r="OBC6" s="61"/>
      <c r="OBD6" s="61"/>
      <c r="OBE6" s="61"/>
      <c r="OBF6" s="61"/>
      <c r="OBG6" s="61"/>
      <c r="OBH6" s="61"/>
      <c r="OBI6" s="61"/>
      <c r="OBJ6" s="61"/>
      <c r="OBK6" s="61"/>
      <c r="OBL6" s="61"/>
      <c r="OBM6" s="61"/>
      <c r="OBN6" s="61"/>
      <c r="OBO6" s="61"/>
      <c r="OBP6" s="61"/>
      <c r="OBQ6" s="61"/>
      <c r="OBR6" s="61"/>
      <c r="OBS6" s="61"/>
      <c r="OBT6" s="61"/>
      <c r="OBU6" s="61"/>
      <c r="OBV6" s="61"/>
      <c r="OBW6" s="61"/>
      <c r="OBX6" s="61"/>
      <c r="OBY6" s="61"/>
      <c r="OBZ6" s="61"/>
      <c r="OCA6" s="61"/>
      <c r="OCB6" s="61"/>
      <c r="OCC6" s="61"/>
      <c r="OCD6" s="61"/>
      <c r="OCE6" s="61"/>
      <c r="OCF6" s="61"/>
      <c r="OCG6" s="61"/>
      <c r="OCH6" s="61"/>
      <c r="OCI6" s="61"/>
      <c r="OCJ6" s="61"/>
      <c r="OCK6" s="61"/>
      <c r="OCL6" s="61"/>
      <c r="OCM6" s="61"/>
      <c r="OCN6" s="61"/>
      <c r="OCO6" s="61"/>
      <c r="OCP6" s="61"/>
      <c r="OCQ6" s="61"/>
      <c r="OCR6" s="61"/>
      <c r="OCS6" s="61"/>
      <c r="OCT6" s="61"/>
      <c r="OCU6" s="61"/>
      <c r="OCV6" s="61"/>
      <c r="OCW6" s="61"/>
      <c r="OCX6" s="61"/>
      <c r="OCY6" s="61"/>
      <c r="OCZ6" s="61"/>
      <c r="ODA6" s="61"/>
      <c r="ODB6" s="61"/>
      <c r="ODC6" s="61"/>
      <c r="ODD6" s="61"/>
      <c r="ODE6" s="61"/>
      <c r="ODF6" s="61"/>
      <c r="ODG6" s="61"/>
      <c r="ODH6" s="61"/>
      <c r="ODI6" s="61"/>
      <c r="ODJ6" s="61"/>
      <c r="ODK6" s="61"/>
      <c r="ODL6" s="61"/>
      <c r="ODM6" s="61"/>
      <c r="ODN6" s="61"/>
      <c r="ODO6" s="61"/>
      <c r="ODP6" s="61"/>
      <c r="ODQ6" s="61"/>
      <c r="ODR6" s="61"/>
      <c r="ODS6" s="61"/>
      <c r="ODT6" s="61"/>
      <c r="ODU6" s="61"/>
      <c r="ODV6" s="61"/>
      <c r="ODW6" s="61"/>
      <c r="ODX6" s="61"/>
      <c r="ODY6" s="61"/>
      <c r="ODZ6" s="61"/>
      <c r="OEA6" s="61"/>
      <c r="OEB6" s="61"/>
      <c r="OEC6" s="61"/>
      <c r="OED6" s="61"/>
      <c r="OEE6" s="61"/>
      <c r="OEF6" s="61"/>
      <c r="OEG6" s="61"/>
      <c r="OEH6" s="61"/>
      <c r="OEI6" s="61"/>
      <c r="OEJ6" s="61"/>
      <c r="OEK6" s="61"/>
      <c r="OEL6" s="61"/>
      <c r="OEM6" s="61"/>
      <c r="OEN6" s="61"/>
      <c r="OEO6" s="61"/>
      <c r="OEP6" s="61"/>
      <c r="OEQ6" s="61"/>
      <c r="OER6" s="61"/>
      <c r="OES6" s="61"/>
      <c r="OET6" s="61"/>
      <c r="OEU6" s="61"/>
      <c r="OEV6" s="61"/>
      <c r="OEW6" s="61"/>
      <c r="OEX6" s="61"/>
      <c r="OEY6" s="61"/>
      <c r="OEZ6" s="61"/>
      <c r="OFA6" s="61"/>
      <c r="OFB6" s="61"/>
      <c r="OFC6" s="61"/>
      <c r="OFD6" s="61"/>
      <c r="OFE6" s="61"/>
      <c r="OFF6" s="61"/>
      <c r="OFG6" s="61"/>
      <c r="OFH6" s="61"/>
      <c r="OFI6" s="61"/>
      <c r="OFJ6" s="61"/>
      <c r="OFK6" s="61"/>
      <c r="OFL6" s="61"/>
      <c r="OFM6" s="61"/>
      <c r="OFN6" s="61"/>
      <c r="OFO6" s="61"/>
      <c r="OFP6" s="61"/>
      <c r="OFQ6" s="61"/>
      <c r="OFR6" s="61"/>
      <c r="OFS6" s="61"/>
      <c r="OFT6" s="61"/>
      <c r="OFU6" s="61"/>
      <c r="OFV6" s="61"/>
      <c r="OFW6" s="61"/>
      <c r="OFX6" s="61"/>
      <c r="OFY6" s="61"/>
      <c r="OFZ6" s="61"/>
      <c r="OGA6" s="61"/>
      <c r="OGB6" s="61"/>
      <c r="OGC6" s="61"/>
      <c r="OGD6" s="61"/>
      <c r="OGE6" s="61"/>
      <c r="OGF6" s="61"/>
      <c r="OGG6" s="61"/>
      <c r="OGH6" s="61"/>
      <c r="OGI6" s="61"/>
      <c r="OGJ6" s="61"/>
      <c r="OGK6" s="61"/>
      <c r="OGL6" s="61"/>
      <c r="OGM6" s="61"/>
      <c r="OGN6" s="61"/>
      <c r="OGO6" s="61"/>
      <c r="OGP6" s="61"/>
      <c r="OGQ6" s="61"/>
      <c r="OGR6" s="61"/>
      <c r="OGS6" s="61"/>
      <c r="OGT6" s="61"/>
      <c r="OGU6" s="61"/>
      <c r="OGV6" s="61"/>
      <c r="OGW6" s="61"/>
      <c r="OGX6" s="61"/>
      <c r="OGY6" s="61"/>
      <c r="OGZ6" s="61"/>
      <c r="OHA6" s="61"/>
      <c r="OHB6" s="61"/>
      <c r="OHC6" s="61"/>
      <c r="OHD6" s="61"/>
      <c r="OHE6" s="61"/>
      <c r="OHF6" s="61"/>
      <c r="OHG6" s="61"/>
      <c r="OHH6" s="61"/>
      <c r="OHI6" s="61"/>
      <c r="OHJ6" s="61"/>
      <c r="OHK6" s="61"/>
      <c r="OHL6" s="61"/>
      <c r="OHM6" s="61"/>
      <c r="OHN6" s="61"/>
      <c r="OHO6" s="61"/>
      <c r="OHP6" s="61"/>
      <c r="OHQ6" s="61"/>
      <c r="OHR6" s="61"/>
      <c r="OHS6" s="61"/>
      <c r="OHT6" s="61"/>
      <c r="OHU6" s="61"/>
      <c r="OHV6" s="61"/>
      <c r="OHW6" s="61"/>
      <c r="OHX6" s="61"/>
      <c r="OHY6" s="61"/>
      <c r="OHZ6" s="61"/>
      <c r="OIA6" s="61"/>
      <c r="OIB6" s="61"/>
      <c r="OIC6" s="61"/>
      <c r="OID6" s="61"/>
      <c r="OIE6" s="61"/>
      <c r="OIF6" s="61"/>
      <c r="OIG6" s="61"/>
      <c r="OIH6" s="61"/>
      <c r="OII6" s="61"/>
      <c r="OIJ6" s="61"/>
      <c r="OIK6" s="61"/>
      <c r="OIL6" s="61"/>
      <c r="OIM6" s="61"/>
      <c r="OIN6" s="61"/>
      <c r="OIO6" s="61"/>
      <c r="OIP6" s="61"/>
      <c r="OIQ6" s="61"/>
      <c r="OIR6" s="61"/>
      <c r="OIS6" s="61"/>
      <c r="OIT6" s="61"/>
      <c r="OIU6" s="61"/>
      <c r="OIV6" s="61"/>
      <c r="OIW6" s="61"/>
      <c r="OIX6" s="61"/>
      <c r="OIY6" s="61"/>
      <c r="OIZ6" s="61"/>
      <c r="OJA6" s="61"/>
      <c r="OJB6" s="61"/>
      <c r="OJC6" s="61"/>
      <c r="OJD6" s="61"/>
      <c r="OJE6" s="61"/>
      <c r="OJF6" s="61"/>
      <c r="OJG6" s="61"/>
      <c r="OJH6" s="61"/>
      <c r="OJI6" s="61"/>
      <c r="OJJ6" s="61"/>
      <c r="OJK6" s="61"/>
      <c r="OJL6" s="61"/>
      <c r="OJM6" s="61"/>
      <c r="OJN6" s="61"/>
      <c r="OJO6" s="61"/>
      <c r="OJP6" s="61"/>
      <c r="OJQ6" s="61"/>
      <c r="OJR6" s="61"/>
      <c r="OJS6" s="61"/>
      <c r="OJT6" s="61"/>
      <c r="OJU6" s="61"/>
      <c r="OJV6" s="61"/>
      <c r="OJW6" s="61"/>
      <c r="OJX6" s="61"/>
      <c r="OJY6" s="61"/>
      <c r="OJZ6" s="61"/>
      <c r="OKA6" s="61"/>
      <c r="OKB6" s="61"/>
      <c r="OKC6" s="61"/>
      <c r="OKD6" s="61"/>
      <c r="OKE6" s="61"/>
      <c r="OKF6" s="61"/>
      <c r="OKG6" s="61"/>
      <c r="OKH6" s="61"/>
      <c r="OKI6" s="61"/>
      <c r="OKJ6" s="61"/>
      <c r="OKK6" s="61"/>
      <c r="OKL6" s="61"/>
      <c r="OKM6" s="61"/>
      <c r="OKN6" s="61"/>
      <c r="OKO6" s="61"/>
      <c r="OKP6" s="61"/>
      <c r="OKQ6" s="61"/>
      <c r="OKR6" s="61"/>
      <c r="OKS6" s="61"/>
      <c r="OKT6" s="61"/>
      <c r="OKU6" s="61"/>
      <c r="OKV6" s="61"/>
      <c r="OKW6" s="61"/>
      <c r="OKX6" s="61"/>
      <c r="OKY6" s="61"/>
      <c r="OKZ6" s="61"/>
      <c r="OLA6" s="61"/>
      <c r="OLB6" s="61"/>
      <c r="OLC6" s="61"/>
      <c r="OLD6" s="61"/>
      <c r="OLE6" s="61"/>
      <c r="OLF6" s="61"/>
      <c r="OLG6" s="61"/>
      <c r="OLH6" s="61"/>
      <c r="OLI6" s="61"/>
      <c r="OLJ6" s="61"/>
      <c r="OLK6" s="61"/>
      <c r="OLL6" s="61"/>
      <c r="OLM6" s="61"/>
      <c r="OLN6" s="61"/>
      <c r="OLO6" s="61"/>
      <c r="OLP6" s="61"/>
      <c r="OLQ6" s="61"/>
      <c r="OLR6" s="61"/>
      <c r="OLS6" s="61"/>
      <c r="OLT6" s="61"/>
      <c r="OLU6" s="61"/>
      <c r="OLV6" s="61"/>
      <c r="OLW6" s="61"/>
      <c r="OLX6" s="61"/>
      <c r="OLY6" s="61"/>
      <c r="OLZ6" s="61"/>
      <c r="OMA6" s="61"/>
      <c r="OMB6" s="61"/>
      <c r="OMC6" s="61"/>
      <c r="OMD6" s="61"/>
      <c r="OME6" s="61"/>
      <c r="OMF6" s="61"/>
      <c r="OMG6" s="61"/>
      <c r="OMH6" s="61"/>
      <c r="OMI6" s="61"/>
      <c r="OMJ6" s="61"/>
      <c r="OMK6" s="61"/>
      <c r="OML6" s="61"/>
      <c r="OMM6" s="61"/>
      <c r="OMN6" s="61"/>
      <c r="OMO6" s="61"/>
      <c r="OMP6" s="61"/>
      <c r="OMQ6" s="61"/>
      <c r="OMR6" s="61"/>
      <c r="OMS6" s="61"/>
      <c r="OMT6" s="61"/>
      <c r="OMU6" s="61"/>
      <c r="OMV6" s="61"/>
      <c r="OMW6" s="61"/>
      <c r="OMX6" s="61"/>
      <c r="OMY6" s="61"/>
      <c r="OMZ6" s="61"/>
      <c r="ONA6" s="61"/>
      <c r="ONB6" s="61"/>
      <c r="ONC6" s="61"/>
      <c r="OND6" s="61"/>
      <c r="ONE6" s="61"/>
      <c r="ONF6" s="61"/>
      <c r="ONG6" s="61"/>
      <c r="ONH6" s="61"/>
      <c r="ONI6" s="61"/>
      <c r="ONJ6" s="61"/>
      <c r="ONK6" s="61"/>
      <c r="ONL6" s="61"/>
      <c r="ONM6" s="61"/>
      <c r="ONN6" s="61"/>
      <c r="ONO6" s="61"/>
      <c r="ONP6" s="61"/>
      <c r="ONQ6" s="61"/>
      <c r="ONR6" s="61"/>
      <c r="ONS6" s="61"/>
      <c r="ONT6" s="61"/>
      <c r="ONU6" s="61"/>
      <c r="ONV6" s="61"/>
      <c r="ONW6" s="61"/>
      <c r="ONX6" s="61"/>
      <c r="ONY6" s="61"/>
      <c r="ONZ6" s="61"/>
      <c r="OOA6" s="61"/>
      <c r="OOB6" s="61"/>
      <c r="OOC6" s="61"/>
      <c r="OOD6" s="61"/>
      <c r="OOE6" s="61"/>
      <c r="OOF6" s="61"/>
      <c r="OOG6" s="61"/>
      <c r="OOH6" s="61"/>
      <c r="OOI6" s="61"/>
      <c r="OOJ6" s="61"/>
      <c r="OOK6" s="61"/>
      <c r="OOL6" s="61"/>
      <c r="OOM6" s="61"/>
      <c r="OON6" s="61"/>
      <c r="OOO6" s="61"/>
      <c r="OOP6" s="61"/>
      <c r="OOQ6" s="61"/>
      <c r="OOR6" s="61"/>
      <c r="OOS6" s="61"/>
      <c r="OOT6" s="61"/>
      <c r="OOU6" s="61"/>
      <c r="OOV6" s="61"/>
      <c r="OOW6" s="61"/>
      <c r="OOX6" s="61"/>
      <c r="OOY6" s="61"/>
      <c r="OOZ6" s="61"/>
      <c r="OPA6" s="61"/>
      <c r="OPB6" s="61"/>
      <c r="OPC6" s="61"/>
      <c r="OPD6" s="61"/>
      <c r="OPE6" s="61"/>
      <c r="OPF6" s="61"/>
      <c r="OPG6" s="61"/>
      <c r="OPH6" s="61"/>
      <c r="OPI6" s="61"/>
      <c r="OPJ6" s="61"/>
      <c r="OPK6" s="61"/>
      <c r="OPL6" s="61"/>
      <c r="OPM6" s="61"/>
      <c r="OPN6" s="61"/>
      <c r="OPO6" s="61"/>
      <c r="OPP6" s="61"/>
      <c r="OPQ6" s="61"/>
      <c r="OPR6" s="61"/>
      <c r="OPS6" s="61"/>
      <c r="OPT6" s="61"/>
      <c r="OPU6" s="61"/>
      <c r="OPV6" s="61"/>
      <c r="OPW6" s="61"/>
      <c r="OPX6" s="61"/>
      <c r="OPY6" s="61"/>
      <c r="OPZ6" s="61"/>
      <c r="OQA6" s="61"/>
      <c r="OQB6" s="61"/>
      <c r="OQC6" s="61"/>
      <c r="OQD6" s="61"/>
      <c r="OQE6" s="61"/>
      <c r="OQF6" s="61"/>
      <c r="OQG6" s="61"/>
      <c r="OQH6" s="61"/>
      <c r="OQI6" s="61"/>
      <c r="OQJ6" s="61"/>
      <c r="OQK6" s="61"/>
      <c r="OQL6" s="61"/>
      <c r="OQM6" s="61"/>
      <c r="OQN6" s="61"/>
      <c r="OQO6" s="61"/>
      <c r="OQP6" s="61"/>
      <c r="OQQ6" s="61"/>
      <c r="OQR6" s="61"/>
      <c r="OQS6" s="61"/>
      <c r="OQT6" s="61"/>
      <c r="OQU6" s="61"/>
      <c r="OQV6" s="61"/>
      <c r="OQW6" s="61"/>
      <c r="OQX6" s="61"/>
      <c r="OQY6" s="61"/>
      <c r="OQZ6" s="61"/>
      <c r="ORA6" s="61"/>
      <c r="ORB6" s="61"/>
      <c r="ORC6" s="61"/>
      <c r="ORD6" s="61"/>
      <c r="ORE6" s="61"/>
      <c r="ORF6" s="61"/>
      <c r="ORG6" s="61"/>
      <c r="ORH6" s="61"/>
      <c r="ORI6" s="61"/>
      <c r="ORJ6" s="61"/>
      <c r="ORK6" s="61"/>
      <c r="ORL6" s="61"/>
      <c r="ORM6" s="61"/>
      <c r="ORN6" s="61"/>
      <c r="ORO6" s="61"/>
      <c r="ORP6" s="61"/>
      <c r="ORQ6" s="61"/>
      <c r="ORR6" s="61"/>
      <c r="ORS6" s="61"/>
      <c r="ORT6" s="61"/>
      <c r="ORU6" s="61"/>
      <c r="ORV6" s="61"/>
      <c r="ORW6" s="61"/>
      <c r="ORX6" s="61"/>
      <c r="ORY6" s="61"/>
      <c r="ORZ6" s="61"/>
      <c r="OSA6" s="61"/>
      <c r="OSB6" s="61"/>
      <c r="OSC6" s="61"/>
      <c r="OSD6" s="61"/>
      <c r="OSE6" s="61"/>
      <c r="OSF6" s="61"/>
      <c r="OSG6" s="61"/>
      <c r="OSH6" s="61"/>
      <c r="OSI6" s="61"/>
      <c r="OSJ6" s="61"/>
      <c r="OSK6" s="61"/>
      <c r="OSL6" s="61"/>
      <c r="OSM6" s="61"/>
      <c r="OSN6" s="61"/>
      <c r="OSO6" s="61"/>
      <c r="OSP6" s="61"/>
      <c r="OSQ6" s="61"/>
      <c r="OSR6" s="61"/>
      <c r="OSS6" s="61"/>
      <c r="OST6" s="61"/>
      <c r="OSU6" s="61"/>
      <c r="OSV6" s="61"/>
      <c r="OSW6" s="61"/>
      <c r="OSX6" s="61"/>
      <c r="OSY6" s="61"/>
      <c r="OSZ6" s="61"/>
      <c r="OTA6" s="61"/>
      <c r="OTB6" s="61"/>
      <c r="OTC6" s="61"/>
      <c r="OTD6" s="61"/>
      <c r="OTE6" s="61"/>
      <c r="OTF6" s="61"/>
      <c r="OTG6" s="61"/>
      <c r="OTH6" s="61"/>
      <c r="OTI6" s="61"/>
      <c r="OTJ6" s="61"/>
      <c r="OTK6" s="61"/>
      <c r="OTL6" s="61"/>
      <c r="OTM6" s="61"/>
      <c r="OTN6" s="61"/>
      <c r="OTO6" s="61"/>
      <c r="OTP6" s="61"/>
      <c r="OTQ6" s="61"/>
      <c r="OTR6" s="61"/>
      <c r="OTS6" s="61"/>
      <c r="OTT6" s="61"/>
      <c r="OTU6" s="61"/>
      <c r="OTV6" s="61"/>
      <c r="OTW6" s="61"/>
      <c r="OTX6" s="61"/>
      <c r="OTY6" s="61"/>
      <c r="OTZ6" s="61"/>
      <c r="OUA6" s="61"/>
      <c r="OUB6" s="61"/>
      <c r="OUC6" s="61"/>
      <c r="OUD6" s="61"/>
      <c r="OUE6" s="61"/>
      <c r="OUF6" s="61"/>
      <c r="OUG6" s="61"/>
      <c r="OUH6" s="61"/>
      <c r="OUI6" s="61"/>
      <c r="OUJ6" s="61"/>
      <c r="OUK6" s="61"/>
      <c r="OUL6" s="61"/>
      <c r="OUM6" s="61"/>
      <c r="OUN6" s="61"/>
      <c r="OUO6" s="61"/>
      <c r="OUP6" s="61"/>
      <c r="OUQ6" s="61"/>
      <c r="OUR6" s="61"/>
      <c r="OUS6" s="61"/>
      <c r="OUT6" s="61"/>
      <c r="OUU6" s="61"/>
      <c r="OUV6" s="61"/>
      <c r="OUW6" s="61"/>
      <c r="OUX6" s="61"/>
      <c r="OUY6" s="61"/>
      <c r="OUZ6" s="61"/>
      <c r="OVA6" s="61"/>
      <c r="OVB6" s="61"/>
      <c r="OVC6" s="61"/>
      <c r="OVD6" s="61"/>
      <c r="OVE6" s="61"/>
      <c r="OVF6" s="61"/>
      <c r="OVG6" s="61"/>
      <c r="OVH6" s="61"/>
      <c r="OVI6" s="61"/>
      <c r="OVJ6" s="61"/>
      <c r="OVK6" s="61"/>
      <c r="OVL6" s="61"/>
      <c r="OVM6" s="61"/>
      <c r="OVN6" s="61"/>
      <c r="OVO6" s="61"/>
      <c r="OVP6" s="61"/>
      <c r="OVQ6" s="61"/>
      <c r="OVR6" s="61"/>
      <c r="OVS6" s="61"/>
      <c r="OVT6" s="61"/>
      <c r="OVU6" s="61"/>
      <c r="OVV6" s="61"/>
      <c r="OVW6" s="61"/>
      <c r="OVX6" s="61"/>
      <c r="OVY6" s="61"/>
      <c r="OVZ6" s="61"/>
      <c r="OWA6" s="61"/>
      <c r="OWB6" s="61"/>
      <c r="OWC6" s="61"/>
      <c r="OWD6" s="61"/>
      <c r="OWE6" s="61"/>
      <c r="OWF6" s="61"/>
      <c r="OWG6" s="61"/>
      <c r="OWH6" s="61"/>
      <c r="OWI6" s="61"/>
      <c r="OWJ6" s="61"/>
      <c r="OWK6" s="61"/>
      <c r="OWL6" s="61"/>
      <c r="OWM6" s="61"/>
      <c r="OWN6" s="61"/>
      <c r="OWO6" s="61"/>
      <c r="OWP6" s="61"/>
      <c r="OWQ6" s="61"/>
      <c r="OWR6" s="61"/>
      <c r="OWS6" s="61"/>
      <c r="OWT6" s="61"/>
      <c r="OWU6" s="61"/>
      <c r="OWV6" s="61"/>
      <c r="OWW6" s="61"/>
      <c r="OWX6" s="61"/>
      <c r="OWY6" s="61"/>
      <c r="OWZ6" s="61"/>
      <c r="OXA6" s="61"/>
      <c r="OXB6" s="61"/>
      <c r="OXC6" s="61"/>
      <c r="OXD6" s="61"/>
      <c r="OXE6" s="61"/>
      <c r="OXF6" s="61"/>
      <c r="OXG6" s="61"/>
      <c r="OXH6" s="61"/>
      <c r="OXI6" s="61"/>
      <c r="OXJ6" s="61"/>
      <c r="OXK6" s="61"/>
      <c r="OXL6" s="61"/>
      <c r="OXM6" s="61"/>
      <c r="OXN6" s="61"/>
      <c r="OXO6" s="61"/>
      <c r="OXP6" s="61"/>
      <c r="OXQ6" s="61"/>
      <c r="OXR6" s="61"/>
      <c r="OXS6" s="61"/>
      <c r="OXT6" s="61"/>
      <c r="OXU6" s="61"/>
      <c r="OXV6" s="61"/>
      <c r="OXW6" s="61"/>
      <c r="OXX6" s="61"/>
      <c r="OXY6" s="61"/>
      <c r="OXZ6" s="61"/>
      <c r="OYA6" s="61"/>
      <c r="OYB6" s="61"/>
      <c r="OYC6" s="61"/>
      <c r="OYD6" s="61"/>
      <c r="OYE6" s="61"/>
      <c r="OYF6" s="61"/>
      <c r="OYG6" s="61"/>
      <c r="OYH6" s="61"/>
      <c r="OYI6" s="61"/>
      <c r="OYJ6" s="61"/>
      <c r="OYK6" s="61"/>
      <c r="OYL6" s="61"/>
      <c r="OYM6" s="61"/>
      <c r="OYN6" s="61"/>
      <c r="OYO6" s="61"/>
      <c r="OYP6" s="61"/>
      <c r="OYQ6" s="61"/>
      <c r="OYR6" s="61"/>
      <c r="OYS6" s="61"/>
      <c r="OYT6" s="61"/>
      <c r="OYU6" s="61"/>
      <c r="OYV6" s="61"/>
      <c r="OYW6" s="61"/>
      <c r="OYX6" s="61"/>
      <c r="OYY6" s="61"/>
      <c r="OYZ6" s="61"/>
      <c r="OZA6" s="61"/>
      <c r="OZB6" s="61"/>
      <c r="OZC6" s="61"/>
      <c r="OZD6" s="61"/>
      <c r="OZE6" s="61"/>
      <c r="OZF6" s="61"/>
      <c r="OZG6" s="61"/>
      <c r="OZH6" s="61"/>
      <c r="OZI6" s="61"/>
      <c r="OZJ6" s="61"/>
      <c r="OZK6" s="61"/>
      <c r="OZL6" s="61"/>
      <c r="OZM6" s="61"/>
      <c r="OZN6" s="61"/>
      <c r="OZO6" s="61"/>
      <c r="OZP6" s="61"/>
      <c r="OZQ6" s="61"/>
      <c r="OZR6" s="61"/>
      <c r="OZS6" s="61"/>
      <c r="OZT6" s="61"/>
      <c r="OZU6" s="61"/>
      <c r="OZV6" s="61"/>
      <c r="OZW6" s="61"/>
      <c r="OZX6" s="61"/>
      <c r="OZY6" s="61"/>
      <c r="OZZ6" s="61"/>
      <c r="PAA6" s="61"/>
      <c r="PAB6" s="61"/>
      <c r="PAC6" s="61"/>
      <c r="PAD6" s="61"/>
      <c r="PAE6" s="61"/>
      <c r="PAF6" s="61"/>
      <c r="PAG6" s="61"/>
      <c r="PAH6" s="61"/>
      <c r="PAI6" s="61"/>
      <c r="PAJ6" s="61"/>
      <c r="PAK6" s="61"/>
      <c r="PAL6" s="61"/>
      <c r="PAM6" s="61"/>
      <c r="PAN6" s="61"/>
      <c r="PAO6" s="61"/>
      <c r="PAP6" s="61"/>
      <c r="PAQ6" s="61"/>
      <c r="PAR6" s="61"/>
      <c r="PAS6" s="61"/>
      <c r="PAT6" s="61"/>
      <c r="PAU6" s="61"/>
      <c r="PAV6" s="61"/>
      <c r="PAW6" s="61"/>
      <c r="PAX6" s="61"/>
      <c r="PAY6" s="61"/>
      <c r="PAZ6" s="61"/>
      <c r="PBA6" s="61"/>
      <c r="PBB6" s="61"/>
      <c r="PBC6" s="61"/>
      <c r="PBD6" s="61"/>
      <c r="PBE6" s="61"/>
      <c r="PBF6" s="61"/>
      <c r="PBG6" s="61"/>
      <c r="PBH6" s="61"/>
      <c r="PBI6" s="61"/>
      <c r="PBJ6" s="61"/>
      <c r="PBK6" s="61"/>
      <c r="PBL6" s="61"/>
      <c r="PBM6" s="61"/>
      <c r="PBN6" s="61"/>
      <c r="PBO6" s="61"/>
      <c r="PBP6" s="61"/>
      <c r="PBQ6" s="61"/>
      <c r="PBR6" s="61"/>
      <c r="PBS6" s="61"/>
      <c r="PBT6" s="61"/>
      <c r="PBU6" s="61"/>
      <c r="PBV6" s="61"/>
      <c r="PBW6" s="61"/>
      <c r="PBX6" s="61"/>
      <c r="PBY6" s="61"/>
      <c r="PBZ6" s="61"/>
      <c r="PCA6" s="61"/>
      <c r="PCB6" s="61"/>
      <c r="PCC6" s="61"/>
      <c r="PCD6" s="61"/>
      <c r="PCE6" s="61"/>
      <c r="PCF6" s="61"/>
      <c r="PCG6" s="61"/>
      <c r="PCH6" s="61"/>
      <c r="PCI6" s="61"/>
      <c r="PCJ6" s="61"/>
      <c r="PCK6" s="61"/>
      <c r="PCL6" s="61"/>
      <c r="PCM6" s="61"/>
      <c r="PCN6" s="61"/>
      <c r="PCO6" s="61"/>
      <c r="PCP6" s="61"/>
      <c r="PCQ6" s="61"/>
      <c r="PCR6" s="61"/>
      <c r="PCS6" s="61"/>
      <c r="PCT6" s="61"/>
      <c r="PCU6" s="61"/>
      <c r="PCV6" s="61"/>
      <c r="PCW6" s="61"/>
      <c r="PCX6" s="61"/>
      <c r="PCY6" s="61"/>
      <c r="PCZ6" s="61"/>
      <c r="PDA6" s="61"/>
      <c r="PDB6" s="61"/>
      <c r="PDC6" s="61"/>
      <c r="PDD6" s="61"/>
      <c r="PDE6" s="61"/>
      <c r="PDF6" s="61"/>
      <c r="PDG6" s="61"/>
      <c r="PDH6" s="61"/>
      <c r="PDI6" s="61"/>
      <c r="PDJ6" s="61"/>
      <c r="PDK6" s="61"/>
      <c r="PDL6" s="61"/>
      <c r="PDM6" s="61"/>
      <c r="PDN6" s="61"/>
      <c r="PDO6" s="61"/>
      <c r="PDP6" s="61"/>
      <c r="PDQ6" s="61"/>
      <c r="PDR6" s="61"/>
      <c r="PDS6" s="61"/>
      <c r="PDT6" s="61"/>
      <c r="PDU6" s="61"/>
      <c r="PDV6" s="61"/>
      <c r="PDW6" s="61"/>
      <c r="PDX6" s="61"/>
      <c r="PDY6" s="61"/>
      <c r="PDZ6" s="61"/>
      <c r="PEA6" s="61"/>
      <c r="PEB6" s="61"/>
      <c r="PEC6" s="61"/>
      <c r="PED6" s="61"/>
      <c r="PEE6" s="61"/>
      <c r="PEF6" s="61"/>
      <c r="PEG6" s="61"/>
      <c r="PEH6" s="61"/>
      <c r="PEI6" s="61"/>
      <c r="PEJ6" s="61"/>
      <c r="PEK6" s="61"/>
      <c r="PEL6" s="61"/>
      <c r="PEM6" s="61"/>
      <c r="PEN6" s="61"/>
      <c r="PEO6" s="61"/>
      <c r="PEP6" s="61"/>
      <c r="PEQ6" s="61"/>
      <c r="PER6" s="61"/>
      <c r="PES6" s="61"/>
      <c r="PET6" s="61"/>
      <c r="PEU6" s="61"/>
      <c r="PEV6" s="61"/>
      <c r="PEW6" s="61"/>
      <c r="PEX6" s="61"/>
      <c r="PEY6" s="61"/>
      <c r="PEZ6" s="61"/>
      <c r="PFA6" s="61"/>
      <c r="PFB6" s="61"/>
      <c r="PFC6" s="61"/>
      <c r="PFD6" s="61"/>
      <c r="PFE6" s="61"/>
      <c r="PFF6" s="61"/>
      <c r="PFG6" s="61"/>
      <c r="PFH6" s="61"/>
      <c r="PFI6" s="61"/>
      <c r="PFJ6" s="61"/>
      <c r="PFK6" s="61"/>
      <c r="PFL6" s="61"/>
      <c r="PFM6" s="61"/>
      <c r="PFN6" s="61"/>
      <c r="PFO6" s="61"/>
      <c r="PFP6" s="61"/>
      <c r="PFQ6" s="61"/>
      <c r="PFR6" s="61"/>
      <c r="PFS6" s="61"/>
      <c r="PFT6" s="61"/>
      <c r="PFU6" s="61"/>
      <c r="PFV6" s="61"/>
      <c r="PFW6" s="61"/>
      <c r="PFX6" s="61"/>
      <c r="PFY6" s="61"/>
      <c r="PFZ6" s="61"/>
      <c r="PGA6" s="61"/>
      <c r="PGB6" s="61"/>
      <c r="PGC6" s="61"/>
      <c r="PGD6" s="61"/>
      <c r="PGE6" s="61"/>
      <c r="PGF6" s="61"/>
      <c r="PGG6" s="61"/>
      <c r="PGH6" s="61"/>
      <c r="PGI6" s="61"/>
      <c r="PGJ6" s="61"/>
      <c r="PGK6" s="61"/>
      <c r="PGL6" s="61"/>
      <c r="PGM6" s="61"/>
      <c r="PGN6" s="61"/>
      <c r="PGO6" s="61"/>
      <c r="PGP6" s="61"/>
      <c r="PGQ6" s="61"/>
      <c r="PGR6" s="61"/>
      <c r="PGS6" s="61"/>
      <c r="PGT6" s="61"/>
      <c r="PGU6" s="61"/>
      <c r="PGV6" s="61"/>
      <c r="PGW6" s="61"/>
      <c r="PGX6" s="61"/>
      <c r="PGY6" s="61"/>
      <c r="PGZ6" s="61"/>
      <c r="PHA6" s="61"/>
      <c r="PHB6" s="61"/>
      <c r="PHC6" s="61"/>
      <c r="PHD6" s="61"/>
      <c r="PHE6" s="61"/>
      <c r="PHF6" s="61"/>
      <c r="PHG6" s="61"/>
      <c r="PHH6" s="61"/>
      <c r="PHI6" s="61"/>
      <c r="PHJ6" s="61"/>
      <c r="PHK6" s="61"/>
      <c r="PHL6" s="61"/>
      <c r="PHM6" s="61"/>
      <c r="PHN6" s="61"/>
      <c r="PHO6" s="61"/>
      <c r="PHP6" s="61"/>
      <c r="PHQ6" s="61"/>
      <c r="PHR6" s="61"/>
      <c r="PHS6" s="61"/>
      <c r="PHT6" s="61"/>
      <c r="PHU6" s="61"/>
      <c r="PHV6" s="61"/>
      <c r="PHW6" s="61"/>
      <c r="PHX6" s="61"/>
      <c r="PHY6" s="61"/>
      <c r="PHZ6" s="61"/>
      <c r="PIA6" s="61"/>
      <c r="PIB6" s="61"/>
      <c r="PIC6" s="61"/>
      <c r="PID6" s="61"/>
      <c r="PIE6" s="61"/>
      <c r="PIF6" s="61"/>
      <c r="PIG6" s="61"/>
      <c r="PIH6" s="61"/>
      <c r="PII6" s="61"/>
      <c r="PIJ6" s="61"/>
      <c r="PIK6" s="61"/>
      <c r="PIL6" s="61"/>
      <c r="PIM6" s="61"/>
      <c r="PIN6" s="61"/>
      <c r="PIO6" s="61"/>
      <c r="PIP6" s="61"/>
      <c r="PIQ6" s="61"/>
      <c r="PIR6" s="61"/>
      <c r="PIS6" s="61"/>
      <c r="PIT6" s="61"/>
      <c r="PIU6" s="61"/>
      <c r="PIV6" s="61"/>
      <c r="PIW6" s="61"/>
      <c r="PIX6" s="61"/>
      <c r="PIY6" s="61"/>
      <c r="PIZ6" s="61"/>
      <c r="PJA6" s="61"/>
      <c r="PJB6" s="61"/>
      <c r="PJC6" s="61"/>
      <c r="PJD6" s="61"/>
      <c r="PJE6" s="61"/>
      <c r="PJF6" s="61"/>
      <c r="PJG6" s="61"/>
      <c r="PJH6" s="61"/>
      <c r="PJI6" s="61"/>
      <c r="PJJ6" s="61"/>
      <c r="PJK6" s="61"/>
      <c r="PJL6" s="61"/>
      <c r="PJM6" s="61"/>
      <c r="PJN6" s="61"/>
      <c r="PJO6" s="61"/>
      <c r="PJP6" s="61"/>
      <c r="PJQ6" s="61"/>
      <c r="PJR6" s="61"/>
      <c r="PJS6" s="61"/>
      <c r="PJT6" s="61"/>
      <c r="PJU6" s="61"/>
      <c r="PJV6" s="61"/>
      <c r="PJW6" s="61"/>
      <c r="PJX6" s="61"/>
      <c r="PJY6" s="61"/>
      <c r="PJZ6" s="61"/>
      <c r="PKA6" s="61"/>
      <c r="PKB6" s="61"/>
      <c r="PKC6" s="61"/>
      <c r="PKD6" s="61"/>
      <c r="PKE6" s="61"/>
      <c r="PKF6" s="61"/>
      <c r="PKG6" s="61"/>
      <c r="PKH6" s="61"/>
      <c r="PKI6" s="61"/>
      <c r="PKJ6" s="61"/>
      <c r="PKK6" s="61"/>
      <c r="PKL6" s="61"/>
      <c r="PKM6" s="61"/>
      <c r="PKN6" s="61"/>
      <c r="PKO6" s="61"/>
      <c r="PKP6" s="61"/>
      <c r="PKQ6" s="61"/>
      <c r="PKR6" s="61"/>
      <c r="PKS6" s="61"/>
      <c r="PKT6" s="61"/>
      <c r="PKU6" s="61"/>
      <c r="PKV6" s="61"/>
      <c r="PKW6" s="61"/>
      <c r="PKX6" s="61"/>
      <c r="PKY6" s="61"/>
      <c r="PKZ6" s="61"/>
      <c r="PLA6" s="61"/>
      <c r="PLB6" s="61"/>
      <c r="PLC6" s="61"/>
      <c r="PLD6" s="61"/>
      <c r="PLE6" s="61"/>
      <c r="PLF6" s="61"/>
      <c r="PLG6" s="61"/>
      <c r="PLH6" s="61"/>
      <c r="PLI6" s="61"/>
      <c r="PLJ6" s="61"/>
      <c r="PLK6" s="61"/>
      <c r="PLL6" s="61"/>
      <c r="PLM6" s="61"/>
      <c r="PLN6" s="61"/>
      <c r="PLO6" s="61"/>
      <c r="PLP6" s="61"/>
      <c r="PLQ6" s="61"/>
      <c r="PLR6" s="61"/>
      <c r="PLS6" s="61"/>
      <c r="PLT6" s="61"/>
      <c r="PLU6" s="61"/>
      <c r="PLV6" s="61"/>
      <c r="PLW6" s="61"/>
      <c r="PLX6" s="61"/>
      <c r="PLY6" s="61"/>
      <c r="PLZ6" s="61"/>
      <c r="PMA6" s="61"/>
      <c r="PMB6" s="61"/>
      <c r="PMC6" s="61"/>
      <c r="PMD6" s="61"/>
      <c r="PME6" s="61"/>
      <c r="PMF6" s="61"/>
      <c r="PMG6" s="61"/>
      <c r="PMH6" s="61"/>
      <c r="PMI6" s="61"/>
      <c r="PMJ6" s="61"/>
      <c r="PMK6" s="61"/>
      <c r="PML6" s="61"/>
      <c r="PMM6" s="61"/>
      <c r="PMN6" s="61"/>
      <c r="PMO6" s="61"/>
      <c r="PMP6" s="61"/>
      <c r="PMQ6" s="61"/>
      <c r="PMR6" s="61"/>
      <c r="PMS6" s="61"/>
      <c r="PMT6" s="61"/>
      <c r="PMU6" s="61"/>
      <c r="PMV6" s="61"/>
      <c r="PMW6" s="61"/>
      <c r="PMX6" s="61"/>
      <c r="PMY6" s="61"/>
      <c r="PMZ6" s="61"/>
      <c r="PNA6" s="61"/>
      <c r="PNB6" s="61"/>
      <c r="PNC6" s="61"/>
      <c r="PND6" s="61"/>
      <c r="PNE6" s="61"/>
      <c r="PNF6" s="61"/>
      <c r="PNG6" s="61"/>
      <c r="PNH6" s="61"/>
      <c r="PNI6" s="61"/>
      <c r="PNJ6" s="61"/>
      <c r="PNK6" s="61"/>
      <c r="PNL6" s="61"/>
      <c r="PNM6" s="61"/>
      <c r="PNN6" s="61"/>
      <c r="PNO6" s="61"/>
      <c r="PNP6" s="61"/>
      <c r="PNQ6" s="61"/>
      <c r="PNR6" s="61"/>
      <c r="PNS6" s="61"/>
      <c r="PNT6" s="61"/>
      <c r="PNU6" s="61"/>
      <c r="PNV6" s="61"/>
      <c r="PNW6" s="61"/>
      <c r="PNX6" s="61"/>
      <c r="PNY6" s="61"/>
      <c r="PNZ6" s="61"/>
      <c r="POA6" s="61"/>
      <c r="POB6" s="61"/>
      <c r="POC6" s="61"/>
      <c r="POD6" s="61"/>
      <c r="POE6" s="61"/>
      <c r="POF6" s="61"/>
      <c r="POG6" s="61"/>
      <c r="POH6" s="61"/>
      <c r="POI6" s="61"/>
      <c r="POJ6" s="61"/>
      <c r="POK6" s="61"/>
      <c r="POL6" s="61"/>
      <c r="POM6" s="61"/>
      <c r="PON6" s="61"/>
      <c r="POO6" s="61"/>
      <c r="POP6" s="61"/>
      <c r="POQ6" s="61"/>
      <c r="POR6" s="61"/>
      <c r="POS6" s="61"/>
      <c r="POT6" s="61"/>
      <c r="POU6" s="61"/>
      <c r="POV6" s="61"/>
      <c r="POW6" s="61"/>
      <c r="POX6" s="61"/>
      <c r="POY6" s="61"/>
      <c r="POZ6" s="61"/>
      <c r="PPA6" s="61"/>
      <c r="PPB6" s="61"/>
      <c r="PPC6" s="61"/>
      <c r="PPD6" s="61"/>
      <c r="PPE6" s="61"/>
      <c r="PPF6" s="61"/>
      <c r="PPG6" s="61"/>
      <c r="PPH6" s="61"/>
      <c r="PPI6" s="61"/>
      <c r="PPJ6" s="61"/>
      <c r="PPK6" s="61"/>
      <c r="PPL6" s="61"/>
      <c r="PPM6" s="61"/>
      <c r="PPN6" s="61"/>
      <c r="PPO6" s="61"/>
      <c r="PPP6" s="61"/>
      <c r="PPQ6" s="61"/>
      <c r="PPR6" s="61"/>
      <c r="PPS6" s="61"/>
      <c r="PPT6" s="61"/>
      <c r="PPU6" s="61"/>
      <c r="PPV6" s="61"/>
      <c r="PPW6" s="61"/>
      <c r="PPX6" s="61"/>
      <c r="PPY6" s="61"/>
      <c r="PPZ6" s="61"/>
      <c r="PQA6" s="61"/>
      <c r="PQB6" s="61"/>
      <c r="PQC6" s="61"/>
      <c r="PQD6" s="61"/>
      <c r="PQE6" s="61"/>
      <c r="PQF6" s="61"/>
      <c r="PQG6" s="61"/>
      <c r="PQH6" s="61"/>
      <c r="PQI6" s="61"/>
      <c r="PQJ6" s="61"/>
      <c r="PQK6" s="61"/>
      <c r="PQL6" s="61"/>
      <c r="PQM6" s="61"/>
      <c r="PQN6" s="61"/>
      <c r="PQO6" s="61"/>
      <c r="PQP6" s="61"/>
      <c r="PQQ6" s="61"/>
      <c r="PQR6" s="61"/>
      <c r="PQS6" s="61"/>
      <c r="PQT6" s="61"/>
      <c r="PQU6" s="61"/>
      <c r="PQV6" s="61"/>
      <c r="PQW6" s="61"/>
      <c r="PQX6" s="61"/>
      <c r="PQY6" s="61"/>
      <c r="PQZ6" s="61"/>
      <c r="PRA6" s="61"/>
      <c r="PRB6" s="61"/>
      <c r="PRC6" s="61"/>
      <c r="PRD6" s="61"/>
      <c r="PRE6" s="61"/>
      <c r="PRF6" s="61"/>
      <c r="PRG6" s="61"/>
      <c r="PRH6" s="61"/>
      <c r="PRI6" s="61"/>
      <c r="PRJ6" s="61"/>
      <c r="PRK6" s="61"/>
      <c r="PRL6" s="61"/>
      <c r="PRM6" s="61"/>
      <c r="PRN6" s="61"/>
      <c r="PRO6" s="61"/>
      <c r="PRP6" s="61"/>
      <c r="PRQ6" s="61"/>
      <c r="PRR6" s="61"/>
      <c r="PRS6" s="61"/>
      <c r="PRT6" s="61"/>
      <c r="PRU6" s="61"/>
      <c r="PRV6" s="61"/>
      <c r="PRW6" s="61"/>
      <c r="PRX6" s="61"/>
      <c r="PRY6" s="61"/>
      <c r="PRZ6" s="61"/>
      <c r="PSA6" s="61"/>
      <c r="PSB6" s="61"/>
      <c r="PSC6" s="61"/>
      <c r="PSD6" s="61"/>
      <c r="PSE6" s="61"/>
      <c r="PSF6" s="61"/>
      <c r="PSG6" s="61"/>
      <c r="PSH6" s="61"/>
      <c r="PSI6" s="61"/>
      <c r="PSJ6" s="61"/>
      <c r="PSK6" s="61"/>
      <c r="PSL6" s="61"/>
      <c r="PSM6" s="61"/>
      <c r="PSN6" s="61"/>
      <c r="PSO6" s="61"/>
      <c r="PSP6" s="61"/>
      <c r="PSQ6" s="61"/>
      <c r="PSR6" s="61"/>
      <c r="PSS6" s="61"/>
      <c r="PST6" s="61"/>
      <c r="PSU6" s="61"/>
      <c r="PSV6" s="61"/>
      <c r="PSW6" s="61"/>
      <c r="PSX6" s="61"/>
      <c r="PSY6" s="61"/>
      <c r="PSZ6" s="61"/>
      <c r="PTA6" s="61"/>
      <c r="PTB6" s="61"/>
      <c r="PTC6" s="61"/>
      <c r="PTD6" s="61"/>
      <c r="PTE6" s="61"/>
      <c r="PTF6" s="61"/>
      <c r="PTG6" s="61"/>
      <c r="PTH6" s="61"/>
      <c r="PTI6" s="61"/>
      <c r="PTJ6" s="61"/>
      <c r="PTK6" s="61"/>
      <c r="PTL6" s="61"/>
      <c r="PTM6" s="61"/>
      <c r="PTN6" s="61"/>
      <c r="PTO6" s="61"/>
      <c r="PTP6" s="61"/>
      <c r="PTQ6" s="61"/>
      <c r="PTR6" s="61"/>
      <c r="PTS6" s="61"/>
      <c r="PTT6" s="61"/>
      <c r="PTU6" s="61"/>
      <c r="PTV6" s="61"/>
      <c r="PTW6" s="61"/>
      <c r="PTX6" s="61"/>
      <c r="PTY6" s="61"/>
      <c r="PTZ6" s="61"/>
      <c r="PUA6" s="61"/>
      <c r="PUB6" s="61"/>
      <c r="PUC6" s="61"/>
      <c r="PUD6" s="61"/>
      <c r="PUE6" s="61"/>
      <c r="PUF6" s="61"/>
      <c r="PUG6" s="61"/>
      <c r="PUH6" s="61"/>
      <c r="PUI6" s="61"/>
      <c r="PUJ6" s="61"/>
      <c r="PUK6" s="61"/>
      <c r="PUL6" s="61"/>
      <c r="PUM6" s="61"/>
      <c r="PUN6" s="61"/>
      <c r="PUO6" s="61"/>
      <c r="PUP6" s="61"/>
      <c r="PUQ6" s="61"/>
      <c r="PUR6" s="61"/>
      <c r="PUS6" s="61"/>
      <c r="PUT6" s="61"/>
      <c r="PUU6" s="61"/>
      <c r="PUV6" s="61"/>
      <c r="PUW6" s="61"/>
      <c r="PUX6" s="61"/>
      <c r="PUY6" s="61"/>
      <c r="PUZ6" s="61"/>
      <c r="PVA6" s="61"/>
      <c r="PVB6" s="61"/>
      <c r="PVC6" s="61"/>
      <c r="PVD6" s="61"/>
      <c r="PVE6" s="61"/>
      <c r="PVF6" s="61"/>
      <c r="PVG6" s="61"/>
      <c r="PVH6" s="61"/>
      <c r="PVI6" s="61"/>
      <c r="PVJ6" s="61"/>
      <c r="PVK6" s="61"/>
      <c r="PVL6" s="61"/>
      <c r="PVM6" s="61"/>
      <c r="PVN6" s="61"/>
      <c r="PVO6" s="61"/>
      <c r="PVP6" s="61"/>
      <c r="PVQ6" s="61"/>
      <c r="PVR6" s="61"/>
      <c r="PVS6" s="61"/>
      <c r="PVT6" s="61"/>
      <c r="PVU6" s="61"/>
      <c r="PVV6" s="61"/>
      <c r="PVW6" s="61"/>
      <c r="PVX6" s="61"/>
      <c r="PVY6" s="61"/>
      <c r="PVZ6" s="61"/>
      <c r="PWA6" s="61"/>
      <c r="PWB6" s="61"/>
      <c r="PWC6" s="61"/>
      <c r="PWD6" s="61"/>
      <c r="PWE6" s="61"/>
      <c r="PWF6" s="61"/>
      <c r="PWG6" s="61"/>
      <c r="PWH6" s="61"/>
      <c r="PWI6" s="61"/>
      <c r="PWJ6" s="61"/>
      <c r="PWK6" s="61"/>
      <c r="PWL6" s="61"/>
      <c r="PWM6" s="61"/>
      <c r="PWN6" s="61"/>
      <c r="PWO6" s="61"/>
      <c r="PWP6" s="61"/>
      <c r="PWQ6" s="61"/>
      <c r="PWR6" s="61"/>
      <c r="PWS6" s="61"/>
      <c r="PWT6" s="61"/>
      <c r="PWU6" s="61"/>
      <c r="PWV6" s="61"/>
      <c r="PWW6" s="61"/>
      <c r="PWX6" s="61"/>
      <c r="PWY6" s="61"/>
      <c r="PWZ6" s="61"/>
      <c r="PXA6" s="61"/>
      <c r="PXB6" s="61"/>
      <c r="PXC6" s="61"/>
      <c r="PXD6" s="61"/>
      <c r="PXE6" s="61"/>
      <c r="PXF6" s="61"/>
      <c r="PXG6" s="61"/>
      <c r="PXH6" s="61"/>
      <c r="PXI6" s="61"/>
      <c r="PXJ6" s="61"/>
      <c r="PXK6" s="61"/>
      <c r="PXL6" s="61"/>
      <c r="PXM6" s="61"/>
      <c r="PXN6" s="61"/>
      <c r="PXO6" s="61"/>
      <c r="PXP6" s="61"/>
      <c r="PXQ6" s="61"/>
      <c r="PXR6" s="61"/>
      <c r="PXS6" s="61"/>
      <c r="PXT6" s="61"/>
      <c r="PXU6" s="61"/>
      <c r="PXV6" s="61"/>
      <c r="PXW6" s="61"/>
      <c r="PXX6" s="61"/>
      <c r="PXY6" s="61"/>
      <c r="PXZ6" s="61"/>
      <c r="PYA6" s="61"/>
      <c r="PYB6" s="61"/>
      <c r="PYC6" s="61"/>
      <c r="PYD6" s="61"/>
      <c r="PYE6" s="61"/>
      <c r="PYF6" s="61"/>
      <c r="PYG6" s="61"/>
      <c r="PYH6" s="61"/>
      <c r="PYI6" s="61"/>
      <c r="PYJ6" s="61"/>
      <c r="PYK6" s="61"/>
      <c r="PYL6" s="61"/>
      <c r="PYM6" s="61"/>
      <c r="PYN6" s="61"/>
      <c r="PYO6" s="61"/>
      <c r="PYP6" s="61"/>
      <c r="PYQ6" s="61"/>
      <c r="PYR6" s="61"/>
      <c r="PYS6" s="61"/>
      <c r="PYT6" s="61"/>
      <c r="PYU6" s="61"/>
      <c r="PYV6" s="61"/>
      <c r="PYW6" s="61"/>
      <c r="PYX6" s="61"/>
      <c r="PYY6" s="61"/>
      <c r="PYZ6" s="61"/>
      <c r="PZA6" s="61"/>
      <c r="PZB6" s="61"/>
      <c r="PZC6" s="61"/>
      <c r="PZD6" s="61"/>
      <c r="PZE6" s="61"/>
      <c r="PZF6" s="61"/>
      <c r="PZG6" s="61"/>
      <c r="PZH6" s="61"/>
      <c r="PZI6" s="61"/>
      <c r="PZJ6" s="61"/>
      <c r="PZK6" s="61"/>
      <c r="PZL6" s="61"/>
      <c r="PZM6" s="61"/>
      <c r="PZN6" s="61"/>
      <c r="PZO6" s="61"/>
      <c r="PZP6" s="61"/>
      <c r="PZQ6" s="61"/>
      <c r="PZR6" s="61"/>
      <c r="PZS6" s="61"/>
      <c r="PZT6" s="61"/>
      <c r="PZU6" s="61"/>
      <c r="PZV6" s="61"/>
      <c r="PZW6" s="61"/>
      <c r="PZX6" s="61"/>
      <c r="PZY6" s="61"/>
      <c r="PZZ6" s="61"/>
      <c r="QAA6" s="61"/>
      <c r="QAB6" s="61"/>
      <c r="QAC6" s="61"/>
      <c r="QAD6" s="61"/>
      <c r="QAE6" s="61"/>
      <c r="QAF6" s="61"/>
      <c r="QAG6" s="61"/>
      <c r="QAH6" s="61"/>
      <c r="QAI6" s="61"/>
      <c r="QAJ6" s="61"/>
      <c r="QAK6" s="61"/>
      <c r="QAL6" s="61"/>
      <c r="QAM6" s="61"/>
      <c r="QAN6" s="61"/>
      <c r="QAO6" s="61"/>
      <c r="QAP6" s="61"/>
      <c r="QAQ6" s="61"/>
      <c r="QAR6" s="61"/>
      <c r="QAS6" s="61"/>
      <c r="QAT6" s="61"/>
      <c r="QAU6" s="61"/>
      <c r="QAV6" s="61"/>
      <c r="QAW6" s="61"/>
      <c r="QAX6" s="61"/>
      <c r="QAY6" s="61"/>
      <c r="QAZ6" s="61"/>
      <c r="QBA6" s="61"/>
      <c r="QBB6" s="61"/>
      <c r="QBC6" s="61"/>
      <c r="QBD6" s="61"/>
      <c r="QBE6" s="61"/>
      <c r="QBF6" s="61"/>
      <c r="QBG6" s="61"/>
      <c r="QBH6" s="61"/>
      <c r="QBI6" s="61"/>
      <c r="QBJ6" s="61"/>
      <c r="QBK6" s="61"/>
      <c r="QBL6" s="61"/>
      <c r="QBM6" s="61"/>
      <c r="QBN6" s="61"/>
      <c r="QBO6" s="61"/>
      <c r="QBP6" s="61"/>
      <c r="QBQ6" s="61"/>
      <c r="QBR6" s="61"/>
      <c r="QBS6" s="61"/>
      <c r="QBT6" s="61"/>
      <c r="QBU6" s="61"/>
      <c r="QBV6" s="61"/>
      <c r="QBW6" s="61"/>
      <c r="QBX6" s="61"/>
      <c r="QBY6" s="61"/>
      <c r="QBZ6" s="61"/>
      <c r="QCA6" s="61"/>
      <c r="QCB6" s="61"/>
      <c r="QCC6" s="61"/>
      <c r="QCD6" s="61"/>
      <c r="QCE6" s="61"/>
      <c r="QCF6" s="61"/>
      <c r="QCG6" s="61"/>
      <c r="QCH6" s="61"/>
      <c r="QCI6" s="61"/>
      <c r="QCJ6" s="61"/>
      <c r="QCK6" s="61"/>
      <c r="QCL6" s="61"/>
      <c r="QCM6" s="61"/>
      <c r="QCN6" s="61"/>
      <c r="QCO6" s="61"/>
      <c r="QCP6" s="61"/>
      <c r="QCQ6" s="61"/>
      <c r="QCR6" s="61"/>
      <c r="QCS6" s="61"/>
      <c r="QCT6" s="61"/>
      <c r="QCU6" s="61"/>
      <c r="QCV6" s="61"/>
      <c r="QCW6" s="61"/>
      <c r="QCX6" s="61"/>
      <c r="QCY6" s="61"/>
      <c r="QCZ6" s="61"/>
      <c r="QDA6" s="61"/>
      <c r="QDB6" s="61"/>
      <c r="QDC6" s="61"/>
      <c r="QDD6" s="61"/>
      <c r="QDE6" s="61"/>
      <c r="QDF6" s="61"/>
      <c r="QDG6" s="61"/>
      <c r="QDH6" s="61"/>
      <c r="QDI6" s="61"/>
      <c r="QDJ6" s="61"/>
      <c r="QDK6" s="61"/>
      <c r="QDL6" s="61"/>
      <c r="QDM6" s="61"/>
      <c r="QDN6" s="61"/>
      <c r="QDO6" s="61"/>
      <c r="QDP6" s="61"/>
      <c r="QDQ6" s="61"/>
      <c r="QDR6" s="61"/>
      <c r="QDS6" s="61"/>
      <c r="QDT6" s="61"/>
      <c r="QDU6" s="61"/>
      <c r="QDV6" s="61"/>
      <c r="QDW6" s="61"/>
      <c r="QDX6" s="61"/>
      <c r="QDY6" s="61"/>
      <c r="QDZ6" s="61"/>
      <c r="QEA6" s="61"/>
      <c r="QEB6" s="61"/>
      <c r="QEC6" s="61"/>
      <c r="QED6" s="61"/>
      <c r="QEE6" s="61"/>
      <c r="QEF6" s="61"/>
      <c r="QEG6" s="61"/>
      <c r="QEH6" s="61"/>
      <c r="QEI6" s="61"/>
      <c r="QEJ6" s="61"/>
      <c r="QEK6" s="61"/>
      <c r="QEL6" s="61"/>
      <c r="QEM6" s="61"/>
      <c r="QEN6" s="61"/>
      <c r="QEO6" s="61"/>
      <c r="QEP6" s="61"/>
      <c r="QEQ6" s="61"/>
      <c r="QER6" s="61"/>
      <c r="QES6" s="61"/>
      <c r="QET6" s="61"/>
      <c r="QEU6" s="61"/>
      <c r="QEV6" s="61"/>
      <c r="QEW6" s="61"/>
      <c r="QEX6" s="61"/>
      <c r="QEY6" s="61"/>
      <c r="QEZ6" s="61"/>
      <c r="QFA6" s="61"/>
      <c r="QFB6" s="61"/>
      <c r="QFC6" s="61"/>
      <c r="QFD6" s="61"/>
      <c r="QFE6" s="61"/>
      <c r="QFF6" s="61"/>
      <c r="QFG6" s="61"/>
      <c r="QFH6" s="61"/>
      <c r="QFI6" s="61"/>
      <c r="QFJ6" s="61"/>
      <c r="QFK6" s="61"/>
      <c r="QFL6" s="61"/>
      <c r="QFM6" s="61"/>
      <c r="QFN6" s="61"/>
      <c r="QFO6" s="61"/>
      <c r="QFP6" s="61"/>
      <c r="QFQ6" s="61"/>
      <c r="QFR6" s="61"/>
      <c r="QFS6" s="61"/>
      <c r="QFT6" s="61"/>
      <c r="QFU6" s="61"/>
      <c r="QFV6" s="61"/>
      <c r="QFW6" s="61"/>
      <c r="QFX6" s="61"/>
      <c r="QFY6" s="61"/>
      <c r="QFZ6" s="61"/>
      <c r="QGA6" s="61"/>
      <c r="QGB6" s="61"/>
      <c r="QGC6" s="61"/>
      <c r="QGD6" s="61"/>
      <c r="QGE6" s="61"/>
      <c r="QGF6" s="61"/>
      <c r="QGG6" s="61"/>
      <c r="QGH6" s="61"/>
      <c r="QGI6" s="61"/>
      <c r="QGJ6" s="61"/>
      <c r="QGK6" s="61"/>
      <c r="QGL6" s="61"/>
      <c r="QGM6" s="61"/>
      <c r="QGN6" s="61"/>
      <c r="QGO6" s="61"/>
      <c r="QGP6" s="61"/>
      <c r="QGQ6" s="61"/>
      <c r="QGR6" s="61"/>
      <c r="QGS6" s="61"/>
      <c r="QGT6" s="61"/>
      <c r="QGU6" s="61"/>
      <c r="QGV6" s="61"/>
      <c r="QGW6" s="61"/>
      <c r="QGX6" s="61"/>
      <c r="QGY6" s="61"/>
      <c r="QGZ6" s="61"/>
      <c r="QHA6" s="61"/>
      <c r="QHB6" s="61"/>
      <c r="QHC6" s="61"/>
      <c r="QHD6" s="61"/>
      <c r="QHE6" s="61"/>
      <c r="QHF6" s="61"/>
      <c r="QHG6" s="61"/>
      <c r="QHH6" s="61"/>
      <c r="QHI6" s="61"/>
      <c r="QHJ6" s="61"/>
      <c r="QHK6" s="61"/>
      <c r="QHL6" s="61"/>
      <c r="QHM6" s="61"/>
      <c r="QHN6" s="61"/>
      <c r="QHO6" s="61"/>
      <c r="QHP6" s="61"/>
      <c r="QHQ6" s="61"/>
      <c r="QHR6" s="61"/>
      <c r="QHS6" s="61"/>
      <c r="QHT6" s="61"/>
      <c r="QHU6" s="61"/>
      <c r="QHV6" s="61"/>
      <c r="QHW6" s="61"/>
      <c r="QHX6" s="61"/>
      <c r="QHY6" s="61"/>
      <c r="QHZ6" s="61"/>
      <c r="QIA6" s="61"/>
      <c r="QIB6" s="61"/>
      <c r="QIC6" s="61"/>
      <c r="QID6" s="61"/>
      <c r="QIE6" s="61"/>
      <c r="QIF6" s="61"/>
      <c r="QIG6" s="61"/>
      <c r="QIH6" s="61"/>
      <c r="QII6" s="61"/>
      <c r="QIJ6" s="61"/>
      <c r="QIK6" s="61"/>
      <c r="QIL6" s="61"/>
      <c r="QIM6" s="61"/>
      <c r="QIN6" s="61"/>
      <c r="QIO6" s="61"/>
      <c r="QIP6" s="61"/>
      <c r="QIQ6" s="61"/>
      <c r="QIR6" s="61"/>
      <c r="QIS6" s="61"/>
      <c r="QIT6" s="61"/>
      <c r="QIU6" s="61"/>
      <c r="QIV6" s="61"/>
      <c r="QIW6" s="61"/>
      <c r="QIX6" s="61"/>
      <c r="QIY6" s="61"/>
      <c r="QIZ6" s="61"/>
      <c r="QJA6" s="61"/>
      <c r="QJB6" s="61"/>
      <c r="QJC6" s="61"/>
      <c r="QJD6" s="61"/>
      <c r="QJE6" s="61"/>
      <c r="QJF6" s="61"/>
      <c r="QJG6" s="61"/>
      <c r="QJH6" s="61"/>
      <c r="QJI6" s="61"/>
      <c r="QJJ6" s="61"/>
      <c r="QJK6" s="61"/>
      <c r="QJL6" s="61"/>
      <c r="QJM6" s="61"/>
      <c r="QJN6" s="61"/>
      <c r="QJO6" s="61"/>
      <c r="QJP6" s="61"/>
      <c r="QJQ6" s="61"/>
      <c r="QJR6" s="61"/>
      <c r="QJS6" s="61"/>
      <c r="QJT6" s="61"/>
      <c r="QJU6" s="61"/>
      <c r="QJV6" s="61"/>
      <c r="QJW6" s="61"/>
      <c r="QJX6" s="61"/>
      <c r="QJY6" s="61"/>
      <c r="QJZ6" s="61"/>
      <c r="QKA6" s="61"/>
      <c r="QKB6" s="61"/>
      <c r="QKC6" s="61"/>
      <c r="QKD6" s="61"/>
      <c r="QKE6" s="61"/>
      <c r="QKF6" s="61"/>
      <c r="QKG6" s="61"/>
      <c r="QKH6" s="61"/>
      <c r="QKI6" s="61"/>
      <c r="QKJ6" s="61"/>
      <c r="QKK6" s="61"/>
      <c r="QKL6" s="61"/>
      <c r="QKM6" s="61"/>
      <c r="QKN6" s="61"/>
      <c r="QKO6" s="61"/>
      <c r="QKP6" s="61"/>
      <c r="QKQ6" s="61"/>
      <c r="QKR6" s="61"/>
      <c r="QKS6" s="61"/>
      <c r="QKT6" s="61"/>
      <c r="QKU6" s="61"/>
      <c r="QKV6" s="61"/>
      <c r="QKW6" s="61"/>
      <c r="QKX6" s="61"/>
      <c r="QKY6" s="61"/>
      <c r="QKZ6" s="61"/>
      <c r="QLA6" s="61"/>
      <c r="QLB6" s="61"/>
      <c r="QLC6" s="61"/>
      <c r="QLD6" s="61"/>
      <c r="QLE6" s="61"/>
      <c r="QLF6" s="61"/>
      <c r="QLG6" s="61"/>
      <c r="QLH6" s="61"/>
      <c r="QLI6" s="61"/>
      <c r="QLJ6" s="61"/>
      <c r="QLK6" s="61"/>
      <c r="QLL6" s="61"/>
      <c r="QLM6" s="61"/>
      <c r="QLN6" s="61"/>
      <c r="QLO6" s="61"/>
      <c r="QLP6" s="61"/>
      <c r="QLQ6" s="61"/>
      <c r="QLR6" s="61"/>
      <c r="QLS6" s="61"/>
      <c r="QLT6" s="61"/>
      <c r="QLU6" s="61"/>
      <c r="QLV6" s="61"/>
      <c r="QLW6" s="61"/>
      <c r="QLX6" s="61"/>
      <c r="QLY6" s="61"/>
      <c r="QLZ6" s="61"/>
      <c r="QMA6" s="61"/>
      <c r="QMB6" s="61"/>
      <c r="QMC6" s="61"/>
      <c r="QMD6" s="61"/>
      <c r="QME6" s="61"/>
      <c r="QMF6" s="61"/>
      <c r="QMG6" s="61"/>
      <c r="QMH6" s="61"/>
      <c r="QMI6" s="61"/>
      <c r="QMJ6" s="61"/>
      <c r="QMK6" s="61"/>
      <c r="QML6" s="61"/>
      <c r="QMM6" s="61"/>
      <c r="QMN6" s="61"/>
      <c r="QMO6" s="61"/>
      <c r="QMP6" s="61"/>
      <c r="QMQ6" s="61"/>
      <c r="QMR6" s="61"/>
      <c r="QMS6" s="61"/>
      <c r="QMT6" s="61"/>
      <c r="QMU6" s="61"/>
      <c r="QMV6" s="61"/>
      <c r="QMW6" s="61"/>
      <c r="QMX6" s="61"/>
      <c r="QMY6" s="61"/>
      <c r="QMZ6" s="61"/>
      <c r="QNA6" s="61"/>
      <c r="QNB6" s="61"/>
      <c r="QNC6" s="61"/>
      <c r="QND6" s="61"/>
      <c r="QNE6" s="61"/>
      <c r="QNF6" s="61"/>
      <c r="QNG6" s="61"/>
      <c r="QNH6" s="61"/>
      <c r="QNI6" s="61"/>
      <c r="QNJ6" s="61"/>
      <c r="QNK6" s="61"/>
      <c r="QNL6" s="61"/>
      <c r="QNM6" s="61"/>
      <c r="QNN6" s="61"/>
      <c r="QNO6" s="61"/>
      <c r="QNP6" s="61"/>
      <c r="QNQ6" s="61"/>
      <c r="QNR6" s="61"/>
      <c r="QNS6" s="61"/>
      <c r="QNT6" s="61"/>
      <c r="QNU6" s="61"/>
      <c r="QNV6" s="61"/>
      <c r="QNW6" s="61"/>
      <c r="QNX6" s="61"/>
      <c r="QNY6" s="61"/>
      <c r="QNZ6" s="61"/>
      <c r="QOA6" s="61"/>
      <c r="QOB6" s="61"/>
      <c r="QOC6" s="61"/>
      <c r="QOD6" s="61"/>
      <c r="QOE6" s="61"/>
      <c r="QOF6" s="61"/>
      <c r="QOG6" s="61"/>
      <c r="QOH6" s="61"/>
      <c r="QOI6" s="61"/>
      <c r="QOJ6" s="61"/>
      <c r="QOK6" s="61"/>
      <c r="QOL6" s="61"/>
      <c r="QOM6" s="61"/>
      <c r="QON6" s="61"/>
      <c r="QOO6" s="61"/>
      <c r="QOP6" s="61"/>
      <c r="QOQ6" s="61"/>
      <c r="QOR6" s="61"/>
      <c r="QOS6" s="61"/>
      <c r="QOT6" s="61"/>
      <c r="QOU6" s="61"/>
      <c r="QOV6" s="61"/>
      <c r="QOW6" s="61"/>
      <c r="QOX6" s="61"/>
      <c r="QOY6" s="61"/>
      <c r="QOZ6" s="61"/>
      <c r="QPA6" s="61"/>
      <c r="QPB6" s="61"/>
      <c r="QPC6" s="61"/>
      <c r="QPD6" s="61"/>
      <c r="QPE6" s="61"/>
      <c r="QPF6" s="61"/>
      <c r="QPG6" s="61"/>
      <c r="QPH6" s="61"/>
      <c r="QPI6" s="61"/>
      <c r="QPJ6" s="61"/>
      <c r="QPK6" s="61"/>
      <c r="QPL6" s="61"/>
      <c r="QPM6" s="61"/>
      <c r="QPN6" s="61"/>
      <c r="QPO6" s="61"/>
      <c r="QPP6" s="61"/>
      <c r="QPQ6" s="61"/>
      <c r="QPR6" s="61"/>
      <c r="QPS6" s="61"/>
      <c r="QPT6" s="61"/>
      <c r="QPU6" s="61"/>
      <c r="QPV6" s="61"/>
      <c r="QPW6" s="61"/>
      <c r="QPX6" s="61"/>
      <c r="QPY6" s="61"/>
      <c r="QPZ6" s="61"/>
      <c r="QQA6" s="61"/>
      <c r="QQB6" s="61"/>
      <c r="QQC6" s="61"/>
      <c r="QQD6" s="61"/>
      <c r="QQE6" s="61"/>
      <c r="QQF6" s="61"/>
      <c r="QQG6" s="61"/>
      <c r="QQH6" s="61"/>
      <c r="QQI6" s="61"/>
      <c r="QQJ6" s="61"/>
      <c r="QQK6" s="61"/>
      <c r="QQL6" s="61"/>
      <c r="QQM6" s="61"/>
      <c r="QQN6" s="61"/>
      <c r="QQO6" s="61"/>
      <c r="QQP6" s="61"/>
      <c r="QQQ6" s="61"/>
      <c r="QQR6" s="61"/>
      <c r="QQS6" s="61"/>
      <c r="QQT6" s="61"/>
      <c r="QQU6" s="61"/>
      <c r="QQV6" s="61"/>
      <c r="QQW6" s="61"/>
      <c r="QQX6" s="61"/>
      <c r="QQY6" s="61"/>
      <c r="QQZ6" s="61"/>
      <c r="QRA6" s="61"/>
      <c r="QRB6" s="61"/>
      <c r="QRC6" s="61"/>
      <c r="QRD6" s="61"/>
      <c r="QRE6" s="61"/>
      <c r="QRF6" s="61"/>
      <c r="QRG6" s="61"/>
      <c r="QRH6" s="61"/>
      <c r="QRI6" s="61"/>
      <c r="QRJ6" s="61"/>
      <c r="QRK6" s="61"/>
      <c r="QRL6" s="61"/>
      <c r="QRM6" s="61"/>
      <c r="QRN6" s="61"/>
      <c r="QRO6" s="61"/>
      <c r="QRP6" s="61"/>
      <c r="QRQ6" s="61"/>
      <c r="QRR6" s="61"/>
      <c r="QRS6" s="61"/>
      <c r="QRT6" s="61"/>
      <c r="QRU6" s="61"/>
      <c r="QRV6" s="61"/>
      <c r="QRW6" s="61"/>
      <c r="QRX6" s="61"/>
      <c r="QRY6" s="61"/>
      <c r="QRZ6" s="61"/>
      <c r="QSA6" s="61"/>
      <c r="QSB6" s="61"/>
      <c r="QSC6" s="61"/>
      <c r="QSD6" s="61"/>
      <c r="QSE6" s="61"/>
      <c r="QSF6" s="61"/>
      <c r="QSG6" s="61"/>
      <c r="QSH6" s="61"/>
      <c r="QSI6" s="61"/>
      <c r="QSJ6" s="61"/>
      <c r="QSK6" s="61"/>
      <c r="QSL6" s="61"/>
      <c r="QSM6" s="61"/>
      <c r="QSN6" s="61"/>
      <c r="QSO6" s="61"/>
      <c r="QSP6" s="61"/>
      <c r="QSQ6" s="61"/>
      <c r="QSR6" s="61"/>
      <c r="QSS6" s="61"/>
      <c r="QST6" s="61"/>
      <c r="QSU6" s="61"/>
      <c r="QSV6" s="61"/>
      <c r="QSW6" s="61"/>
      <c r="QSX6" s="61"/>
      <c r="QSY6" s="61"/>
      <c r="QSZ6" s="61"/>
      <c r="QTA6" s="61"/>
      <c r="QTB6" s="61"/>
      <c r="QTC6" s="61"/>
      <c r="QTD6" s="61"/>
      <c r="QTE6" s="61"/>
      <c r="QTF6" s="61"/>
      <c r="QTG6" s="61"/>
      <c r="QTH6" s="61"/>
      <c r="QTI6" s="61"/>
      <c r="QTJ6" s="61"/>
      <c r="QTK6" s="61"/>
      <c r="QTL6" s="61"/>
      <c r="QTM6" s="61"/>
      <c r="QTN6" s="61"/>
      <c r="QTO6" s="61"/>
      <c r="QTP6" s="61"/>
      <c r="QTQ6" s="61"/>
      <c r="QTR6" s="61"/>
      <c r="QTS6" s="61"/>
      <c r="QTT6" s="61"/>
      <c r="QTU6" s="61"/>
      <c r="QTV6" s="61"/>
      <c r="QTW6" s="61"/>
      <c r="QTX6" s="61"/>
      <c r="QTY6" s="61"/>
      <c r="QTZ6" s="61"/>
      <c r="QUA6" s="61"/>
      <c r="QUB6" s="61"/>
      <c r="QUC6" s="61"/>
      <c r="QUD6" s="61"/>
      <c r="QUE6" s="61"/>
      <c r="QUF6" s="61"/>
      <c r="QUG6" s="61"/>
      <c r="QUH6" s="61"/>
      <c r="QUI6" s="61"/>
      <c r="QUJ6" s="61"/>
      <c r="QUK6" s="61"/>
      <c r="QUL6" s="61"/>
      <c r="QUM6" s="61"/>
      <c r="QUN6" s="61"/>
      <c r="QUO6" s="61"/>
      <c r="QUP6" s="61"/>
      <c r="QUQ6" s="61"/>
      <c r="QUR6" s="61"/>
      <c r="QUS6" s="61"/>
      <c r="QUT6" s="61"/>
      <c r="QUU6" s="61"/>
      <c r="QUV6" s="61"/>
      <c r="QUW6" s="61"/>
      <c r="QUX6" s="61"/>
      <c r="QUY6" s="61"/>
      <c r="QUZ6" s="61"/>
      <c r="QVA6" s="61"/>
      <c r="QVB6" s="61"/>
      <c r="QVC6" s="61"/>
      <c r="QVD6" s="61"/>
      <c r="QVE6" s="61"/>
      <c r="QVF6" s="61"/>
      <c r="QVG6" s="61"/>
      <c r="QVH6" s="61"/>
      <c r="QVI6" s="61"/>
      <c r="QVJ6" s="61"/>
      <c r="QVK6" s="61"/>
      <c r="QVL6" s="61"/>
      <c r="QVM6" s="61"/>
      <c r="QVN6" s="61"/>
      <c r="QVO6" s="61"/>
      <c r="QVP6" s="61"/>
      <c r="QVQ6" s="61"/>
      <c r="QVR6" s="61"/>
      <c r="QVS6" s="61"/>
      <c r="QVT6" s="61"/>
      <c r="QVU6" s="61"/>
      <c r="QVV6" s="61"/>
      <c r="QVW6" s="61"/>
      <c r="QVX6" s="61"/>
      <c r="QVY6" s="61"/>
      <c r="QVZ6" s="61"/>
      <c r="QWA6" s="61"/>
      <c r="QWB6" s="61"/>
      <c r="QWC6" s="61"/>
      <c r="QWD6" s="61"/>
      <c r="QWE6" s="61"/>
      <c r="QWF6" s="61"/>
      <c r="QWG6" s="61"/>
      <c r="QWH6" s="61"/>
      <c r="QWI6" s="61"/>
      <c r="QWJ6" s="61"/>
      <c r="QWK6" s="61"/>
      <c r="QWL6" s="61"/>
      <c r="QWM6" s="61"/>
      <c r="QWN6" s="61"/>
      <c r="QWO6" s="61"/>
      <c r="QWP6" s="61"/>
      <c r="QWQ6" s="61"/>
      <c r="QWR6" s="61"/>
      <c r="QWS6" s="61"/>
      <c r="QWT6" s="61"/>
      <c r="QWU6" s="61"/>
      <c r="QWV6" s="61"/>
      <c r="QWW6" s="61"/>
      <c r="QWX6" s="61"/>
      <c r="QWY6" s="61"/>
      <c r="QWZ6" s="61"/>
      <c r="QXA6" s="61"/>
      <c r="QXB6" s="61"/>
      <c r="QXC6" s="61"/>
      <c r="QXD6" s="61"/>
      <c r="QXE6" s="61"/>
      <c r="QXF6" s="61"/>
      <c r="QXG6" s="61"/>
      <c r="QXH6" s="61"/>
      <c r="QXI6" s="61"/>
      <c r="QXJ6" s="61"/>
      <c r="QXK6" s="61"/>
      <c r="QXL6" s="61"/>
      <c r="QXM6" s="61"/>
      <c r="QXN6" s="61"/>
      <c r="QXO6" s="61"/>
      <c r="QXP6" s="61"/>
      <c r="QXQ6" s="61"/>
      <c r="QXR6" s="61"/>
      <c r="QXS6" s="61"/>
      <c r="QXT6" s="61"/>
      <c r="QXU6" s="61"/>
      <c r="QXV6" s="61"/>
      <c r="QXW6" s="61"/>
      <c r="QXX6" s="61"/>
      <c r="QXY6" s="61"/>
      <c r="QXZ6" s="61"/>
      <c r="QYA6" s="61"/>
      <c r="QYB6" s="61"/>
      <c r="QYC6" s="61"/>
      <c r="QYD6" s="61"/>
      <c r="QYE6" s="61"/>
      <c r="QYF6" s="61"/>
      <c r="QYG6" s="61"/>
      <c r="QYH6" s="61"/>
      <c r="QYI6" s="61"/>
      <c r="QYJ6" s="61"/>
      <c r="QYK6" s="61"/>
      <c r="QYL6" s="61"/>
      <c r="QYM6" s="61"/>
      <c r="QYN6" s="61"/>
      <c r="QYO6" s="61"/>
      <c r="QYP6" s="61"/>
      <c r="QYQ6" s="61"/>
      <c r="QYR6" s="61"/>
      <c r="QYS6" s="61"/>
      <c r="QYT6" s="61"/>
      <c r="QYU6" s="61"/>
      <c r="QYV6" s="61"/>
      <c r="QYW6" s="61"/>
      <c r="QYX6" s="61"/>
      <c r="QYY6" s="61"/>
      <c r="QYZ6" s="61"/>
      <c r="QZA6" s="61"/>
      <c r="QZB6" s="61"/>
      <c r="QZC6" s="61"/>
      <c r="QZD6" s="61"/>
      <c r="QZE6" s="61"/>
      <c r="QZF6" s="61"/>
      <c r="QZG6" s="61"/>
      <c r="QZH6" s="61"/>
      <c r="QZI6" s="61"/>
      <c r="QZJ6" s="61"/>
      <c r="QZK6" s="61"/>
      <c r="QZL6" s="61"/>
      <c r="QZM6" s="61"/>
      <c r="QZN6" s="61"/>
      <c r="QZO6" s="61"/>
      <c r="QZP6" s="61"/>
      <c r="QZQ6" s="61"/>
      <c r="QZR6" s="61"/>
      <c r="QZS6" s="61"/>
      <c r="QZT6" s="61"/>
      <c r="QZU6" s="61"/>
      <c r="QZV6" s="61"/>
      <c r="QZW6" s="61"/>
      <c r="QZX6" s="61"/>
      <c r="QZY6" s="61"/>
      <c r="QZZ6" s="61"/>
      <c r="RAA6" s="61"/>
      <c r="RAB6" s="61"/>
      <c r="RAC6" s="61"/>
      <c r="RAD6" s="61"/>
      <c r="RAE6" s="61"/>
      <c r="RAF6" s="61"/>
      <c r="RAG6" s="61"/>
      <c r="RAH6" s="61"/>
      <c r="RAI6" s="61"/>
      <c r="RAJ6" s="61"/>
      <c r="RAK6" s="61"/>
      <c r="RAL6" s="61"/>
      <c r="RAM6" s="61"/>
      <c r="RAN6" s="61"/>
      <c r="RAO6" s="61"/>
      <c r="RAP6" s="61"/>
      <c r="RAQ6" s="61"/>
      <c r="RAR6" s="61"/>
      <c r="RAS6" s="61"/>
      <c r="RAT6" s="61"/>
      <c r="RAU6" s="61"/>
      <c r="RAV6" s="61"/>
      <c r="RAW6" s="61"/>
      <c r="RAX6" s="61"/>
      <c r="RAY6" s="61"/>
      <c r="RAZ6" s="61"/>
      <c r="RBA6" s="61"/>
      <c r="RBB6" s="61"/>
      <c r="RBC6" s="61"/>
      <c r="RBD6" s="61"/>
      <c r="RBE6" s="61"/>
      <c r="RBF6" s="61"/>
      <c r="RBG6" s="61"/>
      <c r="RBH6" s="61"/>
      <c r="RBI6" s="61"/>
      <c r="RBJ6" s="61"/>
      <c r="RBK6" s="61"/>
      <c r="RBL6" s="61"/>
      <c r="RBM6" s="61"/>
      <c r="RBN6" s="61"/>
      <c r="RBO6" s="61"/>
      <c r="RBP6" s="61"/>
      <c r="RBQ6" s="61"/>
      <c r="RBR6" s="61"/>
      <c r="RBS6" s="61"/>
      <c r="RBT6" s="61"/>
      <c r="RBU6" s="61"/>
      <c r="RBV6" s="61"/>
      <c r="RBW6" s="61"/>
      <c r="RBX6" s="61"/>
      <c r="RBY6" s="61"/>
      <c r="RBZ6" s="61"/>
      <c r="RCA6" s="61"/>
      <c r="RCB6" s="61"/>
      <c r="RCC6" s="61"/>
      <c r="RCD6" s="61"/>
      <c r="RCE6" s="61"/>
      <c r="RCF6" s="61"/>
      <c r="RCG6" s="61"/>
      <c r="RCH6" s="61"/>
      <c r="RCI6" s="61"/>
      <c r="RCJ6" s="61"/>
      <c r="RCK6" s="61"/>
      <c r="RCL6" s="61"/>
      <c r="RCM6" s="61"/>
      <c r="RCN6" s="61"/>
      <c r="RCO6" s="61"/>
      <c r="RCP6" s="61"/>
      <c r="RCQ6" s="61"/>
      <c r="RCR6" s="61"/>
      <c r="RCS6" s="61"/>
      <c r="RCT6" s="61"/>
      <c r="RCU6" s="61"/>
      <c r="RCV6" s="61"/>
      <c r="RCW6" s="61"/>
      <c r="RCX6" s="61"/>
      <c r="RCY6" s="61"/>
      <c r="RCZ6" s="61"/>
      <c r="RDA6" s="61"/>
      <c r="RDB6" s="61"/>
      <c r="RDC6" s="61"/>
      <c r="RDD6" s="61"/>
      <c r="RDE6" s="61"/>
      <c r="RDF6" s="61"/>
      <c r="RDG6" s="61"/>
      <c r="RDH6" s="61"/>
      <c r="RDI6" s="61"/>
      <c r="RDJ6" s="61"/>
      <c r="RDK6" s="61"/>
      <c r="RDL6" s="61"/>
      <c r="RDM6" s="61"/>
      <c r="RDN6" s="61"/>
      <c r="RDO6" s="61"/>
      <c r="RDP6" s="61"/>
      <c r="RDQ6" s="61"/>
      <c r="RDR6" s="61"/>
      <c r="RDS6" s="61"/>
      <c r="RDT6" s="61"/>
      <c r="RDU6" s="61"/>
      <c r="RDV6" s="61"/>
      <c r="RDW6" s="61"/>
      <c r="RDX6" s="61"/>
      <c r="RDY6" s="61"/>
      <c r="RDZ6" s="61"/>
      <c r="REA6" s="61"/>
      <c r="REB6" s="61"/>
      <c r="REC6" s="61"/>
      <c r="RED6" s="61"/>
      <c r="REE6" s="61"/>
      <c r="REF6" s="61"/>
      <c r="REG6" s="61"/>
      <c r="REH6" s="61"/>
      <c r="REI6" s="61"/>
      <c r="REJ6" s="61"/>
      <c r="REK6" s="61"/>
      <c r="REL6" s="61"/>
      <c r="REM6" s="61"/>
      <c r="REN6" s="61"/>
      <c r="REO6" s="61"/>
      <c r="REP6" s="61"/>
      <c r="REQ6" s="61"/>
      <c r="RER6" s="61"/>
      <c r="RES6" s="61"/>
      <c r="RET6" s="61"/>
      <c r="REU6" s="61"/>
      <c r="REV6" s="61"/>
      <c r="REW6" s="61"/>
      <c r="REX6" s="61"/>
      <c r="REY6" s="61"/>
      <c r="REZ6" s="61"/>
      <c r="RFA6" s="61"/>
      <c r="RFB6" s="61"/>
      <c r="RFC6" s="61"/>
      <c r="RFD6" s="61"/>
      <c r="RFE6" s="61"/>
      <c r="RFF6" s="61"/>
      <c r="RFG6" s="61"/>
      <c r="RFH6" s="61"/>
      <c r="RFI6" s="61"/>
      <c r="RFJ6" s="61"/>
      <c r="RFK6" s="61"/>
      <c r="RFL6" s="61"/>
      <c r="RFM6" s="61"/>
      <c r="RFN6" s="61"/>
      <c r="RFO6" s="61"/>
      <c r="RFP6" s="61"/>
      <c r="RFQ6" s="61"/>
      <c r="RFR6" s="61"/>
      <c r="RFS6" s="61"/>
      <c r="RFT6" s="61"/>
      <c r="RFU6" s="61"/>
      <c r="RFV6" s="61"/>
      <c r="RFW6" s="61"/>
      <c r="RFX6" s="61"/>
      <c r="RFY6" s="61"/>
      <c r="RFZ6" s="61"/>
      <c r="RGA6" s="61"/>
      <c r="RGB6" s="61"/>
      <c r="RGC6" s="61"/>
      <c r="RGD6" s="61"/>
      <c r="RGE6" s="61"/>
      <c r="RGF6" s="61"/>
      <c r="RGG6" s="61"/>
      <c r="RGH6" s="61"/>
      <c r="RGI6" s="61"/>
      <c r="RGJ6" s="61"/>
      <c r="RGK6" s="61"/>
      <c r="RGL6" s="61"/>
      <c r="RGM6" s="61"/>
      <c r="RGN6" s="61"/>
      <c r="RGO6" s="61"/>
      <c r="RGP6" s="61"/>
      <c r="RGQ6" s="61"/>
      <c r="RGR6" s="61"/>
      <c r="RGS6" s="61"/>
      <c r="RGT6" s="61"/>
      <c r="RGU6" s="61"/>
      <c r="RGV6" s="61"/>
      <c r="RGW6" s="61"/>
      <c r="RGX6" s="61"/>
      <c r="RGY6" s="61"/>
      <c r="RGZ6" s="61"/>
      <c r="RHA6" s="61"/>
      <c r="RHB6" s="61"/>
      <c r="RHC6" s="61"/>
      <c r="RHD6" s="61"/>
      <c r="RHE6" s="61"/>
      <c r="RHF6" s="61"/>
      <c r="RHG6" s="61"/>
      <c r="RHH6" s="61"/>
      <c r="RHI6" s="61"/>
      <c r="RHJ6" s="61"/>
      <c r="RHK6" s="61"/>
      <c r="RHL6" s="61"/>
      <c r="RHM6" s="61"/>
      <c r="RHN6" s="61"/>
      <c r="RHO6" s="61"/>
      <c r="RHP6" s="61"/>
      <c r="RHQ6" s="61"/>
      <c r="RHR6" s="61"/>
      <c r="RHS6" s="61"/>
      <c r="RHT6" s="61"/>
      <c r="RHU6" s="61"/>
      <c r="RHV6" s="61"/>
      <c r="RHW6" s="61"/>
      <c r="RHX6" s="61"/>
      <c r="RHY6" s="61"/>
      <c r="RHZ6" s="61"/>
      <c r="RIA6" s="61"/>
      <c r="RIB6" s="61"/>
      <c r="RIC6" s="61"/>
      <c r="RID6" s="61"/>
      <c r="RIE6" s="61"/>
      <c r="RIF6" s="61"/>
      <c r="RIG6" s="61"/>
      <c r="RIH6" s="61"/>
      <c r="RII6" s="61"/>
      <c r="RIJ6" s="61"/>
      <c r="RIK6" s="61"/>
      <c r="RIL6" s="61"/>
      <c r="RIM6" s="61"/>
      <c r="RIN6" s="61"/>
      <c r="RIO6" s="61"/>
      <c r="RIP6" s="61"/>
      <c r="RIQ6" s="61"/>
      <c r="RIR6" s="61"/>
      <c r="RIS6" s="61"/>
      <c r="RIT6" s="61"/>
      <c r="RIU6" s="61"/>
      <c r="RIV6" s="61"/>
      <c r="RIW6" s="61"/>
      <c r="RIX6" s="61"/>
      <c r="RIY6" s="61"/>
      <c r="RIZ6" s="61"/>
      <c r="RJA6" s="61"/>
      <c r="RJB6" s="61"/>
      <c r="RJC6" s="61"/>
      <c r="RJD6" s="61"/>
      <c r="RJE6" s="61"/>
      <c r="RJF6" s="61"/>
      <c r="RJG6" s="61"/>
      <c r="RJH6" s="61"/>
      <c r="RJI6" s="61"/>
      <c r="RJJ6" s="61"/>
      <c r="RJK6" s="61"/>
      <c r="RJL6" s="61"/>
      <c r="RJM6" s="61"/>
      <c r="RJN6" s="61"/>
      <c r="RJO6" s="61"/>
      <c r="RJP6" s="61"/>
      <c r="RJQ6" s="61"/>
      <c r="RJR6" s="61"/>
      <c r="RJS6" s="61"/>
      <c r="RJT6" s="61"/>
      <c r="RJU6" s="61"/>
      <c r="RJV6" s="61"/>
      <c r="RJW6" s="61"/>
      <c r="RJX6" s="61"/>
      <c r="RJY6" s="61"/>
      <c r="RJZ6" s="61"/>
      <c r="RKA6" s="61"/>
      <c r="RKB6" s="61"/>
      <c r="RKC6" s="61"/>
      <c r="RKD6" s="61"/>
      <c r="RKE6" s="61"/>
      <c r="RKF6" s="61"/>
      <c r="RKG6" s="61"/>
      <c r="RKH6" s="61"/>
      <c r="RKI6" s="61"/>
      <c r="RKJ6" s="61"/>
      <c r="RKK6" s="61"/>
      <c r="RKL6" s="61"/>
      <c r="RKM6" s="61"/>
      <c r="RKN6" s="61"/>
      <c r="RKO6" s="61"/>
      <c r="RKP6" s="61"/>
      <c r="RKQ6" s="61"/>
      <c r="RKR6" s="61"/>
      <c r="RKS6" s="61"/>
      <c r="RKT6" s="61"/>
      <c r="RKU6" s="61"/>
      <c r="RKV6" s="61"/>
      <c r="RKW6" s="61"/>
      <c r="RKX6" s="61"/>
      <c r="RKY6" s="61"/>
      <c r="RKZ6" s="61"/>
      <c r="RLA6" s="61"/>
      <c r="RLB6" s="61"/>
      <c r="RLC6" s="61"/>
      <c r="RLD6" s="61"/>
      <c r="RLE6" s="61"/>
      <c r="RLF6" s="61"/>
      <c r="RLG6" s="61"/>
      <c r="RLH6" s="61"/>
      <c r="RLI6" s="61"/>
      <c r="RLJ6" s="61"/>
      <c r="RLK6" s="61"/>
      <c r="RLL6" s="61"/>
      <c r="RLM6" s="61"/>
      <c r="RLN6" s="61"/>
      <c r="RLO6" s="61"/>
      <c r="RLP6" s="61"/>
      <c r="RLQ6" s="61"/>
      <c r="RLR6" s="61"/>
      <c r="RLS6" s="61"/>
      <c r="RLT6" s="61"/>
      <c r="RLU6" s="61"/>
      <c r="RLV6" s="61"/>
      <c r="RLW6" s="61"/>
      <c r="RLX6" s="61"/>
      <c r="RLY6" s="61"/>
      <c r="RLZ6" s="61"/>
      <c r="RMA6" s="61"/>
      <c r="RMB6" s="61"/>
      <c r="RMC6" s="61"/>
      <c r="RMD6" s="61"/>
      <c r="RME6" s="61"/>
      <c r="RMF6" s="61"/>
      <c r="RMG6" s="61"/>
      <c r="RMH6" s="61"/>
      <c r="RMI6" s="61"/>
      <c r="RMJ6" s="61"/>
      <c r="RMK6" s="61"/>
      <c r="RML6" s="61"/>
      <c r="RMM6" s="61"/>
      <c r="RMN6" s="61"/>
      <c r="RMO6" s="61"/>
      <c r="RMP6" s="61"/>
      <c r="RMQ6" s="61"/>
      <c r="RMR6" s="61"/>
      <c r="RMS6" s="61"/>
      <c r="RMT6" s="61"/>
      <c r="RMU6" s="61"/>
      <c r="RMV6" s="61"/>
      <c r="RMW6" s="61"/>
      <c r="RMX6" s="61"/>
      <c r="RMY6" s="61"/>
      <c r="RMZ6" s="61"/>
      <c r="RNA6" s="61"/>
      <c r="RNB6" s="61"/>
      <c r="RNC6" s="61"/>
      <c r="RND6" s="61"/>
      <c r="RNE6" s="61"/>
      <c r="RNF6" s="61"/>
      <c r="RNG6" s="61"/>
      <c r="RNH6" s="61"/>
      <c r="RNI6" s="61"/>
      <c r="RNJ6" s="61"/>
      <c r="RNK6" s="61"/>
      <c r="RNL6" s="61"/>
      <c r="RNM6" s="61"/>
      <c r="RNN6" s="61"/>
      <c r="RNO6" s="61"/>
      <c r="RNP6" s="61"/>
      <c r="RNQ6" s="61"/>
      <c r="RNR6" s="61"/>
      <c r="RNS6" s="61"/>
      <c r="RNT6" s="61"/>
      <c r="RNU6" s="61"/>
      <c r="RNV6" s="61"/>
      <c r="RNW6" s="61"/>
      <c r="RNX6" s="61"/>
      <c r="RNY6" s="61"/>
      <c r="RNZ6" s="61"/>
      <c r="ROA6" s="61"/>
      <c r="ROB6" s="61"/>
      <c r="ROC6" s="61"/>
      <c r="ROD6" s="61"/>
      <c r="ROE6" s="61"/>
      <c r="ROF6" s="61"/>
      <c r="ROG6" s="61"/>
      <c r="ROH6" s="61"/>
      <c r="ROI6" s="61"/>
      <c r="ROJ6" s="61"/>
      <c r="ROK6" s="61"/>
      <c r="ROL6" s="61"/>
      <c r="ROM6" s="61"/>
      <c r="RON6" s="61"/>
      <c r="ROO6" s="61"/>
      <c r="ROP6" s="61"/>
      <c r="ROQ6" s="61"/>
      <c r="ROR6" s="61"/>
      <c r="ROS6" s="61"/>
      <c r="ROT6" s="61"/>
      <c r="ROU6" s="61"/>
      <c r="ROV6" s="61"/>
      <c r="ROW6" s="61"/>
      <c r="ROX6" s="61"/>
      <c r="ROY6" s="61"/>
      <c r="ROZ6" s="61"/>
      <c r="RPA6" s="61"/>
      <c r="RPB6" s="61"/>
      <c r="RPC6" s="61"/>
      <c r="RPD6" s="61"/>
      <c r="RPE6" s="61"/>
      <c r="RPF6" s="61"/>
      <c r="RPG6" s="61"/>
      <c r="RPH6" s="61"/>
      <c r="RPI6" s="61"/>
      <c r="RPJ6" s="61"/>
      <c r="RPK6" s="61"/>
      <c r="RPL6" s="61"/>
      <c r="RPM6" s="61"/>
      <c r="RPN6" s="61"/>
      <c r="RPO6" s="61"/>
      <c r="RPP6" s="61"/>
      <c r="RPQ6" s="61"/>
      <c r="RPR6" s="61"/>
      <c r="RPS6" s="61"/>
      <c r="RPT6" s="61"/>
      <c r="RPU6" s="61"/>
      <c r="RPV6" s="61"/>
      <c r="RPW6" s="61"/>
      <c r="RPX6" s="61"/>
      <c r="RPY6" s="61"/>
      <c r="RPZ6" s="61"/>
      <c r="RQA6" s="61"/>
      <c r="RQB6" s="61"/>
      <c r="RQC6" s="61"/>
      <c r="RQD6" s="61"/>
      <c r="RQE6" s="61"/>
      <c r="RQF6" s="61"/>
      <c r="RQG6" s="61"/>
      <c r="RQH6" s="61"/>
      <c r="RQI6" s="61"/>
      <c r="RQJ6" s="61"/>
      <c r="RQK6" s="61"/>
      <c r="RQL6" s="61"/>
      <c r="RQM6" s="61"/>
      <c r="RQN6" s="61"/>
      <c r="RQO6" s="61"/>
      <c r="RQP6" s="61"/>
      <c r="RQQ6" s="61"/>
      <c r="RQR6" s="61"/>
      <c r="RQS6" s="61"/>
      <c r="RQT6" s="61"/>
      <c r="RQU6" s="61"/>
      <c r="RQV6" s="61"/>
      <c r="RQW6" s="61"/>
      <c r="RQX6" s="61"/>
      <c r="RQY6" s="61"/>
      <c r="RQZ6" s="61"/>
      <c r="RRA6" s="61"/>
      <c r="RRB6" s="61"/>
      <c r="RRC6" s="61"/>
      <c r="RRD6" s="61"/>
      <c r="RRE6" s="61"/>
      <c r="RRF6" s="61"/>
      <c r="RRG6" s="61"/>
      <c r="RRH6" s="61"/>
      <c r="RRI6" s="61"/>
      <c r="RRJ6" s="61"/>
      <c r="RRK6" s="61"/>
      <c r="RRL6" s="61"/>
      <c r="RRM6" s="61"/>
      <c r="RRN6" s="61"/>
      <c r="RRO6" s="61"/>
      <c r="RRP6" s="61"/>
      <c r="RRQ6" s="61"/>
      <c r="RRR6" s="61"/>
      <c r="RRS6" s="61"/>
      <c r="RRT6" s="61"/>
      <c r="RRU6" s="61"/>
      <c r="RRV6" s="61"/>
      <c r="RRW6" s="61"/>
      <c r="RRX6" s="61"/>
      <c r="RRY6" s="61"/>
      <c r="RRZ6" s="61"/>
      <c r="RSA6" s="61"/>
      <c r="RSB6" s="61"/>
      <c r="RSC6" s="61"/>
      <c r="RSD6" s="61"/>
      <c r="RSE6" s="61"/>
      <c r="RSF6" s="61"/>
      <c r="RSG6" s="61"/>
      <c r="RSH6" s="61"/>
      <c r="RSI6" s="61"/>
      <c r="RSJ6" s="61"/>
      <c r="RSK6" s="61"/>
      <c r="RSL6" s="61"/>
      <c r="RSM6" s="61"/>
      <c r="RSN6" s="61"/>
      <c r="RSO6" s="61"/>
      <c r="RSP6" s="61"/>
      <c r="RSQ6" s="61"/>
      <c r="RSR6" s="61"/>
      <c r="RSS6" s="61"/>
      <c r="RST6" s="61"/>
      <c r="RSU6" s="61"/>
      <c r="RSV6" s="61"/>
      <c r="RSW6" s="61"/>
      <c r="RSX6" s="61"/>
      <c r="RSY6" s="61"/>
      <c r="RSZ6" s="61"/>
      <c r="RTA6" s="61"/>
      <c r="RTB6" s="61"/>
      <c r="RTC6" s="61"/>
      <c r="RTD6" s="61"/>
      <c r="RTE6" s="61"/>
      <c r="RTF6" s="61"/>
      <c r="RTG6" s="61"/>
      <c r="RTH6" s="61"/>
      <c r="RTI6" s="61"/>
      <c r="RTJ6" s="61"/>
      <c r="RTK6" s="61"/>
      <c r="RTL6" s="61"/>
      <c r="RTM6" s="61"/>
      <c r="RTN6" s="61"/>
      <c r="RTO6" s="61"/>
      <c r="RTP6" s="61"/>
      <c r="RTQ6" s="61"/>
      <c r="RTR6" s="61"/>
      <c r="RTS6" s="61"/>
      <c r="RTT6" s="61"/>
      <c r="RTU6" s="61"/>
      <c r="RTV6" s="61"/>
      <c r="RTW6" s="61"/>
      <c r="RTX6" s="61"/>
      <c r="RTY6" s="61"/>
      <c r="RTZ6" s="61"/>
      <c r="RUA6" s="61"/>
      <c r="RUB6" s="61"/>
      <c r="RUC6" s="61"/>
      <c r="RUD6" s="61"/>
      <c r="RUE6" s="61"/>
      <c r="RUF6" s="61"/>
      <c r="RUG6" s="61"/>
      <c r="RUH6" s="61"/>
      <c r="RUI6" s="61"/>
      <c r="RUJ6" s="61"/>
      <c r="RUK6" s="61"/>
      <c r="RUL6" s="61"/>
      <c r="RUM6" s="61"/>
      <c r="RUN6" s="61"/>
      <c r="RUO6" s="61"/>
      <c r="RUP6" s="61"/>
      <c r="RUQ6" s="61"/>
      <c r="RUR6" s="61"/>
      <c r="RUS6" s="61"/>
      <c r="RUT6" s="61"/>
      <c r="RUU6" s="61"/>
      <c r="RUV6" s="61"/>
      <c r="RUW6" s="61"/>
      <c r="RUX6" s="61"/>
      <c r="RUY6" s="61"/>
      <c r="RUZ6" s="61"/>
      <c r="RVA6" s="61"/>
      <c r="RVB6" s="61"/>
      <c r="RVC6" s="61"/>
      <c r="RVD6" s="61"/>
      <c r="RVE6" s="61"/>
      <c r="RVF6" s="61"/>
      <c r="RVG6" s="61"/>
      <c r="RVH6" s="61"/>
      <c r="RVI6" s="61"/>
      <c r="RVJ6" s="61"/>
      <c r="RVK6" s="61"/>
      <c r="RVL6" s="61"/>
      <c r="RVM6" s="61"/>
      <c r="RVN6" s="61"/>
      <c r="RVO6" s="61"/>
      <c r="RVP6" s="61"/>
      <c r="RVQ6" s="61"/>
      <c r="RVR6" s="61"/>
      <c r="RVS6" s="61"/>
      <c r="RVT6" s="61"/>
      <c r="RVU6" s="61"/>
      <c r="RVV6" s="61"/>
      <c r="RVW6" s="61"/>
      <c r="RVX6" s="61"/>
      <c r="RVY6" s="61"/>
      <c r="RVZ6" s="61"/>
      <c r="RWA6" s="61"/>
      <c r="RWB6" s="61"/>
      <c r="RWC6" s="61"/>
      <c r="RWD6" s="61"/>
      <c r="RWE6" s="61"/>
      <c r="RWF6" s="61"/>
      <c r="RWG6" s="61"/>
      <c r="RWH6" s="61"/>
      <c r="RWI6" s="61"/>
      <c r="RWJ6" s="61"/>
      <c r="RWK6" s="61"/>
      <c r="RWL6" s="61"/>
      <c r="RWM6" s="61"/>
      <c r="RWN6" s="61"/>
      <c r="RWO6" s="61"/>
      <c r="RWP6" s="61"/>
      <c r="RWQ6" s="61"/>
      <c r="RWR6" s="61"/>
      <c r="RWS6" s="61"/>
      <c r="RWT6" s="61"/>
      <c r="RWU6" s="61"/>
      <c r="RWV6" s="61"/>
      <c r="RWW6" s="61"/>
      <c r="RWX6" s="61"/>
      <c r="RWY6" s="61"/>
      <c r="RWZ6" s="61"/>
      <c r="RXA6" s="61"/>
      <c r="RXB6" s="61"/>
      <c r="RXC6" s="61"/>
      <c r="RXD6" s="61"/>
      <c r="RXE6" s="61"/>
      <c r="RXF6" s="61"/>
      <c r="RXG6" s="61"/>
      <c r="RXH6" s="61"/>
      <c r="RXI6" s="61"/>
      <c r="RXJ6" s="61"/>
      <c r="RXK6" s="61"/>
      <c r="RXL6" s="61"/>
      <c r="RXM6" s="61"/>
      <c r="RXN6" s="61"/>
      <c r="RXO6" s="61"/>
      <c r="RXP6" s="61"/>
      <c r="RXQ6" s="61"/>
      <c r="RXR6" s="61"/>
      <c r="RXS6" s="61"/>
      <c r="RXT6" s="61"/>
      <c r="RXU6" s="61"/>
      <c r="RXV6" s="61"/>
      <c r="RXW6" s="61"/>
      <c r="RXX6" s="61"/>
      <c r="RXY6" s="61"/>
      <c r="RXZ6" s="61"/>
      <c r="RYA6" s="61"/>
      <c r="RYB6" s="61"/>
      <c r="RYC6" s="61"/>
      <c r="RYD6" s="61"/>
      <c r="RYE6" s="61"/>
      <c r="RYF6" s="61"/>
      <c r="RYG6" s="61"/>
      <c r="RYH6" s="61"/>
      <c r="RYI6" s="61"/>
      <c r="RYJ6" s="61"/>
      <c r="RYK6" s="61"/>
      <c r="RYL6" s="61"/>
      <c r="RYM6" s="61"/>
      <c r="RYN6" s="61"/>
      <c r="RYO6" s="61"/>
      <c r="RYP6" s="61"/>
      <c r="RYQ6" s="61"/>
      <c r="RYR6" s="61"/>
      <c r="RYS6" s="61"/>
      <c r="RYT6" s="61"/>
      <c r="RYU6" s="61"/>
      <c r="RYV6" s="61"/>
      <c r="RYW6" s="61"/>
      <c r="RYX6" s="61"/>
      <c r="RYY6" s="61"/>
      <c r="RYZ6" s="61"/>
      <c r="RZA6" s="61"/>
      <c r="RZB6" s="61"/>
      <c r="RZC6" s="61"/>
      <c r="RZD6" s="61"/>
      <c r="RZE6" s="61"/>
      <c r="RZF6" s="61"/>
      <c r="RZG6" s="61"/>
      <c r="RZH6" s="61"/>
      <c r="RZI6" s="61"/>
      <c r="RZJ6" s="61"/>
      <c r="RZK6" s="61"/>
      <c r="RZL6" s="61"/>
      <c r="RZM6" s="61"/>
      <c r="RZN6" s="61"/>
      <c r="RZO6" s="61"/>
      <c r="RZP6" s="61"/>
      <c r="RZQ6" s="61"/>
      <c r="RZR6" s="61"/>
      <c r="RZS6" s="61"/>
      <c r="RZT6" s="61"/>
      <c r="RZU6" s="61"/>
      <c r="RZV6" s="61"/>
      <c r="RZW6" s="61"/>
      <c r="RZX6" s="61"/>
      <c r="RZY6" s="61"/>
      <c r="RZZ6" s="61"/>
      <c r="SAA6" s="61"/>
      <c r="SAB6" s="61"/>
      <c r="SAC6" s="61"/>
      <c r="SAD6" s="61"/>
      <c r="SAE6" s="61"/>
      <c r="SAF6" s="61"/>
      <c r="SAG6" s="61"/>
      <c r="SAH6" s="61"/>
      <c r="SAI6" s="61"/>
      <c r="SAJ6" s="61"/>
      <c r="SAK6" s="61"/>
      <c r="SAL6" s="61"/>
      <c r="SAM6" s="61"/>
      <c r="SAN6" s="61"/>
      <c r="SAO6" s="61"/>
      <c r="SAP6" s="61"/>
      <c r="SAQ6" s="61"/>
      <c r="SAR6" s="61"/>
      <c r="SAS6" s="61"/>
      <c r="SAT6" s="61"/>
      <c r="SAU6" s="61"/>
      <c r="SAV6" s="61"/>
      <c r="SAW6" s="61"/>
      <c r="SAX6" s="61"/>
      <c r="SAY6" s="61"/>
      <c r="SAZ6" s="61"/>
      <c r="SBA6" s="61"/>
      <c r="SBB6" s="61"/>
      <c r="SBC6" s="61"/>
      <c r="SBD6" s="61"/>
      <c r="SBE6" s="61"/>
      <c r="SBF6" s="61"/>
      <c r="SBG6" s="61"/>
      <c r="SBH6" s="61"/>
      <c r="SBI6" s="61"/>
      <c r="SBJ6" s="61"/>
      <c r="SBK6" s="61"/>
      <c r="SBL6" s="61"/>
      <c r="SBM6" s="61"/>
      <c r="SBN6" s="61"/>
      <c r="SBO6" s="61"/>
      <c r="SBP6" s="61"/>
      <c r="SBQ6" s="61"/>
      <c r="SBR6" s="61"/>
      <c r="SBS6" s="61"/>
      <c r="SBT6" s="61"/>
      <c r="SBU6" s="61"/>
      <c r="SBV6" s="61"/>
      <c r="SBW6" s="61"/>
      <c r="SBX6" s="61"/>
      <c r="SBY6" s="61"/>
      <c r="SBZ6" s="61"/>
      <c r="SCA6" s="61"/>
      <c r="SCB6" s="61"/>
      <c r="SCC6" s="61"/>
      <c r="SCD6" s="61"/>
      <c r="SCE6" s="61"/>
      <c r="SCF6" s="61"/>
      <c r="SCG6" s="61"/>
      <c r="SCH6" s="61"/>
      <c r="SCI6" s="61"/>
      <c r="SCJ6" s="61"/>
      <c r="SCK6" s="61"/>
      <c r="SCL6" s="61"/>
      <c r="SCM6" s="61"/>
      <c r="SCN6" s="61"/>
      <c r="SCO6" s="61"/>
      <c r="SCP6" s="61"/>
      <c r="SCQ6" s="61"/>
      <c r="SCR6" s="61"/>
      <c r="SCS6" s="61"/>
      <c r="SCT6" s="61"/>
      <c r="SCU6" s="61"/>
      <c r="SCV6" s="61"/>
      <c r="SCW6" s="61"/>
      <c r="SCX6" s="61"/>
      <c r="SCY6" s="61"/>
      <c r="SCZ6" s="61"/>
      <c r="SDA6" s="61"/>
      <c r="SDB6" s="61"/>
      <c r="SDC6" s="61"/>
      <c r="SDD6" s="61"/>
      <c r="SDE6" s="61"/>
      <c r="SDF6" s="61"/>
      <c r="SDG6" s="61"/>
      <c r="SDH6" s="61"/>
      <c r="SDI6" s="61"/>
      <c r="SDJ6" s="61"/>
      <c r="SDK6" s="61"/>
      <c r="SDL6" s="61"/>
      <c r="SDM6" s="61"/>
      <c r="SDN6" s="61"/>
      <c r="SDO6" s="61"/>
      <c r="SDP6" s="61"/>
      <c r="SDQ6" s="61"/>
      <c r="SDR6" s="61"/>
      <c r="SDS6" s="61"/>
      <c r="SDT6" s="61"/>
      <c r="SDU6" s="61"/>
      <c r="SDV6" s="61"/>
      <c r="SDW6" s="61"/>
      <c r="SDX6" s="61"/>
      <c r="SDY6" s="61"/>
      <c r="SDZ6" s="61"/>
      <c r="SEA6" s="61"/>
      <c r="SEB6" s="61"/>
      <c r="SEC6" s="61"/>
      <c r="SED6" s="61"/>
      <c r="SEE6" s="61"/>
      <c r="SEF6" s="61"/>
      <c r="SEG6" s="61"/>
      <c r="SEH6" s="61"/>
      <c r="SEI6" s="61"/>
      <c r="SEJ6" s="61"/>
      <c r="SEK6" s="61"/>
      <c r="SEL6" s="61"/>
      <c r="SEM6" s="61"/>
      <c r="SEN6" s="61"/>
      <c r="SEO6" s="61"/>
      <c r="SEP6" s="61"/>
      <c r="SEQ6" s="61"/>
      <c r="SER6" s="61"/>
      <c r="SES6" s="61"/>
      <c r="SET6" s="61"/>
      <c r="SEU6" s="61"/>
      <c r="SEV6" s="61"/>
      <c r="SEW6" s="61"/>
      <c r="SEX6" s="61"/>
      <c r="SEY6" s="61"/>
      <c r="SEZ6" s="61"/>
      <c r="SFA6" s="61"/>
      <c r="SFB6" s="61"/>
      <c r="SFC6" s="61"/>
      <c r="SFD6" s="61"/>
      <c r="SFE6" s="61"/>
      <c r="SFF6" s="61"/>
      <c r="SFG6" s="61"/>
      <c r="SFH6" s="61"/>
      <c r="SFI6" s="61"/>
      <c r="SFJ6" s="61"/>
      <c r="SFK6" s="61"/>
      <c r="SFL6" s="61"/>
      <c r="SFM6" s="61"/>
      <c r="SFN6" s="61"/>
      <c r="SFO6" s="61"/>
      <c r="SFP6" s="61"/>
      <c r="SFQ6" s="61"/>
      <c r="SFR6" s="61"/>
      <c r="SFS6" s="61"/>
      <c r="SFT6" s="61"/>
      <c r="SFU6" s="61"/>
      <c r="SFV6" s="61"/>
      <c r="SFW6" s="61"/>
      <c r="SFX6" s="61"/>
      <c r="SFY6" s="61"/>
      <c r="SFZ6" s="61"/>
      <c r="SGA6" s="61"/>
      <c r="SGB6" s="61"/>
      <c r="SGC6" s="61"/>
      <c r="SGD6" s="61"/>
      <c r="SGE6" s="61"/>
      <c r="SGF6" s="61"/>
      <c r="SGG6" s="61"/>
      <c r="SGH6" s="61"/>
      <c r="SGI6" s="61"/>
      <c r="SGJ6" s="61"/>
      <c r="SGK6" s="61"/>
      <c r="SGL6" s="61"/>
      <c r="SGM6" s="61"/>
      <c r="SGN6" s="61"/>
      <c r="SGO6" s="61"/>
      <c r="SGP6" s="61"/>
      <c r="SGQ6" s="61"/>
      <c r="SGR6" s="61"/>
      <c r="SGS6" s="61"/>
      <c r="SGT6" s="61"/>
      <c r="SGU6" s="61"/>
      <c r="SGV6" s="61"/>
      <c r="SGW6" s="61"/>
      <c r="SGX6" s="61"/>
      <c r="SGY6" s="61"/>
      <c r="SGZ6" s="61"/>
      <c r="SHA6" s="61"/>
      <c r="SHB6" s="61"/>
      <c r="SHC6" s="61"/>
      <c r="SHD6" s="61"/>
      <c r="SHE6" s="61"/>
      <c r="SHF6" s="61"/>
      <c r="SHG6" s="61"/>
      <c r="SHH6" s="61"/>
      <c r="SHI6" s="61"/>
      <c r="SHJ6" s="61"/>
      <c r="SHK6" s="61"/>
      <c r="SHL6" s="61"/>
      <c r="SHM6" s="61"/>
      <c r="SHN6" s="61"/>
      <c r="SHO6" s="61"/>
      <c r="SHP6" s="61"/>
      <c r="SHQ6" s="61"/>
      <c r="SHR6" s="61"/>
      <c r="SHS6" s="61"/>
      <c r="SHT6" s="61"/>
      <c r="SHU6" s="61"/>
      <c r="SHV6" s="61"/>
      <c r="SHW6" s="61"/>
      <c r="SHX6" s="61"/>
      <c r="SHY6" s="61"/>
      <c r="SHZ6" s="61"/>
      <c r="SIA6" s="61"/>
      <c r="SIB6" s="61"/>
      <c r="SIC6" s="61"/>
      <c r="SID6" s="61"/>
      <c r="SIE6" s="61"/>
      <c r="SIF6" s="61"/>
      <c r="SIG6" s="61"/>
      <c r="SIH6" s="61"/>
      <c r="SII6" s="61"/>
      <c r="SIJ6" s="61"/>
      <c r="SIK6" s="61"/>
      <c r="SIL6" s="61"/>
      <c r="SIM6" s="61"/>
      <c r="SIN6" s="61"/>
      <c r="SIO6" s="61"/>
      <c r="SIP6" s="61"/>
      <c r="SIQ6" s="61"/>
      <c r="SIR6" s="61"/>
      <c r="SIS6" s="61"/>
      <c r="SIT6" s="61"/>
      <c r="SIU6" s="61"/>
      <c r="SIV6" s="61"/>
      <c r="SIW6" s="61"/>
      <c r="SIX6" s="61"/>
      <c r="SIY6" s="61"/>
      <c r="SIZ6" s="61"/>
      <c r="SJA6" s="61"/>
      <c r="SJB6" s="61"/>
      <c r="SJC6" s="61"/>
      <c r="SJD6" s="61"/>
      <c r="SJE6" s="61"/>
      <c r="SJF6" s="61"/>
      <c r="SJG6" s="61"/>
      <c r="SJH6" s="61"/>
      <c r="SJI6" s="61"/>
      <c r="SJJ6" s="61"/>
      <c r="SJK6" s="61"/>
      <c r="SJL6" s="61"/>
      <c r="SJM6" s="61"/>
      <c r="SJN6" s="61"/>
      <c r="SJO6" s="61"/>
      <c r="SJP6" s="61"/>
      <c r="SJQ6" s="61"/>
      <c r="SJR6" s="61"/>
      <c r="SJS6" s="61"/>
      <c r="SJT6" s="61"/>
      <c r="SJU6" s="61"/>
      <c r="SJV6" s="61"/>
      <c r="SJW6" s="61"/>
      <c r="SJX6" s="61"/>
      <c r="SJY6" s="61"/>
      <c r="SJZ6" s="61"/>
      <c r="SKA6" s="61"/>
      <c r="SKB6" s="61"/>
      <c r="SKC6" s="61"/>
      <c r="SKD6" s="61"/>
      <c r="SKE6" s="61"/>
      <c r="SKF6" s="61"/>
      <c r="SKG6" s="61"/>
      <c r="SKH6" s="61"/>
      <c r="SKI6" s="61"/>
      <c r="SKJ6" s="61"/>
      <c r="SKK6" s="61"/>
      <c r="SKL6" s="61"/>
      <c r="SKM6" s="61"/>
      <c r="SKN6" s="61"/>
      <c r="SKO6" s="61"/>
      <c r="SKP6" s="61"/>
      <c r="SKQ6" s="61"/>
      <c r="SKR6" s="61"/>
      <c r="SKS6" s="61"/>
      <c r="SKT6" s="61"/>
      <c r="SKU6" s="61"/>
      <c r="SKV6" s="61"/>
      <c r="SKW6" s="61"/>
      <c r="SKX6" s="61"/>
      <c r="SKY6" s="61"/>
      <c r="SKZ6" s="61"/>
      <c r="SLA6" s="61"/>
      <c r="SLB6" s="61"/>
      <c r="SLC6" s="61"/>
      <c r="SLD6" s="61"/>
      <c r="SLE6" s="61"/>
      <c r="SLF6" s="61"/>
      <c r="SLG6" s="61"/>
      <c r="SLH6" s="61"/>
      <c r="SLI6" s="61"/>
      <c r="SLJ6" s="61"/>
      <c r="SLK6" s="61"/>
      <c r="SLL6" s="61"/>
      <c r="SLM6" s="61"/>
      <c r="SLN6" s="61"/>
      <c r="SLO6" s="61"/>
      <c r="SLP6" s="61"/>
      <c r="SLQ6" s="61"/>
      <c r="SLR6" s="61"/>
      <c r="SLS6" s="61"/>
      <c r="SLT6" s="61"/>
      <c r="SLU6" s="61"/>
      <c r="SLV6" s="61"/>
      <c r="SLW6" s="61"/>
      <c r="SLX6" s="61"/>
      <c r="SLY6" s="61"/>
      <c r="SLZ6" s="61"/>
      <c r="SMA6" s="61"/>
      <c r="SMB6" s="61"/>
      <c r="SMC6" s="61"/>
      <c r="SMD6" s="61"/>
      <c r="SME6" s="61"/>
      <c r="SMF6" s="61"/>
      <c r="SMG6" s="61"/>
      <c r="SMH6" s="61"/>
      <c r="SMI6" s="61"/>
      <c r="SMJ6" s="61"/>
      <c r="SMK6" s="61"/>
      <c r="SML6" s="61"/>
      <c r="SMM6" s="61"/>
      <c r="SMN6" s="61"/>
      <c r="SMO6" s="61"/>
      <c r="SMP6" s="61"/>
      <c r="SMQ6" s="61"/>
      <c r="SMR6" s="61"/>
      <c r="SMS6" s="61"/>
      <c r="SMT6" s="61"/>
      <c r="SMU6" s="61"/>
      <c r="SMV6" s="61"/>
      <c r="SMW6" s="61"/>
      <c r="SMX6" s="61"/>
      <c r="SMY6" s="61"/>
      <c r="SMZ6" s="61"/>
      <c r="SNA6" s="61"/>
      <c r="SNB6" s="61"/>
      <c r="SNC6" s="61"/>
      <c r="SND6" s="61"/>
      <c r="SNE6" s="61"/>
      <c r="SNF6" s="61"/>
      <c r="SNG6" s="61"/>
      <c r="SNH6" s="61"/>
      <c r="SNI6" s="61"/>
      <c r="SNJ6" s="61"/>
      <c r="SNK6" s="61"/>
      <c r="SNL6" s="61"/>
      <c r="SNM6" s="61"/>
      <c r="SNN6" s="61"/>
      <c r="SNO6" s="61"/>
      <c r="SNP6" s="61"/>
      <c r="SNQ6" s="61"/>
      <c r="SNR6" s="61"/>
      <c r="SNS6" s="61"/>
      <c r="SNT6" s="61"/>
      <c r="SNU6" s="61"/>
      <c r="SNV6" s="61"/>
      <c r="SNW6" s="61"/>
      <c r="SNX6" s="61"/>
      <c r="SNY6" s="61"/>
      <c r="SNZ6" s="61"/>
      <c r="SOA6" s="61"/>
      <c r="SOB6" s="61"/>
      <c r="SOC6" s="61"/>
      <c r="SOD6" s="61"/>
      <c r="SOE6" s="61"/>
      <c r="SOF6" s="61"/>
      <c r="SOG6" s="61"/>
      <c r="SOH6" s="61"/>
      <c r="SOI6" s="61"/>
      <c r="SOJ6" s="61"/>
      <c r="SOK6" s="61"/>
      <c r="SOL6" s="61"/>
      <c r="SOM6" s="61"/>
      <c r="SON6" s="61"/>
      <c r="SOO6" s="61"/>
      <c r="SOP6" s="61"/>
      <c r="SOQ6" s="61"/>
      <c r="SOR6" s="61"/>
      <c r="SOS6" s="61"/>
      <c r="SOT6" s="61"/>
      <c r="SOU6" s="61"/>
      <c r="SOV6" s="61"/>
      <c r="SOW6" s="61"/>
      <c r="SOX6" s="61"/>
      <c r="SOY6" s="61"/>
      <c r="SOZ6" s="61"/>
      <c r="SPA6" s="61"/>
      <c r="SPB6" s="61"/>
      <c r="SPC6" s="61"/>
      <c r="SPD6" s="61"/>
      <c r="SPE6" s="61"/>
      <c r="SPF6" s="61"/>
      <c r="SPG6" s="61"/>
      <c r="SPH6" s="61"/>
      <c r="SPI6" s="61"/>
      <c r="SPJ6" s="61"/>
      <c r="SPK6" s="61"/>
      <c r="SPL6" s="61"/>
      <c r="SPM6" s="61"/>
      <c r="SPN6" s="61"/>
      <c r="SPO6" s="61"/>
      <c r="SPP6" s="61"/>
      <c r="SPQ6" s="61"/>
      <c r="SPR6" s="61"/>
      <c r="SPS6" s="61"/>
      <c r="SPT6" s="61"/>
      <c r="SPU6" s="61"/>
      <c r="SPV6" s="61"/>
      <c r="SPW6" s="61"/>
      <c r="SPX6" s="61"/>
      <c r="SPY6" s="61"/>
      <c r="SPZ6" s="61"/>
      <c r="SQA6" s="61"/>
      <c r="SQB6" s="61"/>
      <c r="SQC6" s="61"/>
      <c r="SQD6" s="61"/>
      <c r="SQE6" s="61"/>
      <c r="SQF6" s="61"/>
      <c r="SQG6" s="61"/>
      <c r="SQH6" s="61"/>
      <c r="SQI6" s="61"/>
      <c r="SQJ6" s="61"/>
      <c r="SQK6" s="61"/>
      <c r="SQL6" s="61"/>
      <c r="SQM6" s="61"/>
      <c r="SQN6" s="61"/>
      <c r="SQO6" s="61"/>
      <c r="SQP6" s="61"/>
      <c r="SQQ6" s="61"/>
      <c r="SQR6" s="61"/>
      <c r="SQS6" s="61"/>
      <c r="SQT6" s="61"/>
      <c r="SQU6" s="61"/>
      <c r="SQV6" s="61"/>
      <c r="SQW6" s="61"/>
      <c r="SQX6" s="61"/>
      <c r="SQY6" s="61"/>
      <c r="SQZ6" s="61"/>
      <c r="SRA6" s="61"/>
      <c r="SRB6" s="61"/>
      <c r="SRC6" s="61"/>
      <c r="SRD6" s="61"/>
      <c r="SRE6" s="61"/>
      <c r="SRF6" s="61"/>
      <c r="SRG6" s="61"/>
      <c r="SRH6" s="61"/>
      <c r="SRI6" s="61"/>
      <c r="SRJ6" s="61"/>
      <c r="SRK6" s="61"/>
      <c r="SRL6" s="61"/>
      <c r="SRM6" s="61"/>
      <c r="SRN6" s="61"/>
      <c r="SRO6" s="61"/>
      <c r="SRP6" s="61"/>
      <c r="SRQ6" s="61"/>
      <c r="SRR6" s="61"/>
      <c r="SRS6" s="61"/>
      <c r="SRT6" s="61"/>
      <c r="SRU6" s="61"/>
      <c r="SRV6" s="61"/>
      <c r="SRW6" s="61"/>
      <c r="SRX6" s="61"/>
      <c r="SRY6" s="61"/>
      <c r="SRZ6" s="61"/>
      <c r="SSA6" s="61"/>
      <c r="SSB6" s="61"/>
      <c r="SSC6" s="61"/>
      <c r="SSD6" s="61"/>
      <c r="SSE6" s="61"/>
      <c r="SSF6" s="61"/>
      <c r="SSG6" s="61"/>
      <c r="SSH6" s="61"/>
      <c r="SSI6" s="61"/>
      <c r="SSJ6" s="61"/>
      <c r="SSK6" s="61"/>
      <c r="SSL6" s="61"/>
      <c r="SSM6" s="61"/>
      <c r="SSN6" s="61"/>
      <c r="SSO6" s="61"/>
      <c r="SSP6" s="61"/>
      <c r="SSQ6" s="61"/>
      <c r="SSR6" s="61"/>
      <c r="SSS6" s="61"/>
      <c r="SST6" s="61"/>
      <c r="SSU6" s="61"/>
      <c r="SSV6" s="61"/>
      <c r="SSW6" s="61"/>
      <c r="SSX6" s="61"/>
      <c r="SSY6" s="61"/>
      <c r="SSZ6" s="61"/>
      <c r="STA6" s="61"/>
      <c r="STB6" s="61"/>
      <c r="STC6" s="61"/>
      <c r="STD6" s="61"/>
      <c r="STE6" s="61"/>
      <c r="STF6" s="61"/>
      <c r="STG6" s="61"/>
      <c r="STH6" s="61"/>
      <c r="STI6" s="61"/>
      <c r="STJ6" s="61"/>
      <c r="STK6" s="61"/>
      <c r="STL6" s="61"/>
      <c r="STM6" s="61"/>
      <c r="STN6" s="61"/>
      <c r="STO6" s="61"/>
      <c r="STP6" s="61"/>
      <c r="STQ6" s="61"/>
      <c r="STR6" s="61"/>
      <c r="STS6" s="61"/>
      <c r="STT6" s="61"/>
      <c r="STU6" s="61"/>
      <c r="STV6" s="61"/>
      <c r="STW6" s="61"/>
      <c r="STX6" s="61"/>
      <c r="STY6" s="61"/>
      <c r="STZ6" s="61"/>
      <c r="SUA6" s="61"/>
      <c r="SUB6" s="61"/>
      <c r="SUC6" s="61"/>
      <c r="SUD6" s="61"/>
      <c r="SUE6" s="61"/>
      <c r="SUF6" s="61"/>
      <c r="SUG6" s="61"/>
      <c r="SUH6" s="61"/>
      <c r="SUI6" s="61"/>
      <c r="SUJ6" s="61"/>
      <c r="SUK6" s="61"/>
      <c r="SUL6" s="61"/>
      <c r="SUM6" s="61"/>
      <c r="SUN6" s="61"/>
      <c r="SUO6" s="61"/>
      <c r="SUP6" s="61"/>
      <c r="SUQ6" s="61"/>
      <c r="SUR6" s="61"/>
      <c r="SUS6" s="61"/>
      <c r="SUT6" s="61"/>
      <c r="SUU6" s="61"/>
      <c r="SUV6" s="61"/>
      <c r="SUW6" s="61"/>
      <c r="SUX6" s="61"/>
      <c r="SUY6" s="61"/>
      <c r="SUZ6" s="61"/>
      <c r="SVA6" s="61"/>
      <c r="SVB6" s="61"/>
      <c r="SVC6" s="61"/>
      <c r="SVD6" s="61"/>
      <c r="SVE6" s="61"/>
      <c r="SVF6" s="61"/>
      <c r="SVG6" s="61"/>
      <c r="SVH6" s="61"/>
      <c r="SVI6" s="61"/>
      <c r="SVJ6" s="61"/>
      <c r="SVK6" s="61"/>
      <c r="SVL6" s="61"/>
      <c r="SVM6" s="61"/>
      <c r="SVN6" s="61"/>
      <c r="SVO6" s="61"/>
      <c r="SVP6" s="61"/>
      <c r="SVQ6" s="61"/>
      <c r="SVR6" s="61"/>
      <c r="SVS6" s="61"/>
      <c r="SVT6" s="61"/>
      <c r="SVU6" s="61"/>
      <c r="SVV6" s="61"/>
      <c r="SVW6" s="61"/>
      <c r="SVX6" s="61"/>
      <c r="SVY6" s="61"/>
      <c r="SVZ6" s="61"/>
      <c r="SWA6" s="61"/>
      <c r="SWB6" s="61"/>
      <c r="SWC6" s="61"/>
      <c r="SWD6" s="61"/>
      <c r="SWE6" s="61"/>
      <c r="SWF6" s="61"/>
      <c r="SWG6" s="61"/>
      <c r="SWH6" s="61"/>
      <c r="SWI6" s="61"/>
      <c r="SWJ6" s="61"/>
      <c r="SWK6" s="61"/>
      <c r="SWL6" s="61"/>
      <c r="SWM6" s="61"/>
      <c r="SWN6" s="61"/>
      <c r="SWO6" s="61"/>
      <c r="SWP6" s="61"/>
      <c r="SWQ6" s="61"/>
      <c r="SWR6" s="61"/>
      <c r="SWS6" s="61"/>
      <c r="SWT6" s="61"/>
      <c r="SWU6" s="61"/>
      <c r="SWV6" s="61"/>
      <c r="SWW6" s="61"/>
      <c r="SWX6" s="61"/>
      <c r="SWY6" s="61"/>
      <c r="SWZ6" s="61"/>
      <c r="SXA6" s="61"/>
      <c r="SXB6" s="61"/>
      <c r="SXC6" s="61"/>
      <c r="SXD6" s="61"/>
      <c r="SXE6" s="61"/>
      <c r="SXF6" s="61"/>
      <c r="SXG6" s="61"/>
      <c r="SXH6" s="61"/>
      <c r="SXI6" s="61"/>
      <c r="SXJ6" s="61"/>
      <c r="SXK6" s="61"/>
      <c r="SXL6" s="61"/>
      <c r="SXM6" s="61"/>
      <c r="SXN6" s="61"/>
      <c r="SXO6" s="61"/>
      <c r="SXP6" s="61"/>
      <c r="SXQ6" s="61"/>
      <c r="SXR6" s="61"/>
      <c r="SXS6" s="61"/>
      <c r="SXT6" s="61"/>
      <c r="SXU6" s="61"/>
      <c r="SXV6" s="61"/>
      <c r="SXW6" s="61"/>
      <c r="SXX6" s="61"/>
      <c r="SXY6" s="61"/>
      <c r="SXZ6" s="61"/>
      <c r="SYA6" s="61"/>
      <c r="SYB6" s="61"/>
      <c r="SYC6" s="61"/>
      <c r="SYD6" s="61"/>
      <c r="SYE6" s="61"/>
      <c r="SYF6" s="61"/>
      <c r="SYG6" s="61"/>
      <c r="SYH6" s="61"/>
      <c r="SYI6" s="61"/>
      <c r="SYJ6" s="61"/>
      <c r="SYK6" s="61"/>
      <c r="SYL6" s="61"/>
      <c r="SYM6" s="61"/>
      <c r="SYN6" s="61"/>
      <c r="SYO6" s="61"/>
      <c r="SYP6" s="61"/>
      <c r="SYQ6" s="61"/>
      <c r="SYR6" s="61"/>
      <c r="SYS6" s="61"/>
      <c r="SYT6" s="61"/>
      <c r="SYU6" s="61"/>
      <c r="SYV6" s="61"/>
      <c r="SYW6" s="61"/>
      <c r="SYX6" s="61"/>
      <c r="SYY6" s="61"/>
      <c r="SYZ6" s="61"/>
      <c r="SZA6" s="61"/>
      <c r="SZB6" s="61"/>
      <c r="SZC6" s="61"/>
      <c r="SZD6" s="61"/>
      <c r="SZE6" s="61"/>
      <c r="SZF6" s="61"/>
      <c r="SZG6" s="61"/>
      <c r="SZH6" s="61"/>
      <c r="SZI6" s="61"/>
      <c r="SZJ6" s="61"/>
      <c r="SZK6" s="61"/>
      <c r="SZL6" s="61"/>
      <c r="SZM6" s="61"/>
      <c r="SZN6" s="61"/>
      <c r="SZO6" s="61"/>
      <c r="SZP6" s="61"/>
      <c r="SZQ6" s="61"/>
      <c r="SZR6" s="61"/>
      <c r="SZS6" s="61"/>
      <c r="SZT6" s="61"/>
      <c r="SZU6" s="61"/>
      <c r="SZV6" s="61"/>
      <c r="SZW6" s="61"/>
      <c r="SZX6" s="61"/>
      <c r="SZY6" s="61"/>
      <c r="SZZ6" s="61"/>
      <c r="TAA6" s="61"/>
      <c r="TAB6" s="61"/>
      <c r="TAC6" s="61"/>
      <c r="TAD6" s="61"/>
      <c r="TAE6" s="61"/>
      <c r="TAF6" s="61"/>
      <c r="TAG6" s="61"/>
      <c r="TAH6" s="61"/>
      <c r="TAI6" s="61"/>
      <c r="TAJ6" s="61"/>
      <c r="TAK6" s="61"/>
      <c r="TAL6" s="61"/>
      <c r="TAM6" s="61"/>
      <c r="TAN6" s="61"/>
      <c r="TAO6" s="61"/>
      <c r="TAP6" s="61"/>
      <c r="TAQ6" s="61"/>
      <c r="TAR6" s="61"/>
      <c r="TAS6" s="61"/>
      <c r="TAT6" s="61"/>
      <c r="TAU6" s="61"/>
      <c r="TAV6" s="61"/>
      <c r="TAW6" s="61"/>
      <c r="TAX6" s="61"/>
      <c r="TAY6" s="61"/>
      <c r="TAZ6" s="61"/>
      <c r="TBA6" s="61"/>
      <c r="TBB6" s="61"/>
      <c r="TBC6" s="61"/>
      <c r="TBD6" s="61"/>
      <c r="TBE6" s="61"/>
      <c r="TBF6" s="61"/>
      <c r="TBG6" s="61"/>
      <c r="TBH6" s="61"/>
      <c r="TBI6" s="61"/>
      <c r="TBJ6" s="61"/>
      <c r="TBK6" s="61"/>
      <c r="TBL6" s="61"/>
      <c r="TBM6" s="61"/>
      <c r="TBN6" s="61"/>
      <c r="TBO6" s="61"/>
      <c r="TBP6" s="61"/>
      <c r="TBQ6" s="61"/>
      <c r="TBR6" s="61"/>
      <c r="TBS6" s="61"/>
      <c r="TBT6" s="61"/>
      <c r="TBU6" s="61"/>
      <c r="TBV6" s="61"/>
      <c r="TBW6" s="61"/>
      <c r="TBX6" s="61"/>
      <c r="TBY6" s="61"/>
      <c r="TBZ6" s="61"/>
      <c r="TCA6" s="61"/>
      <c r="TCB6" s="61"/>
      <c r="TCC6" s="61"/>
      <c r="TCD6" s="61"/>
      <c r="TCE6" s="61"/>
      <c r="TCF6" s="61"/>
      <c r="TCG6" s="61"/>
      <c r="TCH6" s="61"/>
      <c r="TCI6" s="61"/>
      <c r="TCJ6" s="61"/>
      <c r="TCK6" s="61"/>
      <c r="TCL6" s="61"/>
      <c r="TCM6" s="61"/>
      <c r="TCN6" s="61"/>
      <c r="TCO6" s="61"/>
      <c r="TCP6" s="61"/>
      <c r="TCQ6" s="61"/>
      <c r="TCR6" s="61"/>
      <c r="TCS6" s="61"/>
      <c r="TCT6" s="61"/>
      <c r="TCU6" s="61"/>
      <c r="TCV6" s="61"/>
      <c r="TCW6" s="61"/>
      <c r="TCX6" s="61"/>
      <c r="TCY6" s="61"/>
      <c r="TCZ6" s="61"/>
      <c r="TDA6" s="61"/>
      <c r="TDB6" s="61"/>
      <c r="TDC6" s="61"/>
      <c r="TDD6" s="61"/>
      <c r="TDE6" s="61"/>
      <c r="TDF6" s="61"/>
      <c r="TDG6" s="61"/>
      <c r="TDH6" s="61"/>
      <c r="TDI6" s="61"/>
      <c r="TDJ6" s="61"/>
      <c r="TDK6" s="61"/>
      <c r="TDL6" s="61"/>
      <c r="TDM6" s="61"/>
      <c r="TDN6" s="61"/>
      <c r="TDO6" s="61"/>
      <c r="TDP6" s="61"/>
      <c r="TDQ6" s="61"/>
      <c r="TDR6" s="61"/>
      <c r="TDS6" s="61"/>
      <c r="TDT6" s="61"/>
      <c r="TDU6" s="61"/>
      <c r="TDV6" s="61"/>
      <c r="TDW6" s="61"/>
      <c r="TDX6" s="61"/>
      <c r="TDY6" s="61"/>
      <c r="TDZ6" s="61"/>
      <c r="TEA6" s="61"/>
      <c r="TEB6" s="61"/>
      <c r="TEC6" s="61"/>
      <c r="TED6" s="61"/>
      <c r="TEE6" s="61"/>
      <c r="TEF6" s="61"/>
      <c r="TEG6" s="61"/>
      <c r="TEH6" s="61"/>
      <c r="TEI6" s="61"/>
      <c r="TEJ6" s="61"/>
      <c r="TEK6" s="61"/>
      <c r="TEL6" s="61"/>
      <c r="TEM6" s="61"/>
      <c r="TEN6" s="61"/>
      <c r="TEO6" s="61"/>
      <c r="TEP6" s="61"/>
      <c r="TEQ6" s="61"/>
      <c r="TER6" s="61"/>
      <c r="TES6" s="61"/>
      <c r="TET6" s="61"/>
      <c r="TEU6" s="61"/>
      <c r="TEV6" s="61"/>
      <c r="TEW6" s="61"/>
      <c r="TEX6" s="61"/>
      <c r="TEY6" s="61"/>
      <c r="TEZ6" s="61"/>
      <c r="TFA6" s="61"/>
      <c r="TFB6" s="61"/>
      <c r="TFC6" s="61"/>
      <c r="TFD6" s="61"/>
      <c r="TFE6" s="61"/>
      <c r="TFF6" s="61"/>
      <c r="TFG6" s="61"/>
      <c r="TFH6" s="61"/>
      <c r="TFI6" s="61"/>
      <c r="TFJ6" s="61"/>
      <c r="TFK6" s="61"/>
      <c r="TFL6" s="61"/>
      <c r="TFM6" s="61"/>
      <c r="TFN6" s="61"/>
      <c r="TFO6" s="61"/>
      <c r="TFP6" s="61"/>
      <c r="TFQ6" s="61"/>
      <c r="TFR6" s="61"/>
      <c r="TFS6" s="61"/>
      <c r="TFT6" s="61"/>
      <c r="TFU6" s="61"/>
      <c r="TFV6" s="61"/>
      <c r="TFW6" s="61"/>
      <c r="TFX6" s="61"/>
      <c r="TFY6" s="61"/>
      <c r="TFZ6" s="61"/>
      <c r="TGA6" s="61"/>
      <c r="TGB6" s="61"/>
      <c r="TGC6" s="61"/>
      <c r="TGD6" s="61"/>
      <c r="TGE6" s="61"/>
      <c r="TGF6" s="61"/>
      <c r="TGG6" s="61"/>
      <c r="TGH6" s="61"/>
      <c r="TGI6" s="61"/>
      <c r="TGJ6" s="61"/>
      <c r="TGK6" s="61"/>
      <c r="TGL6" s="61"/>
      <c r="TGM6" s="61"/>
      <c r="TGN6" s="61"/>
      <c r="TGO6" s="61"/>
      <c r="TGP6" s="61"/>
      <c r="TGQ6" s="61"/>
      <c r="TGR6" s="61"/>
      <c r="TGS6" s="61"/>
      <c r="TGT6" s="61"/>
      <c r="TGU6" s="61"/>
      <c r="TGV6" s="61"/>
      <c r="TGW6" s="61"/>
      <c r="TGX6" s="61"/>
      <c r="TGY6" s="61"/>
      <c r="TGZ6" s="61"/>
      <c r="THA6" s="61"/>
      <c r="THB6" s="61"/>
      <c r="THC6" s="61"/>
      <c r="THD6" s="61"/>
      <c r="THE6" s="61"/>
      <c r="THF6" s="61"/>
      <c r="THG6" s="61"/>
      <c r="THH6" s="61"/>
      <c r="THI6" s="61"/>
      <c r="THJ6" s="61"/>
      <c r="THK6" s="61"/>
      <c r="THL6" s="61"/>
      <c r="THM6" s="61"/>
      <c r="THN6" s="61"/>
      <c r="THO6" s="61"/>
      <c r="THP6" s="61"/>
      <c r="THQ6" s="61"/>
      <c r="THR6" s="61"/>
      <c r="THS6" s="61"/>
      <c r="THT6" s="61"/>
      <c r="THU6" s="61"/>
      <c r="THV6" s="61"/>
      <c r="THW6" s="61"/>
      <c r="THX6" s="61"/>
      <c r="THY6" s="61"/>
      <c r="THZ6" s="61"/>
      <c r="TIA6" s="61"/>
      <c r="TIB6" s="61"/>
      <c r="TIC6" s="61"/>
      <c r="TID6" s="61"/>
      <c r="TIE6" s="61"/>
      <c r="TIF6" s="61"/>
      <c r="TIG6" s="61"/>
      <c r="TIH6" s="61"/>
      <c r="TII6" s="61"/>
      <c r="TIJ6" s="61"/>
      <c r="TIK6" s="61"/>
      <c r="TIL6" s="61"/>
      <c r="TIM6" s="61"/>
      <c r="TIN6" s="61"/>
      <c r="TIO6" s="61"/>
      <c r="TIP6" s="61"/>
      <c r="TIQ6" s="61"/>
      <c r="TIR6" s="61"/>
      <c r="TIS6" s="61"/>
      <c r="TIT6" s="61"/>
      <c r="TIU6" s="61"/>
      <c r="TIV6" s="61"/>
      <c r="TIW6" s="61"/>
      <c r="TIX6" s="61"/>
      <c r="TIY6" s="61"/>
      <c r="TIZ6" s="61"/>
      <c r="TJA6" s="61"/>
      <c r="TJB6" s="61"/>
      <c r="TJC6" s="61"/>
      <c r="TJD6" s="61"/>
      <c r="TJE6" s="61"/>
      <c r="TJF6" s="61"/>
      <c r="TJG6" s="61"/>
      <c r="TJH6" s="61"/>
      <c r="TJI6" s="61"/>
      <c r="TJJ6" s="61"/>
      <c r="TJK6" s="61"/>
      <c r="TJL6" s="61"/>
      <c r="TJM6" s="61"/>
      <c r="TJN6" s="61"/>
      <c r="TJO6" s="61"/>
      <c r="TJP6" s="61"/>
      <c r="TJQ6" s="61"/>
      <c r="TJR6" s="61"/>
      <c r="TJS6" s="61"/>
      <c r="TJT6" s="61"/>
      <c r="TJU6" s="61"/>
      <c r="TJV6" s="61"/>
      <c r="TJW6" s="61"/>
      <c r="TJX6" s="61"/>
      <c r="TJY6" s="61"/>
      <c r="TJZ6" s="61"/>
      <c r="TKA6" s="61"/>
      <c r="TKB6" s="61"/>
      <c r="TKC6" s="61"/>
      <c r="TKD6" s="61"/>
      <c r="TKE6" s="61"/>
      <c r="TKF6" s="61"/>
      <c r="TKG6" s="61"/>
      <c r="TKH6" s="61"/>
      <c r="TKI6" s="61"/>
      <c r="TKJ6" s="61"/>
      <c r="TKK6" s="61"/>
      <c r="TKL6" s="61"/>
      <c r="TKM6" s="61"/>
      <c r="TKN6" s="61"/>
      <c r="TKO6" s="61"/>
      <c r="TKP6" s="61"/>
      <c r="TKQ6" s="61"/>
      <c r="TKR6" s="61"/>
      <c r="TKS6" s="61"/>
      <c r="TKT6" s="61"/>
      <c r="TKU6" s="61"/>
      <c r="TKV6" s="61"/>
      <c r="TKW6" s="61"/>
      <c r="TKX6" s="61"/>
      <c r="TKY6" s="61"/>
      <c r="TKZ6" s="61"/>
      <c r="TLA6" s="61"/>
      <c r="TLB6" s="61"/>
      <c r="TLC6" s="61"/>
      <c r="TLD6" s="61"/>
      <c r="TLE6" s="61"/>
      <c r="TLF6" s="61"/>
      <c r="TLG6" s="61"/>
      <c r="TLH6" s="61"/>
      <c r="TLI6" s="61"/>
      <c r="TLJ6" s="61"/>
      <c r="TLK6" s="61"/>
      <c r="TLL6" s="61"/>
      <c r="TLM6" s="61"/>
      <c r="TLN6" s="61"/>
      <c r="TLO6" s="61"/>
      <c r="TLP6" s="61"/>
      <c r="TLQ6" s="61"/>
      <c r="TLR6" s="61"/>
      <c r="TLS6" s="61"/>
      <c r="TLT6" s="61"/>
      <c r="TLU6" s="61"/>
      <c r="TLV6" s="61"/>
      <c r="TLW6" s="61"/>
      <c r="TLX6" s="61"/>
      <c r="TLY6" s="61"/>
      <c r="TLZ6" s="61"/>
      <c r="TMA6" s="61"/>
      <c r="TMB6" s="61"/>
      <c r="TMC6" s="61"/>
      <c r="TMD6" s="61"/>
      <c r="TME6" s="61"/>
      <c r="TMF6" s="61"/>
      <c r="TMG6" s="61"/>
      <c r="TMH6" s="61"/>
      <c r="TMI6" s="61"/>
      <c r="TMJ6" s="61"/>
      <c r="TMK6" s="61"/>
      <c r="TML6" s="61"/>
      <c r="TMM6" s="61"/>
      <c r="TMN6" s="61"/>
      <c r="TMO6" s="61"/>
      <c r="TMP6" s="61"/>
      <c r="TMQ6" s="61"/>
      <c r="TMR6" s="61"/>
      <c r="TMS6" s="61"/>
      <c r="TMT6" s="61"/>
      <c r="TMU6" s="61"/>
      <c r="TMV6" s="61"/>
      <c r="TMW6" s="61"/>
      <c r="TMX6" s="61"/>
      <c r="TMY6" s="61"/>
      <c r="TMZ6" s="61"/>
      <c r="TNA6" s="61"/>
      <c r="TNB6" s="61"/>
      <c r="TNC6" s="61"/>
      <c r="TND6" s="61"/>
      <c r="TNE6" s="61"/>
      <c r="TNF6" s="61"/>
      <c r="TNG6" s="61"/>
      <c r="TNH6" s="61"/>
      <c r="TNI6" s="61"/>
      <c r="TNJ6" s="61"/>
      <c r="TNK6" s="61"/>
      <c r="TNL6" s="61"/>
      <c r="TNM6" s="61"/>
      <c r="TNN6" s="61"/>
      <c r="TNO6" s="61"/>
      <c r="TNP6" s="61"/>
      <c r="TNQ6" s="61"/>
      <c r="TNR6" s="61"/>
      <c r="TNS6" s="61"/>
      <c r="TNT6" s="61"/>
      <c r="TNU6" s="61"/>
      <c r="TNV6" s="61"/>
      <c r="TNW6" s="61"/>
      <c r="TNX6" s="61"/>
      <c r="TNY6" s="61"/>
      <c r="TNZ6" s="61"/>
      <c r="TOA6" s="61"/>
      <c r="TOB6" s="61"/>
      <c r="TOC6" s="61"/>
      <c r="TOD6" s="61"/>
      <c r="TOE6" s="61"/>
      <c r="TOF6" s="61"/>
      <c r="TOG6" s="61"/>
      <c r="TOH6" s="61"/>
      <c r="TOI6" s="61"/>
      <c r="TOJ6" s="61"/>
      <c r="TOK6" s="61"/>
      <c r="TOL6" s="61"/>
      <c r="TOM6" s="61"/>
      <c r="TON6" s="61"/>
      <c r="TOO6" s="61"/>
      <c r="TOP6" s="61"/>
      <c r="TOQ6" s="61"/>
      <c r="TOR6" s="61"/>
      <c r="TOS6" s="61"/>
      <c r="TOT6" s="61"/>
      <c r="TOU6" s="61"/>
      <c r="TOV6" s="61"/>
      <c r="TOW6" s="61"/>
      <c r="TOX6" s="61"/>
      <c r="TOY6" s="61"/>
      <c r="TOZ6" s="61"/>
      <c r="TPA6" s="61"/>
      <c r="TPB6" s="61"/>
      <c r="TPC6" s="61"/>
      <c r="TPD6" s="61"/>
      <c r="TPE6" s="61"/>
      <c r="TPF6" s="61"/>
      <c r="TPG6" s="61"/>
      <c r="TPH6" s="61"/>
      <c r="TPI6" s="61"/>
      <c r="TPJ6" s="61"/>
      <c r="TPK6" s="61"/>
      <c r="TPL6" s="61"/>
      <c r="TPM6" s="61"/>
      <c r="TPN6" s="61"/>
      <c r="TPO6" s="61"/>
      <c r="TPP6" s="61"/>
      <c r="TPQ6" s="61"/>
      <c r="TPR6" s="61"/>
      <c r="TPS6" s="61"/>
      <c r="TPT6" s="61"/>
      <c r="TPU6" s="61"/>
      <c r="TPV6" s="61"/>
      <c r="TPW6" s="61"/>
      <c r="TPX6" s="61"/>
      <c r="TPY6" s="61"/>
      <c r="TPZ6" s="61"/>
      <c r="TQA6" s="61"/>
      <c r="TQB6" s="61"/>
      <c r="TQC6" s="61"/>
      <c r="TQD6" s="61"/>
      <c r="TQE6" s="61"/>
      <c r="TQF6" s="61"/>
      <c r="TQG6" s="61"/>
      <c r="TQH6" s="61"/>
      <c r="TQI6" s="61"/>
      <c r="TQJ6" s="61"/>
      <c r="TQK6" s="61"/>
      <c r="TQL6" s="61"/>
      <c r="TQM6" s="61"/>
      <c r="TQN6" s="61"/>
      <c r="TQO6" s="61"/>
      <c r="TQP6" s="61"/>
      <c r="TQQ6" s="61"/>
      <c r="TQR6" s="61"/>
      <c r="TQS6" s="61"/>
      <c r="TQT6" s="61"/>
      <c r="TQU6" s="61"/>
      <c r="TQV6" s="61"/>
      <c r="TQW6" s="61"/>
      <c r="TQX6" s="61"/>
      <c r="TQY6" s="61"/>
      <c r="TQZ6" s="61"/>
      <c r="TRA6" s="61"/>
      <c r="TRB6" s="61"/>
      <c r="TRC6" s="61"/>
      <c r="TRD6" s="61"/>
      <c r="TRE6" s="61"/>
      <c r="TRF6" s="61"/>
      <c r="TRG6" s="61"/>
      <c r="TRH6" s="61"/>
      <c r="TRI6" s="61"/>
      <c r="TRJ6" s="61"/>
      <c r="TRK6" s="61"/>
      <c r="TRL6" s="61"/>
      <c r="TRM6" s="61"/>
      <c r="TRN6" s="61"/>
      <c r="TRO6" s="61"/>
      <c r="TRP6" s="61"/>
      <c r="TRQ6" s="61"/>
      <c r="TRR6" s="61"/>
      <c r="TRS6" s="61"/>
      <c r="TRT6" s="61"/>
      <c r="TRU6" s="61"/>
      <c r="TRV6" s="61"/>
      <c r="TRW6" s="61"/>
      <c r="TRX6" s="61"/>
      <c r="TRY6" s="61"/>
      <c r="TRZ6" s="61"/>
      <c r="TSA6" s="61"/>
      <c r="TSB6" s="61"/>
      <c r="TSC6" s="61"/>
      <c r="TSD6" s="61"/>
      <c r="TSE6" s="61"/>
      <c r="TSF6" s="61"/>
      <c r="TSG6" s="61"/>
      <c r="TSH6" s="61"/>
      <c r="TSI6" s="61"/>
      <c r="TSJ6" s="61"/>
      <c r="TSK6" s="61"/>
      <c r="TSL6" s="61"/>
      <c r="TSM6" s="61"/>
      <c r="TSN6" s="61"/>
      <c r="TSO6" s="61"/>
      <c r="TSP6" s="61"/>
      <c r="TSQ6" s="61"/>
      <c r="TSR6" s="61"/>
      <c r="TSS6" s="61"/>
      <c r="TST6" s="61"/>
      <c r="TSU6" s="61"/>
      <c r="TSV6" s="61"/>
      <c r="TSW6" s="61"/>
      <c r="TSX6" s="61"/>
      <c r="TSY6" s="61"/>
      <c r="TSZ6" s="61"/>
      <c r="TTA6" s="61"/>
      <c r="TTB6" s="61"/>
      <c r="TTC6" s="61"/>
      <c r="TTD6" s="61"/>
      <c r="TTE6" s="61"/>
      <c r="TTF6" s="61"/>
      <c r="TTG6" s="61"/>
      <c r="TTH6" s="61"/>
      <c r="TTI6" s="61"/>
      <c r="TTJ6" s="61"/>
      <c r="TTK6" s="61"/>
      <c r="TTL6" s="61"/>
      <c r="TTM6" s="61"/>
      <c r="TTN6" s="61"/>
      <c r="TTO6" s="61"/>
      <c r="TTP6" s="61"/>
      <c r="TTQ6" s="61"/>
      <c r="TTR6" s="61"/>
      <c r="TTS6" s="61"/>
      <c r="TTT6" s="61"/>
      <c r="TTU6" s="61"/>
      <c r="TTV6" s="61"/>
      <c r="TTW6" s="61"/>
      <c r="TTX6" s="61"/>
      <c r="TTY6" s="61"/>
      <c r="TTZ6" s="61"/>
      <c r="TUA6" s="61"/>
      <c r="TUB6" s="61"/>
      <c r="TUC6" s="61"/>
      <c r="TUD6" s="61"/>
      <c r="TUE6" s="61"/>
      <c r="TUF6" s="61"/>
      <c r="TUG6" s="61"/>
      <c r="TUH6" s="61"/>
      <c r="TUI6" s="61"/>
      <c r="TUJ6" s="61"/>
      <c r="TUK6" s="61"/>
      <c r="TUL6" s="61"/>
      <c r="TUM6" s="61"/>
      <c r="TUN6" s="61"/>
      <c r="TUO6" s="61"/>
      <c r="TUP6" s="61"/>
      <c r="TUQ6" s="61"/>
      <c r="TUR6" s="61"/>
      <c r="TUS6" s="61"/>
      <c r="TUT6" s="61"/>
      <c r="TUU6" s="61"/>
      <c r="TUV6" s="61"/>
      <c r="TUW6" s="61"/>
      <c r="TUX6" s="61"/>
      <c r="TUY6" s="61"/>
      <c r="TUZ6" s="61"/>
      <c r="TVA6" s="61"/>
      <c r="TVB6" s="61"/>
      <c r="TVC6" s="61"/>
      <c r="TVD6" s="61"/>
      <c r="TVE6" s="61"/>
      <c r="TVF6" s="61"/>
      <c r="TVG6" s="61"/>
      <c r="TVH6" s="61"/>
      <c r="TVI6" s="61"/>
      <c r="TVJ6" s="61"/>
      <c r="TVK6" s="61"/>
      <c r="TVL6" s="61"/>
      <c r="TVM6" s="61"/>
      <c r="TVN6" s="61"/>
      <c r="TVO6" s="61"/>
      <c r="TVP6" s="61"/>
      <c r="TVQ6" s="61"/>
      <c r="TVR6" s="61"/>
      <c r="TVS6" s="61"/>
      <c r="TVT6" s="61"/>
      <c r="TVU6" s="61"/>
      <c r="TVV6" s="61"/>
      <c r="TVW6" s="61"/>
      <c r="TVX6" s="61"/>
      <c r="TVY6" s="61"/>
      <c r="TVZ6" s="61"/>
      <c r="TWA6" s="61"/>
      <c r="TWB6" s="61"/>
      <c r="TWC6" s="61"/>
      <c r="TWD6" s="61"/>
      <c r="TWE6" s="61"/>
      <c r="TWF6" s="61"/>
      <c r="TWG6" s="61"/>
      <c r="TWH6" s="61"/>
      <c r="TWI6" s="61"/>
      <c r="TWJ6" s="61"/>
      <c r="TWK6" s="61"/>
      <c r="TWL6" s="61"/>
      <c r="TWM6" s="61"/>
      <c r="TWN6" s="61"/>
      <c r="TWO6" s="61"/>
      <c r="TWP6" s="61"/>
      <c r="TWQ6" s="61"/>
      <c r="TWR6" s="61"/>
      <c r="TWS6" s="61"/>
      <c r="TWT6" s="61"/>
      <c r="TWU6" s="61"/>
      <c r="TWV6" s="61"/>
      <c r="TWW6" s="61"/>
      <c r="TWX6" s="61"/>
      <c r="TWY6" s="61"/>
      <c r="TWZ6" s="61"/>
      <c r="TXA6" s="61"/>
      <c r="TXB6" s="61"/>
      <c r="TXC6" s="61"/>
      <c r="TXD6" s="61"/>
      <c r="TXE6" s="61"/>
      <c r="TXF6" s="61"/>
      <c r="TXG6" s="61"/>
      <c r="TXH6" s="61"/>
      <c r="TXI6" s="61"/>
      <c r="TXJ6" s="61"/>
      <c r="TXK6" s="61"/>
      <c r="TXL6" s="61"/>
      <c r="TXM6" s="61"/>
      <c r="TXN6" s="61"/>
      <c r="TXO6" s="61"/>
      <c r="TXP6" s="61"/>
      <c r="TXQ6" s="61"/>
      <c r="TXR6" s="61"/>
      <c r="TXS6" s="61"/>
      <c r="TXT6" s="61"/>
      <c r="TXU6" s="61"/>
      <c r="TXV6" s="61"/>
      <c r="TXW6" s="61"/>
      <c r="TXX6" s="61"/>
      <c r="TXY6" s="61"/>
      <c r="TXZ6" s="61"/>
      <c r="TYA6" s="61"/>
      <c r="TYB6" s="61"/>
      <c r="TYC6" s="61"/>
      <c r="TYD6" s="61"/>
      <c r="TYE6" s="61"/>
      <c r="TYF6" s="61"/>
      <c r="TYG6" s="61"/>
      <c r="TYH6" s="61"/>
      <c r="TYI6" s="61"/>
      <c r="TYJ6" s="61"/>
      <c r="TYK6" s="61"/>
      <c r="TYL6" s="61"/>
      <c r="TYM6" s="61"/>
      <c r="TYN6" s="61"/>
      <c r="TYO6" s="61"/>
      <c r="TYP6" s="61"/>
      <c r="TYQ6" s="61"/>
      <c r="TYR6" s="61"/>
      <c r="TYS6" s="61"/>
      <c r="TYT6" s="61"/>
      <c r="TYU6" s="61"/>
      <c r="TYV6" s="61"/>
      <c r="TYW6" s="61"/>
      <c r="TYX6" s="61"/>
      <c r="TYY6" s="61"/>
      <c r="TYZ6" s="61"/>
      <c r="TZA6" s="61"/>
      <c r="TZB6" s="61"/>
      <c r="TZC6" s="61"/>
      <c r="TZD6" s="61"/>
      <c r="TZE6" s="61"/>
      <c r="TZF6" s="61"/>
      <c r="TZG6" s="61"/>
      <c r="TZH6" s="61"/>
      <c r="TZI6" s="61"/>
      <c r="TZJ6" s="61"/>
      <c r="TZK6" s="61"/>
      <c r="TZL6" s="61"/>
      <c r="TZM6" s="61"/>
      <c r="TZN6" s="61"/>
      <c r="TZO6" s="61"/>
      <c r="TZP6" s="61"/>
      <c r="TZQ6" s="61"/>
      <c r="TZR6" s="61"/>
      <c r="TZS6" s="61"/>
      <c r="TZT6" s="61"/>
      <c r="TZU6" s="61"/>
      <c r="TZV6" s="61"/>
      <c r="TZW6" s="61"/>
      <c r="TZX6" s="61"/>
      <c r="TZY6" s="61"/>
      <c r="TZZ6" s="61"/>
      <c r="UAA6" s="61"/>
      <c r="UAB6" s="61"/>
      <c r="UAC6" s="61"/>
      <c r="UAD6" s="61"/>
      <c r="UAE6" s="61"/>
      <c r="UAF6" s="61"/>
      <c r="UAG6" s="61"/>
      <c r="UAH6" s="61"/>
      <c r="UAI6" s="61"/>
      <c r="UAJ6" s="61"/>
      <c r="UAK6" s="61"/>
      <c r="UAL6" s="61"/>
      <c r="UAM6" s="61"/>
      <c r="UAN6" s="61"/>
      <c r="UAO6" s="61"/>
      <c r="UAP6" s="61"/>
      <c r="UAQ6" s="61"/>
      <c r="UAR6" s="61"/>
      <c r="UAS6" s="61"/>
      <c r="UAT6" s="61"/>
      <c r="UAU6" s="61"/>
      <c r="UAV6" s="61"/>
      <c r="UAW6" s="61"/>
      <c r="UAX6" s="61"/>
      <c r="UAY6" s="61"/>
      <c r="UAZ6" s="61"/>
      <c r="UBA6" s="61"/>
      <c r="UBB6" s="61"/>
      <c r="UBC6" s="61"/>
      <c r="UBD6" s="61"/>
      <c r="UBE6" s="61"/>
      <c r="UBF6" s="61"/>
      <c r="UBG6" s="61"/>
      <c r="UBH6" s="61"/>
      <c r="UBI6" s="61"/>
      <c r="UBJ6" s="61"/>
      <c r="UBK6" s="61"/>
      <c r="UBL6" s="61"/>
      <c r="UBM6" s="61"/>
      <c r="UBN6" s="61"/>
      <c r="UBO6" s="61"/>
      <c r="UBP6" s="61"/>
      <c r="UBQ6" s="61"/>
      <c r="UBR6" s="61"/>
      <c r="UBS6" s="61"/>
      <c r="UBT6" s="61"/>
      <c r="UBU6" s="61"/>
      <c r="UBV6" s="61"/>
      <c r="UBW6" s="61"/>
      <c r="UBX6" s="61"/>
      <c r="UBY6" s="61"/>
      <c r="UBZ6" s="61"/>
      <c r="UCA6" s="61"/>
      <c r="UCB6" s="61"/>
      <c r="UCC6" s="61"/>
      <c r="UCD6" s="61"/>
      <c r="UCE6" s="61"/>
      <c r="UCF6" s="61"/>
      <c r="UCG6" s="61"/>
      <c r="UCH6" s="61"/>
      <c r="UCI6" s="61"/>
      <c r="UCJ6" s="61"/>
      <c r="UCK6" s="61"/>
      <c r="UCL6" s="61"/>
      <c r="UCM6" s="61"/>
      <c r="UCN6" s="61"/>
      <c r="UCO6" s="61"/>
      <c r="UCP6" s="61"/>
      <c r="UCQ6" s="61"/>
      <c r="UCR6" s="61"/>
      <c r="UCS6" s="61"/>
      <c r="UCT6" s="61"/>
      <c r="UCU6" s="61"/>
      <c r="UCV6" s="61"/>
      <c r="UCW6" s="61"/>
      <c r="UCX6" s="61"/>
      <c r="UCY6" s="61"/>
      <c r="UCZ6" s="61"/>
      <c r="UDA6" s="61"/>
      <c r="UDB6" s="61"/>
      <c r="UDC6" s="61"/>
      <c r="UDD6" s="61"/>
      <c r="UDE6" s="61"/>
      <c r="UDF6" s="61"/>
      <c r="UDG6" s="61"/>
      <c r="UDH6" s="61"/>
      <c r="UDI6" s="61"/>
      <c r="UDJ6" s="61"/>
      <c r="UDK6" s="61"/>
      <c r="UDL6" s="61"/>
      <c r="UDM6" s="61"/>
      <c r="UDN6" s="61"/>
      <c r="UDO6" s="61"/>
      <c r="UDP6" s="61"/>
      <c r="UDQ6" s="61"/>
      <c r="UDR6" s="61"/>
      <c r="UDS6" s="61"/>
      <c r="UDT6" s="61"/>
      <c r="UDU6" s="61"/>
      <c r="UDV6" s="61"/>
      <c r="UDW6" s="61"/>
      <c r="UDX6" s="61"/>
      <c r="UDY6" s="61"/>
      <c r="UDZ6" s="61"/>
      <c r="UEA6" s="61"/>
      <c r="UEB6" s="61"/>
      <c r="UEC6" s="61"/>
      <c r="UED6" s="61"/>
      <c r="UEE6" s="61"/>
      <c r="UEF6" s="61"/>
      <c r="UEG6" s="61"/>
      <c r="UEH6" s="61"/>
      <c r="UEI6" s="61"/>
      <c r="UEJ6" s="61"/>
      <c r="UEK6" s="61"/>
      <c r="UEL6" s="61"/>
      <c r="UEM6" s="61"/>
      <c r="UEN6" s="61"/>
      <c r="UEO6" s="61"/>
      <c r="UEP6" s="61"/>
      <c r="UEQ6" s="61"/>
      <c r="UER6" s="61"/>
      <c r="UES6" s="61"/>
      <c r="UET6" s="61"/>
      <c r="UEU6" s="61"/>
      <c r="UEV6" s="61"/>
      <c r="UEW6" s="61"/>
      <c r="UEX6" s="61"/>
      <c r="UEY6" s="61"/>
      <c r="UEZ6" s="61"/>
      <c r="UFA6" s="61"/>
      <c r="UFB6" s="61"/>
      <c r="UFC6" s="61"/>
      <c r="UFD6" s="61"/>
      <c r="UFE6" s="61"/>
      <c r="UFF6" s="61"/>
      <c r="UFG6" s="61"/>
      <c r="UFH6" s="61"/>
      <c r="UFI6" s="61"/>
      <c r="UFJ6" s="61"/>
      <c r="UFK6" s="61"/>
      <c r="UFL6" s="61"/>
      <c r="UFM6" s="61"/>
      <c r="UFN6" s="61"/>
      <c r="UFO6" s="61"/>
      <c r="UFP6" s="61"/>
      <c r="UFQ6" s="61"/>
      <c r="UFR6" s="61"/>
      <c r="UFS6" s="61"/>
      <c r="UFT6" s="61"/>
      <c r="UFU6" s="61"/>
      <c r="UFV6" s="61"/>
      <c r="UFW6" s="61"/>
      <c r="UFX6" s="61"/>
      <c r="UFY6" s="61"/>
      <c r="UFZ6" s="61"/>
      <c r="UGA6" s="61"/>
      <c r="UGB6" s="61"/>
      <c r="UGC6" s="61"/>
      <c r="UGD6" s="61"/>
      <c r="UGE6" s="61"/>
      <c r="UGF6" s="61"/>
      <c r="UGG6" s="61"/>
      <c r="UGH6" s="61"/>
      <c r="UGI6" s="61"/>
      <c r="UGJ6" s="61"/>
      <c r="UGK6" s="61"/>
      <c r="UGL6" s="61"/>
      <c r="UGM6" s="61"/>
      <c r="UGN6" s="61"/>
      <c r="UGO6" s="61"/>
      <c r="UGP6" s="61"/>
      <c r="UGQ6" s="61"/>
      <c r="UGR6" s="61"/>
      <c r="UGS6" s="61"/>
      <c r="UGT6" s="61"/>
      <c r="UGU6" s="61"/>
      <c r="UGV6" s="61"/>
      <c r="UGW6" s="61"/>
      <c r="UGX6" s="61"/>
      <c r="UGY6" s="61"/>
      <c r="UGZ6" s="61"/>
      <c r="UHA6" s="61"/>
      <c r="UHB6" s="61"/>
      <c r="UHC6" s="61"/>
      <c r="UHD6" s="61"/>
      <c r="UHE6" s="61"/>
      <c r="UHF6" s="61"/>
      <c r="UHG6" s="61"/>
      <c r="UHH6" s="61"/>
      <c r="UHI6" s="61"/>
      <c r="UHJ6" s="61"/>
      <c r="UHK6" s="61"/>
      <c r="UHL6" s="61"/>
      <c r="UHM6" s="61"/>
      <c r="UHN6" s="61"/>
      <c r="UHO6" s="61"/>
      <c r="UHP6" s="61"/>
      <c r="UHQ6" s="61"/>
      <c r="UHR6" s="61"/>
      <c r="UHS6" s="61"/>
      <c r="UHT6" s="61"/>
      <c r="UHU6" s="61"/>
      <c r="UHV6" s="61"/>
      <c r="UHW6" s="61"/>
      <c r="UHX6" s="61"/>
      <c r="UHY6" s="61"/>
      <c r="UHZ6" s="61"/>
      <c r="UIA6" s="61"/>
      <c r="UIB6" s="61"/>
      <c r="UIC6" s="61"/>
      <c r="UID6" s="61"/>
      <c r="UIE6" s="61"/>
      <c r="UIF6" s="61"/>
      <c r="UIG6" s="61"/>
      <c r="UIH6" s="61"/>
      <c r="UII6" s="61"/>
      <c r="UIJ6" s="61"/>
      <c r="UIK6" s="61"/>
      <c r="UIL6" s="61"/>
      <c r="UIM6" s="61"/>
      <c r="UIN6" s="61"/>
      <c r="UIO6" s="61"/>
      <c r="UIP6" s="61"/>
      <c r="UIQ6" s="61"/>
      <c r="UIR6" s="61"/>
      <c r="UIS6" s="61"/>
      <c r="UIT6" s="61"/>
      <c r="UIU6" s="61"/>
      <c r="UIV6" s="61"/>
      <c r="UIW6" s="61"/>
      <c r="UIX6" s="61"/>
      <c r="UIY6" s="61"/>
      <c r="UIZ6" s="61"/>
      <c r="UJA6" s="61"/>
      <c r="UJB6" s="61"/>
      <c r="UJC6" s="61"/>
      <c r="UJD6" s="61"/>
      <c r="UJE6" s="61"/>
      <c r="UJF6" s="61"/>
      <c r="UJG6" s="61"/>
      <c r="UJH6" s="61"/>
      <c r="UJI6" s="61"/>
      <c r="UJJ6" s="61"/>
      <c r="UJK6" s="61"/>
      <c r="UJL6" s="61"/>
      <c r="UJM6" s="61"/>
      <c r="UJN6" s="61"/>
      <c r="UJO6" s="61"/>
      <c r="UJP6" s="61"/>
      <c r="UJQ6" s="61"/>
      <c r="UJR6" s="61"/>
      <c r="UJS6" s="61"/>
      <c r="UJT6" s="61"/>
      <c r="UJU6" s="61"/>
      <c r="UJV6" s="61"/>
      <c r="UJW6" s="61"/>
      <c r="UJX6" s="61"/>
      <c r="UJY6" s="61"/>
      <c r="UJZ6" s="61"/>
      <c r="UKA6" s="61"/>
      <c r="UKB6" s="61"/>
      <c r="UKC6" s="61"/>
      <c r="UKD6" s="61"/>
      <c r="UKE6" s="61"/>
      <c r="UKF6" s="61"/>
      <c r="UKG6" s="61"/>
      <c r="UKH6" s="61"/>
      <c r="UKI6" s="61"/>
      <c r="UKJ6" s="61"/>
      <c r="UKK6" s="61"/>
      <c r="UKL6" s="61"/>
      <c r="UKM6" s="61"/>
      <c r="UKN6" s="61"/>
      <c r="UKO6" s="61"/>
      <c r="UKP6" s="61"/>
      <c r="UKQ6" s="61"/>
      <c r="UKR6" s="61"/>
      <c r="UKS6" s="61"/>
      <c r="UKT6" s="61"/>
      <c r="UKU6" s="61"/>
      <c r="UKV6" s="61"/>
      <c r="UKW6" s="61"/>
      <c r="UKX6" s="61"/>
      <c r="UKY6" s="61"/>
      <c r="UKZ6" s="61"/>
      <c r="ULA6" s="61"/>
      <c r="ULB6" s="61"/>
      <c r="ULC6" s="61"/>
      <c r="ULD6" s="61"/>
      <c r="ULE6" s="61"/>
      <c r="ULF6" s="61"/>
      <c r="ULG6" s="61"/>
      <c r="ULH6" s="61"/>
      <c r="ULI6" s="61"/>
      <c r="ULJ6" s="61"/>
      <c r="ULK6" s="61"/>
      <c r="ULL6" s="61"/>
      <c r="ULM6" s="61"/>
      <c r="ULN6" s="61"/>
      <c r="ULO6" s="61"/>
      <c r="ULP6" s="61"/>
      <c r="ULQ6" s="61"/>
      <c r="ULR6" s="61"/>
      <c r="ULS6" s="61"/>
      <c r="ULT6" s="61"/>
      <c r="ULU6" s="61"/>
      <c r="ULV6" s="61"/>
      <c r="ULW6" s="61"/>
      <c r="ULX6" s="61"/>
      <c r="ULY6" s="61"/>
      <c r="ULZ6" s="61"/>
      <c r="UMA6" s="61"/>
      <c r="UMB6" s="61"/>
      <c r="UMC6" s="61"/>
      <c r="UMD6" s="61"/>
      <c r="UME6" s="61"/>
      <c r="UMF6" s="61"/>
      <c r="UMG6" s="61"/>
      <c r="UMH6" s="61"/>
      <c r="UMI6" s="61"/>
      <c r="UMJ6" s="61"/>
      <c r="UMK6" s="61"/>
      <c r="UML6" s="61"/>
      <c r="UMM6" s="61"/>
      <c r="UMN6" s="61"/>
      <c r="UMO6" s="61"/>
      <c r="UMP6" s="61"/>
      <c r="UMQ6" s="61"/>
      <c r="UMR6" s="61"/>
      <c r="UMS6" s="61"/>
      <c r="UMT6" s="61"/>
      <c r="UMU6" s="61"/>
      <c r="UMV6" s="61"/>
      <c r="UMW6" s="61"/>
      <c r="UMX6" s="61"/>
      <c r="UMY6" s="61"/>
      <c r="UMZ6" s="61"/>
      <c r="UNA6" s="61"/>
      <c r="UNB6" s="61"/>
      <c r="UNC6" s="61"/>
      <c r="UND6" s="61"/>
      <c r="UNE6" s="61"/>
      <c r="UNF6" s="61"/>
      <c r="UNG6" s="61"/>
      <c r="UNH6" s="61"/>
      <c r="UNI6" s="61"/>
      <c r="UNJ6" s="61"/>
      <c r="UNK6" s="61"/>
      <c r="UNL6" s="61"/>
      <c r="UNM6" s="61"/>
      <c r="UNN6" s="61"/>
      <c r="UNO6" s="61"/>
      <c r="UNP6" s="61"/>
      <c r="UNQ6" s="61"/>
      <c r="UNR6" s="61"/>
      <c r="UNS6" s="61"/>
      <c r="UNT6" s="61"/>
      <c r="UNU6" s="61"/>
      <c r="UNV6" s="61"/>
      <c r="UNW6" s="61"/>
      <c r="UNX6" s="61"/>
      <c r="UNY6" s="61"/>
      <c r="UNZ6" s="61"/>
      <c r="UOA6" s="61"/>
      <c r="UOB6" s="61"/>
      <c r="UOC6" s="61"/>
      <c r="UOD6" s="61"/>
      <c r="UOE6" s="61"/>
      <c r="UOF6" s="61"/>
      <c r="UOG6" s="61"/>
      <c r="UOH6" s="61"/>
      <c r="UOI6" s="61"/>
      <c r="UOJ6" s="61"/>
      <c r="UOK6" s="61"/>
      <c r="UOL6" s="61"/>
      <c r="UOM6" s="61"/>
      <c r="UON6" s="61"/>
      <c r="UOO6" s="61"/>
      <c r="UOP6" s="61"/>
      <c r="UOQ6" s="61"/>
      <c r="UOR6" s="61"/>
      <c r="UOS6" s="61"/>
      <c r="UOT6" s="61"/>
      <c r="UOU6" s="61"/>
      <c r="UOV6" s="61"/>
      <c r="UOW6" s="61"/>
      <c r="UOX6" s="61"/>
      <c r="UOY6" s="61"/>
      <c r="UOZ6" s="61"/>
      <c r="UPA6" s="61"/>
      <c r="UPB6" s="61"/>
      <c r="UPC6" s="61"/>
      <c r="UPD6" s="61"/>
      <c r="UPE6" s="61"/>
      <c r="UPF6" s="61"/>
      <c r="UPG6" s="61"/>
      <c r="UPH6" s="61"/>
      <c r="UPI6" s="61"/>
      <c r="UPJ6" s="61"/>
      <c r="UPK6" s="61"/>
      <c r="UPL6" s="61"/>
      <c r="UPM6" s="61"/>
      <c r="UPN6" s="61"/>
      <c r="UPO6" s="61"/>
      <c r="UPP6" s="61"/>
      <c r="UPQ6" s="61"/>
      <c r="UPR6" s="61"/>
      <c r="UPS6" s="61"/>
      <c r="UPT6" s="61"/>
      <c r="UPU6" s="61"/>
      <c r="UPV6" s="61"/>
      <c r="UPW6" s="61"/>
      <c r="UPX6" s="61"/>
      <c r="UPY6" s="61"/>
      <c r="UPZ6" s="61"/>
      <c r="UQA6" s="61"/>
      <c r="UQB6" s="61"/>
      <c r="UQC6" s="61"/>
      <c r="UQD6" s="61"/>
      <c r="UQE6" s="61"/>
      <c r="UQF6" s="61"/>
      <c r="UQG6" s="61"/>
      <c r="UQH6" s="61"/>
      <c r="UQI6" s="61"/>
      <c r="UQJ6" s="61"/>
      <c r="UQK6" s="61"/>
      <c r="UQL6" s="61"/>
      <c r="UQM6" s="61"/>
      <c r="UQN6" s="61"/>
      <c r="UQO6" s="61"/>
      <c r="UQP6" s="61"/>
      <c r="UQQ6" s="61"/>
      <c r="UQR6" s="61"/>
      <c r="UQS6" s="61"/>
      <c r="UQT6" s="61"/>
      <c r="UQU6" s="61"/>
      <c r="UQV6" s="61"/>
      <c r="UQW6" s="61"/>
      <c r="UQX6" s="61"/>
      <c r="UQY6" s="61"/>
      <c r="UQZ6" s="61"/>
      <c r="URA6" s="61"/>
      <c r="URB6" s="61"/>
      <c r="URC6" s="61"/>
      <c r="URD6" s="61"/>
      <c r="URE6" s="61"/>
      <c r="URF6" s="61"/>
      <c r="URG6" s="61"/>
      <c r="URH6" s="61"/>
      <c r="URI6" s="61"/>
      <c r="URJ6" s="61"/>
      <c r="URK6" s="61"/>
      <c r="URL6" s="61"/>
      <c r="URM6" s="61"/>
      <c r="URN6" s="61"/>
      <c r="URO6" s="61"/>
      <c r="URP6" s="61"/>
      <c r="URQ6" s="61"/>
      <c r="URR6" s="61"/>
      <c r="URS6" s="61"/>
      <c r="URT6" s="61"/>
      <c r="URU6" s="61"/>
      <c r="URV6" s="61"/>
      <c r="URW6" s="61"/>
      <c r="URX6" s="61"/>
      <c r="URY6" s="61"/>
      <c r="URZ6" s="61"/>
      <c r="USA6" s="61"/>
      <c r="USB6" s="61"/>
      <c r="USC6" s="61"/>
      <c r="USD6" s="61"/>
      <c r="USE6" s="61"/>
      <c r="USF6" s="61"/>
      <c r="USG6" s="61"/>
      <c r="USH6" s="61"/>
      <c r="USI6" s="61"/>
      <c r="USJ6" s="61"/>
      <c r="USK6" s="61"/>
      <c r="USL6" s="61"/>
      <c r="USM6" s="61"/>
      <c r="USN6" s="61"/>
      <c r="USO6" s="61"/>
      <c r="USP6" s="61"/>
      <c r="USQ6" s="61"/>
      <c r="USR6" s="61"/>
      <c r="USS6" s="61"/>
      <c r="UST6" s="61"/>
      <c r="USU6" s="61"/>
      <c r="USV6" s="61"/>
      <c r="USW6" s="61"/>
      <c r="USX6" s="61"/>
      <c r="USY6" s="61"/>
      <c r="USZ6" s="61"/>
      <c r="UTA6" s="61"/>
      <c r="UTB6" s="61"/>
      <c r="UTC6" s="61"/>
      <c r="UTD6" s="61"/>
      <c r="UTE6" s="61"/>
      <c r="UTF6" s="61"/>
      <c r="UTG6" s="61"/>
      <c r="UTH6" s="61"/>
      <c r="UTI6" s="61"/>
      <c r="UTJ6" s="61"/>
      <c r="UTK6" s="61"/>
      <c r="UTL6" s="61"/>
      <c r="UTM6" s="61"/>
      <c r="UTN6" s="61"/>
      <c r="UTO6" s="61"/>
      <c r="UTP6" s="61"/>
      <c r="UTQ6" s="61"/>
      <c r="UTR6" s="61"/>
      <c r="UTS6" s="61"/>
      <c r="UTT6" s="61"/>
      <c r="UTU6" s="61"/>
      <c r="UTV6" s="61"/>
      <c r="UTW6" s="61"/>
      <c r="UTX6" s="61"/>
      <c r="UTY6" s="61"/>
      <c r="UTZ6" s="61"/>
      <c r="UUA6" s="61"/>
      <c r="UUB6" s="61"/>
      <c r="UUC6" s="61"/>
      <c r="UUD6" s="61"/>
      <c r="UUE6" s="61"/>
      <c r="UUF6" s="61"/>
      <c r="UUG6" s="61"/>
      <c r="UUH6" s="61"/>
      <c r="UUI6" s="61"/>
      <c r="UUJ6" s="61"/>
      <c r="UUK6" s="61"/>
      <c r="UUL6" s="61"/>
      <c r="UUM6" s="61"/>
      <c r="UUN6" s="61"/>
      <c r="UUO6" s="61"/>
      <c r="UUP6" s="61"/>
      <c r="UUQ6" s="61"/>
      <c r="UUR6" s="61"/>
      <c r="UUS6" s="61"/>
      <c r="UUT6" s="61"/>
      <c r="UUU6" s="61"/>
      <c r="UUV6" s="61"/>
      <c r="UUW6" s="61"/>
      <c r="UUX6" s="61"/>
      <c r="UUY6" s="61"/>
      <c r="UUZ6" s="61"/>
      <c r="UVA6" s="61"/>
      <c r="UVB6" s="61"/>
      <c r="UVC6" s="61"/>
      <c r="UVD6" s="61"/>
      <c r="UVE6" s="61"/>
      <c r="UVF6" s="61"/>
      <c r="UVG6" s="61"/>
      <c r="UVH6" s="61"/>
      <c r="UVI6" s="61"/>
      <c r="UVJ6" s="61"/>
      <c r="UVK6" s="61"/>
      <c r="UVL6" s="61"/>
      <c r="UVM6" s="61"/>
      <c r="UVN6" s="61"/>
      <c r="UVO6" s="61"/>
      <c r="UVP6" s="61"/>
      <c r="UVQ6" s="61"/>
      <c r="UVR6" s="61"/>
      <c r="UVS6" s="61"/>
      <c r="UVT6" s="61"/>
      <c r="UVU6" s="61"/>
      <c r="UVV6" s="61"/>
      <c r="UVW6" s="61"/>
      <c r="UVX6" s="61"/>
      <c r="UVY6" s="61"/>
      <c r="UVZ6" s="61"/>
      <c r="UWA6" s="61"/>
      <c r="UWB6" s="61"/>
      <c r="UWC6" s="61"/>
      <c r="UWD6" s="61"/>
      <c r="UWE6" s="61"/>
      <c r="UWF6" s="61"/>
      <c r="UWG6" s="61"/>
      <c r="UWH6" s="61"/>
      <c r="UWI6" s="61"/>
      <c r="UWJ6" s="61"/>
      <c r="UWK6" s="61"/>
      <c r="UWL6" s="61"/>
      <c r="UWM6" s="61"/>
      <c r="UWN6" s="61"/>
      <c r="UWO6" s="61"/>
      <c r="UWP6" s="61"/>
      <c r="UWQ6" s="61"/>
      <c r="UWR6" s="61"/>
      <c r="UWS6" s="61"/>
      <c r="UWT6" s="61"/>
      <c r="UWU6" s="61"/>
      <c r="UWV6" s="61"/>
      <c r="UWW6" s="61"/>
      <c r="UWX6" s="61"/>
      <c r="UWY6" s="61"/>
      <c r="UWZ6" s="61"/>
      <c r="UXA6" s="61"/>
      <c r="UXB6" s="61"/>
      <c r="UXC6" s="61"/>
      <c r="UXD6" s="61"/>
      <c r="UXE6" s="61"/>
      <c r="UXF6" s="61"/>
      <c r="UXG6" s="61"/>
      <c r="UXH6" s="61"/>
      <c r="UXI6" s="61"/>
      <c r="UXJ6" s="61"/>
      <c r="UXK6" s="61"/>
      <c r="UXL6" s="61"/>
      <c r="UXM6" s="61"/>
      <c r="UXN6" s="61"/>
      <c r="UXO6" s="61"/>
      <c r="UXP6" s="61"/>
      <c r="UXQ6" s="61"/>
      <c r="UXR6" s="61"/>
      <c r="UXS6" s="61"/>
      <c r="UXT6" s="61"/>
      <c r="UXU6" s="61"/>
      <c r="UXV6" s="61"/>
      <c r="UXW6" s="61"/>
      <c r="UXX6" s="61"/>
      <c r="UXY6" s="61"/>
      <c r="UXZ6" s="61"/>
      <c r="UYA6" s="61"/>
      <c r="UYB6" s="61"/>
      <c r="UYC6" s="61"/>
      <c r="UYD6" s="61"/>
      <c r="UYE6" s="61"/>
      <c r="UYF6" s="61"/>
      <c r="UYG6" s="61"/>
      <c r="UYH6" s="61"/>
      <c r="UYI6" s="61"/>
      <c r="UYJ6" s="61"/>
      <c r="UYK6" s="61"/>
      <c r="UYL6" s="61"/>
      <c r="UYM6" s="61"/>
      <c r="UYN6" s="61"/>
      <c r="UYO6" s="61"/>
      <c r="UYP6" s="61"/>
      <c r="UYQ6" s="61"/>
      <c r="UYR6" s="61"/>
      <c r="UYS6" s="61"/>
      <c r="UYT6" s="61"/>
      <c r="UYU6" s="61"/>
      <c r="UYV6" s="61"/>
      <c r="UYW6" s="61"/>
      <c r="UYX6" s="61"/>
      <c r="UYY6" s="61"/>
      <c r="UYZ6" s="61"/>
      <c r="UZA6" s="61"/>
      <c r="UZB6" s="61"/>
      <c r="UZC6" s="61"/>
      <c r="UZD6" s="61"/>
      <c r="UZE6" s="61"/>
      <c r="UZF6" s="61"/>
      <c r="UZG6" s="61"/>
      <c r="UZH6" s="61"/>
      <c r="UZI6" s="61"/>
      <c r="UZJ6" s="61"/>
      <c r="UZK6" s="61"/>
      <c r="UZL6" s="61"/>
      <c r="UZM6" s="61"/>
      <c r="UZN6" s="61"/>
      <c r="UZO6" s="61"/>
      <c r="UZP6" s="61"/>
      <c r="UZQ6" s="61"/>
      <c r="UZR6" s="61"/>
      <c r="UZS6" s="61"/>
      <c r="UZT6" s="61"/>
      <c r="UZU6" s="61"/>
      <c r="UZV6" s="61"/>
      <c r="UZW6" s="61"/>
      <c r="UZX6" s="61"/>
      <c r="UZY6" s="61"/>
      <c r="UZZ6" s="61"/>
      <c r="VAA6" s="61"/>
      <c r="VAB6" s="61"/>
      <c r="VAC6" s="61"/>
      <c r="VAD6" s="61"/>
      <c r="VAE6" s="61"/>
      <c r="VAF6" s="61"/>
      <c r="VAG6" s="61"/>
      <c r="VAH6" s="61"/>
      <c r="VAI6" s="61"/>
      <c r="VAJ6" s="61"/>
      <c r="VAK6" s="61"/>
      <c r="VAL6" s="61"/>
      <c r="VAM6" s="61"/>
      <c r="VAN6" s="61"/>
      <c r="VAO6" s="61"/>
      <c r="VAP6" s="61"/>
      <c r="VAQ6" s="61"/>
      <c r="VAR6" s="61"/>
      <c r="VAS6" s="61"/>
      <c r="VAT6" s="61"/>
      <c r="VAU6" s="61"/>
      <c r="VAV6" s="61"/>
      <c r="VAW6" s="61"/>
      <c r="VAX6" s="61"/>
      <c r="VAY6" s="61"/>
      <c r="VAZ6" s="61"/>
      <c r="VBA6" s="61"/>
      <c r="VBB6" s="61"/>
      <c r="VBC6" s="61"/>
      <c r="VBD6" s="61"/>
      <c r="VBE6" s="61"/>
      <c r="VBF6" s="61"/>
      <c r="VBG6" s="61"/>
      <c r="VBH6" s="61"/>
      <c r="VBI6" s="61"/>
      <c r="VBJ6" s="61"/>
      <c r="VBK6" s="61"/>
      <c r="VBL6" s="61"/>
      <c r="VBM6" s="61"/>
      <c r="VBN6" s="61"/>
      <c r="VBO6" s="61"/>
      <c r="VBP6" s="61"/>
      <c r="VBQ6" s="61"/>
      <c r="VBR6" s="61"/>
      <c r="VBS6" s="61"/>
      <c r="VBT6" s="61"/>
      <c r="VBU6" s="61"/>
      <c r="VBV6" s="61"/>
      <c r="VBW6" s="61"/>
      <c r="VBX6" s="61"/>
      <c r="VBY6" s="61"/>
      <c r="VBZ6" s="61"/>
      <c r="VCA6" s="61"/>
      <c r="VCB6" s="61"/>
      <c r="VCC6" s="61"/>
      <c r="VCD6" s="61"/>
      <c r="VCE6" s="61"/>
      <c r="VCF6" s="61"/>
      <c r="VCG6" s="61"/>
      <c r="VCH6" s="61"/>
      <c r="VCI6" s="61"/>
      <c r="VCJ6" s="61"/>
      <c r="VCK6" s="61"/>
      <c r="VCL6" s="61"/>
      <c r="VCM6" s="61"/>
      <c r="VCN6" s="61"/>
      <c r="VCO6" s="61"/>
      <c r="VCP6" s="61"/>
      <c r="VCQ6" s="61"/>
      <c r="VCR6" s="61"/>
      <c r="VCS6" s="61"/>
      <c r="VCT6" s="61"/>
      <c r="VCU6" s="61"/>
      <c r="VCV6" s="61"/>
      <c r="VCW6" s="61"/>
      <c r="VCX6" s="61"/>
      <c r="VCY6" s="61"/>
      <c r="VCZ6" s="61"/>
      <c r="VDA6" s="61"/>
      <c r="VDB6" s="61"/>
      <c r="VDC6" s="61"/>
      <c r="VDD6" s="61"/>
      <c r="VDE6" s="61"/>
      <c r="VDF6" s="61"/>
      <c r="VDG6" s="61"/>
      <c r="VDH6" s="61"/>
      <c r="VDI6" s="61"/>
      <c r="VDJ6" s="61"/>
      <c r="VDK6" s="61"/>
      <c r="VDL6" s="61"/>
      <c r="VDM6" s="61"/>
      <c r="VDN6" s="61"/>
      <c r="VDO6" s="61"/>
      <c r="VDP6" s="61"/>
      <c r="VDQ6" s="61"/>
      <c r="VDR6" s="61"/>
      <c r="VDS6" s="61"/>
      <c r="VDT6" s="61"/>
      <c r="VDU6" s="61"/>
      <c r="VDV6" s="61"/>
      <c r="VDW6" s="61"/>
      <c r="VDX6" s="61"/>
      <c r="VDY6" s="61"/>
      <c r="VDZ6" s="61"/>
      <c r="VEA6" s="61"/>
      <c r="VEB6" s="61"/>
      <c r="VEC6" s="61"/>
      <c r="VED6" s="61"/>
      <c r="VEE6" s="61"/>
      <c r="VEF6" s="61"/>
      <c r="VEG6" s="61"/>
      <c r="VEH6" s="61"/>
      <c r="VEI6" s="61"/>
      <c r="VEJ6" s="61"/>
      <c r="VEK6" s="61"/>
      <c r="VEL6" s="61"/>
      <c r="VEM6" s="61"/>
      <c r="VEN6" s="61"/>
      <c r="VEO6" s="61"/>
      <c r="VEP6" s="61"/>
      <c r="VEQ6" s="61"/>
      <c r="VER6" s="61"/>
      <c r="VES6" s="61"/>
      <c r="VET6" s="61"/>
      <c r="VEU6" s="61"/>
      <c r="VEV6" s="61"/>
      <c r="VEW6" s="61"/>
      <c r="VEX6" s="61"/>
      <c r="VEY6" s="61"/>
      <c r="VEZ6" s="61"/>
      <c r="VFA6" s="61"/>
      <c r="VFB6" s="61"/>
      <c r="VFC6" s="61"/>
      <c r="VFD6" s="61"/>
      <c r="VFE6" s="61"/>
      <c r="VFF6" s="61"/>
      <c r="VFG6" s="61"/>
      <c r="VFH6" s="61"/>
      <c r="VFI6" s="61"/>
      <c r="VFJ6" s="61"/>
      <c r="VFK6" s="61"/>
      <c r="VFL6" s="61"/>
      <c r="VFM6" s="61"/>
      <c r="VFN6" s="61"/>
      <c r="VFO6" s="61"/>
      <c r="VFP6" s="61"/>
      <c r="VFQ6" s="61"/>
      <c r="VFR6" s="61"/>
      <c r="VFS6" s="61"/>
      <c r="VFT6" s="61"/>
      <c r="VFU6" s="61"/>
      <c r="VFV6" s="61"/>
      <c r="VFW6" s="61"/>
      <c r="VFX6" s="61"/>
      <c r="VFY6" s="61"/>
      <c r="VFZ6" s="61"/>
      <c r="VGA6" s="61"/>
      <c r="VGB6" s="61"/>
      <c r="VGC6" s="61"/>
      <c r="VGD6" s="61"/>
      <c r="VGE6" s="61"/>
      <c r="VGF6" s="61"/>
      <c r="VGG6" s="61"/>
      <c r="VGH6" s="61"/>
      <c r="VGI6" s="61"/>
      <c r="VGJ6" s="61"/>
      <c r="VGK6" s="61"/>
      <c r="VGL6" s="61"/>
      <c r="VGM6" s="61"/>
      <c r="VGN6" s="61"/>
      <c r="VGO6" s="61"/>
      <c r="VGP6" s="61"/>
      <c r="VGQ6" s="61"/>
      <c r="VGR6" s="61"/>
      <c r="VGS6" s="61"/>
      <c r="VGT6" s="61"/>
      <c r="VGU6" s="61"/>
      <c r="VGV6" s="61"/>
      <c r="VGW6" s="61"/>
      <c r="VGX6" s="61"/>
      <c r="VGY6" s="61"/>
      <c r="VGZ6" s="61"/>
      <c r="VHA6" s="61"/>
      <c r="VHB6" s="61"/>
      <c r="VHC6" s="61"/>
      <c r="VHD6" s="61"/>
      <c r="VHE6" s="61"/>
      <c r="VHF6" s="61"/>
      <c r="VHG6" s="61"/>
      <c r="VHH6" s="61"/>
      <c r="VHI6" s="61"/>
      <c r="VHJ6" s="61"/>
      <c r="VHK6" s="61"/>
      <c r="VHL6" s="61"/>
      <c r="VHM6" s="61"/>
      <c r="VHN6" s="61"/>
      <c r="VHO6" s="61"/>
      <c r="VHP6" s="61"/>
      <c r="VHQ6" s="61"/>
      <c r="VHR6" s="61"/>
      <c r="VHS6" s="61"/>
      <c r="VHT6" s="61"/>
      <c r="VHU6" s="61"/>
      <c r="VHV6" s="61"/>
      <c r="VHW6" s="61"/>
      <c r="VHX6" s="61"/>
      <c r="VHY6" s="61"/>
      <c r="VHZ6" s="61"/>
      <c r="VIA6" s="61"/>
      <c r="VIB6" s="61"/>
      <c r="VIC6" s="61"/>
      <c r="VID6" s="61"/>
      <c r="VIE6" s="61"/>
      <c r="VIF6" s="61"/>
      <c r="VIG6" s="61"/>
      <c r="VIH6" s="61"/>
      <c r="VII6" s="61"/>
      <c r="VIJ6" s="61"/>
      <c r="VIK6" s="61"/>
      <c r="VIL6" s="61"/>
      <c r="VIM6" s="61"/>
      <c r="VIN6" s="61"/>
      <c r="VIO6" s="61"/>
      <c r="VIP6" s="61"/>
      <c r="VIQ6" s="61"/>
      <c r="VIR6" s="61"/>
      <c r="VIS6" s="61"/>
      <c r="VIT6" s="61"/>
      <c r="VIU6" s="61"/>
      <c r="VIV6" s="61"/>
      <c r="VIW6" s="61"/>
      <c r="VIX6" s="61"/>
      <c r="VIY6" s="61"/>
      <c r="VIZ6" s="61"/>
      <c r="VJA6" s="61"/>
      <c r="VJB6" s="61"/>
      <c r="VJC6" s="61"/>
      <c r="VJD6" s="61"/>
      <c r="VJE6" s="61"/>
      <c r="VJF6" s="61"/>
      <c r="VJG6" s="61"/>
      <c r="VJH6" s="61"/>
      <c r="VJI6" s="61"/>
      <c r="VJJ6" s="61"/>
      <c r="VJK6" s="61"/>
      <c r="VJL6" s="61"/>
      <c r="VJM6" s="61"/>
      <c r="VJN6" s="61"/>
      <c r="VJO6" s="61"/>
      <c r="VJP6" s="61"/>
      <c r="VJQ6" s="61"/>
      <c r="VJR6" s="61"/>
      <c r="VJS6" s="61"/>
      <c r="VJT6" s="61"/>
      <c r="VJU6" s="61"/>
      <c r="VJV6" s="61"/>
      <c r="VJW6" s="61"/>
      <c r="VJX6" s="61"/>
      <c r="VJY6" s="61"/>
      <c r="VJZ6" s="61"/>
      <c r="VKA6" s="61"/>
      <c r="VKB6" s="61"/>
      <c r="VKC6" s="61"/>
      <c r="VKD6" s="61"/>
      <c r="VKE6" s="61"/>
      <c r="VKF6" s="61"/>
      <c r="VKG6" s="61"/>
      <c r="VKH6" s="61"/>
      <c r="VKI6" s="61"/>
      <c r="VKJ6" s="61"/>
      <c r="VKK6" s="61"/>
      <c r="VKL6" s="61"/>
      <c r="VKM6" s="61"/>
      <c r="VKN6" s="61"/>
      <c r="VKO6" s="61"/>
      <c r="VKP6" s="61"/>
      <c r="VKQ6" s="61"/>
      <c r="VKR6" s="61"/>
      <c r="VKS6" s="61"/>
      <c r="VKT6" s="61"/>
      <c r="VKU6" s="61"/>
      <c r="VKV6" s="61"/>
      <c r="VKW6" s="61"/>
      <c r="VKX6" s="61"/>
      <c r="VKY6" s="61"/>
      <c r="VKZ6" s="61"/>
      <c r="VLA6" s="61"/>
      <c r="VLB6" s="61"/>
      <c r="VLC6" s="61"/>
      <c r="VLD6" s="61"/>
      <c r="VLE6" s="61"/>
      <c r="VLF6" s="61"/>
      <c r="VLG6" s="61"/>
      <c r="VLH6" s="61"/>
      <c r="VLI6" s="61"/>
      <c r="VLJ6" s="61"/>
      <c r="VLK6" s="61"/>
      <c r="VLL6" s="61"/>
      <c r="VLM6" s="61"/>
      <c r="VLN6" s="61"/>
      <c r="VLO6" s="61"/>
      <c r="VLP6" s="61"/>
      <c r="VLQ6" s="61"/>
      <c r="VLR6" s="61"/>
      <c r="VLS6" s="61"/>
      <c r="VLT6" s="61"/>
      <c r="VLU6" s="61"/>
      <c r="VLV6" s="61"/>
      <c r="VLW6" s="61"/>
      <c r="VLX6" s="61"/>
      <c r="VLY6" s="61"/>
      <c r="VLZ6" s="61"/>
      <c r="VMA6" s="61"/>
      <c r="VMB6" s="61"/>
      <c r="VMC6" s="61"/>
      <c r="VMD6" s="61"/>
      <c r="VME6" s="61"/>
      <c r="VMF6" s="61"/>
      <c r="VMG6" s="61"/>
      <c r="VMH6" s="61"/>
      <c r="VMI6" s="61"/>
      <c r="VMJ6" s="61"/>
      <c r="VMK6" s="61"/>
      <c r="VML6" s="61"/>
      <c r="VMM6" s="61"/>
      <c r="VMN6" s="61"/>
      <c r="VMO6" s="61"/>
      <c r="VMP6" s="61"/>
      <c r="VMQ6" s="61"/>
      <c r="VMR6" s="61"/>
      <c r="VMS6" s="61"/>
      <c r="VMT6" s="61"/>
      <c r="VMU6" s="61"/>
      <c r="VMV6" s="61"/>
      <c r="VMW6" s="61"/>
      <c r="VMX6" s="61"/>
      <c r="VMY6" s="61"/>
      <c r="VMZ6" s="61"/>
      <c r="VNA6" s="61"/>
      <c r="VNB6" s="61"/>
      <c r="VNC6" s="61"/>
      <c r="VND6" s="61"/>
      <c r="VNE6" s="61"/>
      <c r="VNF6" s="61"/>
      <c r="VNG6" s="61"/>
      <c r="VNH6" s="61"/>
      <c r="VNI6" s="61"/>
      <c r="VNJ6" s="61"/>
      <c r="VNK6" s="61"/>
      <c r="VNL6" s="61"/>
      <c r="VNM6" s="61"/>
      <c r="VNN6" s="61"/>
      <c r="VNO6" s="61"/>
      <c r="VNP6" s="61"/>
      <c r="VNQ6" s="61"/>
      <c r="VNR6" s="61"/>
      <c r="VNS6" s="61"/>
      <c r="VNT6" s="61"/>
      <c r="VNU6" s="61"/>
      <c r="VNV6" s="61"/>
      <c r="VNW6" s="61"/>
      <c r="VNX6" s="61"/>
      <c r="VNY6" s="61"/>
      <c r="VNZ6" s="61"/>
      <c r="VOA6" s="61"/>
      <c r="VOB6" s="61"/>
      <c r="VOC6" s="61"/>
      <c r="VOD6" s="61"/>
      <c r="VOE6" s="61"/>
      <c r="VOF6" s="61"/>
      <c r="VOG6" s="61"/>
      <c r="VOH6" s="61"/>
      <c r="VOI6" s="61"/>
      <c r="VOJ6" s="61"/>
      <c r="VOK6" s="61"/>
      <c r="VOL6" s="61"/>
      <c r="VOM6" s="61"/>
      <c r="VON6" s="61"/>
      <c r="VOO6" s="61"/>
      <c r="VOP6" s="61"/>
      <c r="VOQ6" s="61"/>
      <c r="VOR6" s="61"/>
      <c r="VOS6" s="61"/>
      <c r="VOT6" s="61"/>
      <c r="VOU6" s="61"/>
      <c r="VOV6" s="61"/>
      <c r="VOW6" s="61"/>
      <c r="VOX6" s="61"/>
      <c r="VOY6" s="61"/>
      <c r="VOZ6" s="61"/>
      <c r="VPA6" s="61"/>
      <c r="VPB6" s="61"/>
      <c r="VPC6" s="61"/>
      <c r="VPD6" s="61"/>
      <c r="VPE6" s="61"/>
      <c r="VPF6" s="61"/>
      <c r="VPG6" s="61"/>
      <c r="VPH6" s="61"/>
      <c r="VPI6" s="61"/>
      <c r="VPJ6" s="61"/>
      <c r="VPK6" s="61"/>
      <c r="VPL6" s="61"/>
      <c r="VPM6" s="61"/>
      <c r="VPN6" s="61"/>
      <c r="VPO6" s="61"/>
      <c r="VPP6" s="61"/>
      <c r="VPQ6" s="61"/>
      <c r="VPR6" s="61"/>
      <c r="VPS6" s="61"/>
      <c r="VPT6" s="61"/>
      <c r="VPU6" s="61"/>
      <c r="VPV6" s="61"/>
      <c r="VPW6" s="61"/>
      <c r="VPX6" s="61"/>
      <c r="VPY6" s="61"/>
      <c r="VPZ6" s="61"/>
      <c r="VQA6" s="61"/>
      <c r="VQB6" s="61"/>
      <c r="VQC6" s="61"/>
      <c r="VQD6" s="61"/>
      <c r="VQE6" s="61"/>
      <c r="VQF6" s="61"/>
      <c r="VQG6" s="61"/>
      <c r="VQH6" s="61"/>
      <c r="VQI6" s="61"/>
      <c r="VQJ6" s="61"/>
      <c r="VQK6" s="61"/>
      <c r="VQL6" s="61"/>
      <c r="VQM6" s="61"/>
      <c r="VQN6" s="61"/>
      <c r="VQO6" s="61"/>
      <c r="VQP6" s="61"/>
      <c r="VQQ6" s="61"/>
      <c r="VQR6" s="61"/>
      <c r="VQS6" s="61"/>
      <c r="VQT6" s="61"/>
      <c r="VQU6" s="61"/>
      <c r="VQV6" s="61"/>
      <c r="VQW6" s="61"/>
      <c r="VQX6" s="61"/>
      <c r="VQY6" s="61"/>
      <c r="VQZ6" s="61"/>
      <c r="VRA6" s="61"/>
      <c r="VRB6" s="61"/>
      <c r="VRC6" s="61"/>
      <c r="VRD6" s="61"/>
      <c r="VRE6" s="61"/>
      <c r="VRF6" s="61"/>
      <c r="VRG6" s="61"/>
      <c r="VRH6" s="61"/>
      <c r="VRI6" s="61"/>
      <c r="VRJ6" s="61"/>
      <c r="VRK6" s="61"/>
      <c r="VRL6" s="61"/>
      <c r="VRM6" s="61"/>
      <c r="VRN6" s="61"/>
      <c r="VRO6" s="61"/>
      <c r="VRP6" s="61"/>
      <c r="VRQ6" s="61"/>
      <c r="VRR6" s="61"/>
      <c r="VRS6" s="61"/>
      <c r="VRT6" s="61"/>
      <c r="VRU6" s="61"/>
      <c r="VRV6" s="61"/>
      <c r="VRW6" s="61"/>
      <c r="VRX6" s="61"/>
      <c r="VRY6" s="61"/>
      <c r="VRZ6" s="61"/>
      <c r="VSA6" s="61"/>
      <c r="VSB6" s="61"/>
      <c r="VSC6" s="61"/>
      <c r="VSD6" s="61"/>
      <c r="VSE6" s="61"/>
      <c r="VSF6" s="61"/>
      <c r="VSG6" s="61"/>
      <c r="VSH6" s="61"/>
      <c r="VSI6" s="61"/>
      <c r="VSJ6" s="61"/>
      <c r="VSK6" s="61"/>
      <c r="VSL6" s="61"/>
      <c r="VSM6" s="61"/>
      <c r="VSN6" s="61"/>
      <c r="VSO6" s="61"/>
      <c r="VSP6" s="61"/>
      <c r="VSQ6" s="61"/>
      <c r="VSR6" s="61"/>
      <c r="VSS6" s="61"/>
      <c r="VST6" s="61"/>
      <c r="VSU6" s="61"/>
      <c r="VSV6" s="61"/>
      <c r="VSW6" s="61"/>
      <c r="VSX6" s="61"/>
      <c r="VSY6" s="61"/>
      <c r="VSZ6" s="61"/>
      <c r="VTA6" s="61"/>
      <c r="VTB6" s="61"/>
      <c r="VTC6" s="61"/>
      <c r="VTD6" s="61"/>
      <c r="VTE6" s="61"/>
      <c r="VTF6" s="61"/>
      <c r="VTG6" s="61"/>
      <c r="VTH6" s="61"/>
      <c r="VTI6" s="61"/>
      <c r="VTJ6" s="61"/>
      <c r="VTK6" s="61"/>
      <c r="VTL6" s="61"/>
      <c r="VTM6" s="61"/>
      <c r="VTN6" s="61"/>
      <c r="VTO6" s="61"/>
      <c r="VTP6" s="61"/>
      <c r="VTQ6" s="61"/>
      <c r="VTR6" s="61"/>
      <c r="VTS6" s="61"/>
      <c r="VTT6" s="61"/>
      <c r="VTU6" s="61"/>
      <c r="VTV6" s="61"/>
      <c r="VTW6" s="61"/>
      <c r="VTX6" s="61"/>
      <c r="VTY6" s="61"/>
      <c r="VTZ6" s="61"/>
      <c r="VUA6" s="61"/>
      <c r="VUB6" s="61"/>
      <c r="VUC6" s="61"/>
      <c r="VUD6" s="61"/>
      <c r="VUE6" s="61"/>
      <c r="VUF6" s="61"/>
      <c r="VUG6" s="61"/>
      <c r="VUH6" s="61"/>
      <c r="VUI6" s="61"/>
      <c r="VUJ6" s="61"/>
      <c r="VUK6" s="61"/>
      <c r="VUL6" s="61"/>
      <c r="VUM6" s="61"/>
      <c r="VUN6" s="61"/>
      <c r="VUO6" s="61"/>
      <c r="VUP6" s="61"/>
      <c r="VUQ6" s="61"/>
      <c r="VUR6" s="61"/>
      <c r="VUS6" s="61"/>
      <c r="VUT6" s="61"/>
      <c r="VUU6" s="61"/>
      <c r="VUV6" s="61"/>
      <c r="VUW6" s="61"/>
      <c r="VUX6" s="61"/>
      <c r="VUY6" s="61"/>
      <c r="VUZ6" s="61"/>
      <c r="VVA6" s="61"/>
      <c r="VVB6" s="61"/>
      <c r="VVC6" s="61"/>
      <c r="VVD6" s="61"/>
      <c r="VVE6" s="61"/>
      <c r="VVF6" s="61"/>
      <c r="VVG6" s="61"/>
      <c r="VVH6" s="61"/>
      <c r="VVI6" s="61"/>
      <c r="VVJ6" s="61"/>
      <c r="VVK6" s="61"/>
      <c r="VVL6" s="61"/>
      <c r="VVM6" s="61"/>
      <c r="VVN6" s="61"/>
      <c r="VVO6" s="61"/>
      <c r="VVP6" s="61"/>
      <c r="VVQ6" s="61"/>
      <c r="VVR6" s="61"/>
      <c r="VVS6" s="61"/>
      <c r="VVT6" s="61"/>
      <c r="VVU6" s="61"/>
      <c r="VVV6" s="61"/>
      <c r="VVW6" s="61"/>
      <c r="VVX6" s="61"/>
      <c r="VVY6" s="61"/>
      <c r="VVZ6" s="61"/>
      <c r="VWA6" s="61"/>
      <c r="VWB6" s="61"/>
      <c r="VWC6" s="61"/>
      <c r="VWD6" s="61"/>
      <c r="VWE6" s="61"/>
      <c r="VWF6" s="61"/>
      <c r="VWG6" s="61"/>
      <c r="VWH6" s="61"/>
      <c r="VWI6" s="61"/>
      <c r="VWJ6" s="61"/>
      <c r="VWK6" s="61"/>
      <c r="VWL6" s="61"/>
      <c r="VWM6" s="61"/>
      <c r="VWN6" s="61"/>
      <c r="VWO6" s="61"/>
      <c r="VWP6" s="61"/>
      <c r="VWQ6" s="61"/>
      <c r="VWR6" s="61"/>
      <c r="VWS6" s="61"/>
      <c r="VWT6" s="61"/>
      <c r="VWU6" s="61"/>
      <c r="VWV6" s="61"/>
      <c r="VWW6" s="61"/>
      <c r="VWX6" s="61"/>
      <c r="VWY6" s="61"/>
      <c r="VWZ6" s="61"/>
      <c r="VXA6" s="61"/>
      <c r="VXB6" s="61"/>
      <c r="VXC6" s="61"/>
      <c r="VXD6" s="61"/>
      <c r="VXE6" s="61"/>
      <c r="VXF6" s="61"/>
      <c r="VXG6" s="61"/>
      <c r="VXH6" s="61"/>
      <c r="VXI6" s="61"/>
      <c r="VXJ6" s="61"/>
      <c r="VXK6" s="61"/>
      <c r="VXL6" s="61"/>
      <c r="VXM6" s="61"/>
      <c r="VXN6" s="61"/>
      <c r="VXO6" s="61"/>
      <c r="VXP6" s="61"/>
      <c r="VXQ6" s="61"/>
      <c r="VXR6" s="61"/>
      <c r="VXS6" s="61"/>
      <c r="VXT6" s="61"/>
      <c r="VXU6" s="61"/>
      <c r="VXV6" s="61"/>
      <c r="VXW6" s="61"/>
      <c r="VXX6" s="61"/>
      <c r="VXY6" s="61"/>
      <c r="VXZ6" s="61"/>
      <c r="VYA6" s="61"/>
      <c r="VYB6" s="61"/>
      <c r="VYC6" s="61"/>
      <c r="VYD6" s="61"/>
      <c r="VYE6" s="61"/>
      <c r="VYF6" s="61"/>
      <c r="VYG6" s="61"/>
      <c r="VYH6" s="61"/>
      <c r="VYI6" s="61"/>
      <c r="VYJ6" s="61"/>
      <c r="VYK6" s="61"/>
      <c r="VYL6" s="61"/>
      <c r="VYM6" s="61"/>
      <c r="VYN6" s="61"/>
      <c r="VYO6" s="61"/>
      <c r="VYP6" s="61"/>
      <c r="VYQ6" s="61"/>
      <c r="VYR6" s="61"/>
      <c r="VYS6" s="61"/>
      <c r="VYT6" s="61"/>
      <c r="VYU6" s="61"/>
      <c r="VYV6" s="61"/>
      <c r="VYW6" s="61"/>
      <c r="VYX6" s="61"/>
      <c r="VYY6" s="61"/>
      <c r="VYZ6" s="61"/>
      <c r="VZA6" s="61"/>
      <c r="VZB6" s="61"/>
      <c r="VZC6" s="61"/>
      <c r="VZD6" s="61"/>
      <c r="VZE6" s="61"/>
      <c r="VZF6" s="61"/>
      <c r="VZG6" s="61"/>
      <c r="VZH6" s="61"/>
      <c r="VZI6" s="61"/>
      <c r="VZJ6" s="61"/>
      <c r="VZK6" s="61"/>
      <c r="VZL6" s="61"/>
      <c r="VZM6" s="61"/>
      <c r="VZN6" s="61"/>
      <c r="VZO6" s="61"/>
      <c r="VZP6" s="61"/>
      <c r="VZQ6" s="61"/>
      <c r="VZR6" s="61"/>
      <c r="VZS6" s="61"/>
      <c r="VZT6" s="61"/>
      <c r="VZU6" s="61"/>
      <c r="VZV6" s="61"/>
      <c r="VZW6" s="61"/>
      <c r="VZX6" s="61"/>
      <c r="VZY6" s="61"/>
      <c r="VZZ6" s="61"/>
      <c r="WAA6" s="61"/>
      <c r="WAB6" s="61"/>
      <c r="WAC6" s="61"/>
      <c r="WAD6" s="61"/>
      <c r="WAE6" s="61"/>
      <c r="WAF6" s="61"/>
      <c r="WAG6" s="61"/>
      <c r="WAH6" s="61"/>
      <c r="WAI6" s="61"/>
      <c r="WAJ6" s="61"/>
      <c r="WAK6" s="61"/>
      <c r="WAL6" s="61"/>
      <c r="WAM6" s="61"/>
      <c r="WAN6" s="61"/>
      <c r="WAO6" s="61"/>
      <c r="WAP6" s="61"/>
      <c r="WAQ6" s="61"/>
      <c r="WAR6" s="61"/>
      <c r="WAS6" s="61"/>
      <c r="WAT6" s="61"/>
      <c r="WAU6" s="61"/>
      <c r="WAV6" s="61"/>
      <c r="WAW6" s="61"/>
      <c r="WAX6" s="61"/>
      <c r="WAY6" s="61"/>
      <c r="WAZ6" s="61"/>
      <c r="WBA6" s="61"/>
      <c r="WBB6" s="61"/>
      <c r="WBC6" s="61"/>
      <c r="WBD6" s="61"/>
      <c r="WBE6" s="61"/>
      <c r="WBF6" s="61"/>
      <c r="WBG6" s="61"/>
      <c r="WBH6" s="61"/>
      <c r="WBI6" s="61"/>
      <c r="WBJ6" s="61"/>
      <c r="WBK6" s="61"/>
      <c r="WBL6" s="61"/>
      <c r="WBM6" s="61"/>
      <c r="WBN6" s="61"/>
      <c r="WBO6" s="61"/>
      <c r="WBP6" s="61"/>
      <c r="WBQ6" s="61"/>
      <c r="WBR6" s="61"/>
      <c r="WBS6" s="61"/>
      <c r="WBT6" s="61"/>
      <c r="WBU6" s="61"/>
      <c r="WBV6" s="61"/>
      <c r="WBW6" s="61"/>
      <c r="WBX6" s="61"/>
      <c r="WBY6" s="61"/>
      <c r="WBZ6" s="61"/>
      <c r="WCA6" s="61"/>
      <c r="WCB6" s="61"/>
      <c r="WCC6" s="61"/>
      <c r="WCD6" s="61"/>
      <c r="WCE6" s="61"/>
      <c r="WCF6" s="61"/>
      <c r="WCG6" s="61"/>
      <c r="WCH6" s="61"/>
      <c r="WCI6" s="61"/>
      <c r="WCJ6" s="61"/>
      <c r="WCK6" s="61"/>
      <c r="WCL6" s="61"/>
      <c r="WCM6" s="61"/>
      <c r="WCN6" s="61"/>
      <c r="WCO6" s="61"/>
      <c r="WCP6" s="61"/>
      <c r="WCQ6" s="61"/>
      <c r="WCR6" s="61"/>
      <c r="WCS6" s="61"/>
      <c r="WCT6" s="61"/>
      <c r="WCU6" s="61"/>
      <c r="WCV6" s="61"/>
      <c r="WCW6" s="61"/>
      <c r="WCX6" s="61"/>
      <c r="WCY6" s="61"/>
      <c r="WCZ6" s="61"/>
      <c r="WDA6" s="61"/>
      <c r="WDB6" s="61"/>
      <c r="WDC6" s="61"/>
      <c r="WDD6" s="61"/>
      <c r="WDE6" s="61"/>
      <c r="WDF6" s="61"/>
      <c r="WDG6" s="61"/>
      <c r="WDH6" s="61"/>
      <c r="WDI6" s="61"/>
      <c r="WDJ6" s="61"/>
      <c r="WDK6" s="61"/>
      <c r="WDL6" s="61"/>
      <c r="WDM6" s="61"/>
      <c r="WDN6" s="61"/>
      <c r="WDO6" s="61"/>
      <c r="WDP6" s="61"/>
      <c r="WDQ6" s="61"/>
      <c r="WDR6" s="61"/>
      <c r="WDS6" s="61"/>
      <c r="WDT6" s="61"/>
      <c r="WDU6" s="61"/>
      <c r="WDV6" s="61"/>
      <c r="WDW6" s="61"/>
      <c r="WDX6" s="61"/>
      <c r="WDY6" s="61"/>
      <c r="WDZ6" s="61"/>
      <c r="WEA6" s="61"/>
      <c r="WEB6" s="61"/>
      <c r="WEC6" s="61"/>
      <c r="WED6" s="61"/>
      <c r="WEE6" s="61"/>
      <c r="WEF6" s="61"/>
      <c r="WEG6" s="61"/>
      <c r="WEH6" s="61"/>
      <c r="WEI6" s="61"/>
      <c r="WEJ6" s="61"/>
      <c r="WEK6" s="61"/>
      <c r="WEL6" s="61"/>
      <c r="WEM6" s="61"/>
      <c r="WEN6" s="61"/>
      <c r="WEO6" s="61"/>
      <c r="WEP6" s="61"/>
      <c r="WEQ6" s="61"/>
      <c r="WER6" s="61"/>
      <c r="WES6" s="61"/>
      <c r="WET6" s="61"/>
      <c r="WEU6" s="61"/>
      <c r="WEV6" s="61"/>
      <c r="WEW6" s="61"/>
      <c r="WEX6" s="61"/>
      <c r="WEY6" s="61"/>
      <c r="WEZ6" s="61"/>
      <c r="WFA6" s="61"/>
      <c r="WFB6" s="61"/>
      <c r="WFC6" s="61"/>
      <c r="WFD6" s="61"/>
      <c r="WFE6" s="61"/>
      <c r="WFF6" s="61"/>
      <c r="WFG6" s="61"/>
      <c r="WFH6" s="61"/>
      <c r="WFI6" s="61"/>
      <c r="WFJ6" s="61"/>
      <c r="WFK6" s="61"/>
      <c r="WFL6" s="61"/>
      <c r="WFM6" s="61"/>
      <c r="WFN6" s="61"/>
      <c r="WFO6" s="61"/>
      <c r="WFP6" s="61"/>
      <c r="WFQ6" s="61"/>
      <c r="WFR6" s="61"/>
      <c r="WFS6" s="61"/>
      <c r="WFT6" s="61"/>
      <c r="WFU6" s="61"/>
      <c r="WFV6" s="61"/>
      <c r="WFW6" s="61"/>
      <c r="WFX6" s="61"/>
      <c r="WFY6" s="61"/>
      <c r="WFZ6" s="61"/>
      <c r="WGA6" s="61"/>
      <c r="WGB6" s="61"/>
      <c r="WGC6" s="61"/>
      <c r="WGD6" s="61"/>
      <c r="WGE6" s="61"/>
      <c r="WGF6" s="61"/>
      <c r="WGG6" s="61"/>
      <c r="WGH6" s="61"/>
      <c r="WGI6" s="61"/>
      <c r="WGJ6" s="61"/>
      <c r="WGK6" s="61"/>
      <c r="WGL6" s="61"/>
      <c r="WGM6" s="61"/>
      <c r="WGN6" s="61"/>
      <c r="WGO6" s="61"/>
      <c r="WGP6" s="61"/>
      <c r="WGQ6" s="61"/>
      <c r="WGR6" s="61"/>
      <c r="WGS6" s="61"/>
      <c r="WGT6" s="61"/>
      <c r="WGU6" s="61"/>
      <c r="WGV6" s="61"/>
      <c r="WGW6" s="61"/>
      <c r="WGX6" s="61"/>
      <c r="WGY6" s="61"/>
      <c r="WGZ6" s="61"/>
      <c r="WHA6" s="61"/>
      <c r="WHB6" s="61"/>
      <c r="WHC6" s="61"/>
      <c r="WHD6" s="61"/>
      <c r="WHE6" s="61"/>
      <c r="WHF6" s="61"/>
      <c r="WHG6" s="61"/>
      <c r="WHH6" s="61"/>
      <c r="WHI6" s="61"/>
      <c r="WHJ6" s="61"/>
      <c r="WHK6" s="61"/>
      <c r="WHL6" s="61"/>
      <c r="WHM6" s="61"/>
      <c r="WHN6" s="61"/>
      <c r="WHO6" s="61"/>
      <c r="WHP6" s="61"/>
      <c r="WHQ6" s="61"/>
      <c r="WHR6" s="61"/>
      <c r="WHS6" s="61"/>
      <c r="WHT6" s="61"/>
      <c r="WHU6" s="61"/>
      <c r="WHV6" s="61"/>
      <c r="WHW6" s="61"/>
      <c r="WHX6" s="61"/>
      <c r="WHY6" s="61"/>
      <c r="WHZ6" s="61"/>
      <c r="WIA6" s="61"/>
      <c r="WIB6" s="61"/>
      <c r="WIC6" s="61"/>
      <c r="WID6" s="61"/>
      <c r="WIE6" s="61"/>
      <c r="WIF6" s="61"/>
      <c r="WIG6" s="61"/>
      <c r="WIH6" s="61"/>
      <c r="WII6" s="61"/>
      <c r="WIJ6" s="61"/>
      <c r="WIK6" s="61"/>
      <c r="WIL6" s="61"/>
      <c r="WIM6" s="61"/>
      <c r="WIN6" s="61"/>
      <c r="WIO6" s="61"/>
      <c r="WIP6" s="61"/>
      <c r="WIQ6" s="61"/>
      <c r="WIR6" s="61"/>
      <c r="WIS6" s="61"/>
      <c r="WIT6" s="61"/>
      <c r="WIU6" s="61"/>
      <c r="WIV6" s="61"/>
      <c r="WIW6" s="61"/>
      <c r="WIX6" s="61"/>
      <c r="WIY6" s="61"/>
      <c r="WIZ6" s="61"/>
      <c r="WJA6" s="61"/>
      <c r="WJB6" s="61"/>
      <c r="WJC6" s="61"/>
      <c r="WJD6" s="61"/>
      <c r="WJE6" s="61"/>
      <c r="WJF6" s="61"/>
      <c r="WJG6" s="61"/>
      <c r="WJH6" s="61"/>
      <c r="WJI6" s="61"/>
      <c r="WJJ6" s="61"/>
      <c r="WJK6" s="61"/>
      <c r="WJL6" s="61"/>
      <c r="WJM6" s="61"/>
      <c r="WJN6" s="61"/>
      <c r="WJO6" s="61"/>
      <c r="WJP6" s="61"/>
      <c r="WJQ6" s="61"/>
      <c r="WJR6" s="61"/>
      <c r="WJS6" s="61"/>
      <c r="WJT6" s="61"/>
      <c r="WJU6" s="61"/>
      <c r="WJV6" s="61"/>
      <c r="WJW6" s="61"/>
      <c r="WJX6" s="61"/>
      <c r="WJY6" s="61"/>
      <c r="WJZ6" s="61"/>
      <c r="WKA6" s="61"/>
      <c r="WKB6" s="61"/>
      <c r="WKC6" s="61"/>
      <c r="WKD6" s="61"/>
      <c r="WKE6" s="61"/>
      <c r="WKF6" s="61"/>
      <c r="WKG6" s="61"/>
      <c r="WKH6" s="61"/>
      <c r="WKI6" s="61"/>
      <c r="WKJ6" s="61"/>
      <c r="WKK6" s="61"/>
      <c r="WKL6" s="61"/>
      <c r="WKM6" s="61"/>
      <c r="WKN6" s="61"/>
      <c r="WKO6" s="61"/>
      <c r="WKP6" s="61"/>
      <c r="WKQ6" s="61"/>
      <c r="WKR6" s="61"/>
      <c r="WKS6" s="61"/>
      <c r="WKT6" s="61"/>
      <c r="WKU6" s="61"/>
      <c r="WKV6" s="61"/>
      <c r="WKW6" s="61"/>
      <c r="WKX6" s="61"/>
      <c r="WKY6" s="61"/>
      <c r="WKZ6" s="61"/>
      <c r="WLA6" s="61"/>
      <c r="WLB6" s="61"/>
      <c r="WLC6" s="61"/>
      <c r="WLD6" s="61"/>
      <c r="WLE6" s="61"/>
      <c r="WLF6" s="61"/>
      <c r="WLG6" s="61"/>
      <c r="WLH6" s="61"/>
      <c r="WLI6" s="61"/>
      <c r="WLJ6" s="61"/>
      <c r="WLK6" s="61"/>
      <c r="WLL6" s="61"/>
      <c r="WLM6" s="61"/>
      <c r="WLN6" s="61"/>
      <c r="WLO6" s="61"/>
      <c r="WLP6" s="61"/>
      <c r="WLQ6" s="61"/>
      <c r="WLR6" s="61"/>
      <c r="WLS6" s="61"/>
      <c r="WLT6" s="61"/>
      <c r="WLU6" s="61"/>
      <c r="WLV6" s="61"/>
      <c r="WLW6" s="61"/>
      <c r="WLX6" s="61"/>
      <c r="WLY6" s="61"/>
      <c r="WLZ6" s="61"/>
      <c r="WMA6" s="61"/>
      <c r="WMB6" s="61"/>
      <c r="WMC6" s="61"/>
      <c r="WMD6" s="61"/>
      <c r="WME6" s="61"/>
      <c r="WMF6" s="61"/>
      <c r="WMG6" s="61"/>
      <c r="WMH6" s="61"/>
      <c r="WMI6" s="61"/>
      <c r="WMJ6" s="61"/>
      <c r="WMK6" s="61"/>
      <c r="WML6" s="61"/>
      <c r="WMM6" s="61"/>
      <c r="WMN6" s="61"/>
      <c r="WMO6" s="61"/>
      <c r="WMP6" s="61"/>
      <c r="WMQ6" s="61"/>
      <c r="WMR6" s="61"/>
      <c r="WMS6" s="61"/>
      <c r="WMT6" s="61"/>
      <c r="WMU6" s="61"/>
      <c r="WMV6" s="61"/>
      <c r="WMW6" s="61"/>
      <c r="WMX6" s="61"/>
      <c r="WMY6" s="61"/>
      <c r="WMZ6" s="61"/>
      <c r="WNA6" s="61"/>
      <c r="WNB6" s="61"/>
      <c r="WNC6" s="61"/>
      <c r="WND6" s="61"/>
      <c r="WNE6" s="61"/>
      <c r="WNF6" s="61"/>
      <c r="WNG6" s="61"/>
      <c r="WNH6" s="61"/>
      <c r="WNI6" s="61"/>
      <c r="WNJ6" s="61"/>
      <c r="WNK6" s="61"/>
      <c r="WNL6" s="61"/>
      <c r="WNM6" s="61"/>
      <c r="WNN6" s="61"/>
      <c r="WNO6" s="61"/>
      <c r="WNP6" s="61"/>
      <c r="WNQ6" s="61"/>
      <c r="WNR6" s="61"/>
      <c r="WNS6" s="61"/>
      <c r="WNT6" s="61"/>
      <c r="WNU6" s="61"/>
      <c r="WNV6" s="61"/>
      <c r="WNW6" s="61"/>
      <c r="WNX6" s="61"/>
      <c r="WNY6" s="61"/>
      <c r="WNZ6" s="61"/>
      <c r="WOA6" s="61"/>
      <c r="WOB6" s="61"/>
      <c r="WOC6" s="61"/>
      <c r="WOD6" s="61"/>
      <c r="WOE6" s="61"/>
      <c r="WOF6" s="61"/>
      <c r="WOG6" s="61"/>
      <c r="WOH6" s="61"/>
      <c r="WOI6" s="61"/>
      <c r="WOJ6" s="61"/>
      <c r="WOK6" s="61"/>
      <c r="WOL6" s="61"/>
      <c r="WOM6" s="61"/>
      <c r="WON6" s="61"/>
      <c r="WOO6" s="61"/>
      <c r="WOP6" s="61"/>
      <c r="WOQ6" s="61"/>
      <c r="WOR6" s="61"/>
      <c r="WOS6" s="61"/>
      <c r="WOT6" s="61"/>
      <c r="WOU6" s="61"/>
      <c r="WOV6" s="61"/>
      <c r="WOW6" s="61"/>
      <c r="WOX6" s="61"/>
      <c r="WOY6" s="61"/>
      <c r="WOZ6" s="61"/>
      <c r="WPA6" s="61"/>
      <c r="WPB6" s="61"/>
      <c r="WPC6" s="61"/>
      <c r="WPD6" s="61"/>
      <c r="WPE6" s="61"/>
      <c r="WPF6" s="61"/>
      <c r="WPG6" s="61"/>
      <c r="WPH6" s="61"/>
      <c r="WPI6" s="61"/>
      <c r="WPJ6" s="61"/>
      <c r="WPK6" s="61"/>
      <c r="WPL6" s="61"/>
      <c r="WPM6" s="61"/>
      <c r="WPN6" s="61"/>
      <c r="WPO6" s="61"/>
      <c r="WPP6" s="61"/>
      <c r="WPQ6" s="61"/>
      <c r="WPR6" s="61"/>
      <c r="WPS6" s="61"/>
      <c r="WPT6" s="61"/>
      <c r="WPU6" s="61"/>
      <c r="WPV6" s="61"/>
      <c r="WPW6" s="61"/>
      <c r="WPX6" s="61"/>
      <c r="WPY6" s="61"/>
      <c r="WPZ6" s="61"/>
      <c r="WQA6" s="61"/>
      <c r="WQB6" s="61"/>
      <c r="WQC6" s="61"/>
      <c r="WQD6" s="61"/>
      <c r="WQE6" s="61"/>
      <c r="WQF6" s="61"/>
      <c r="WQG6" s="61"/>
      <c r="WQH6" s="61"/>
      <c r="WQI6" s="61"/>
      <c r="WQJ6" s="61"/>
      <c r="WQK6" s="61"/>
      <c r="WQL6" s="61"/>
      <c r="WQM6" s="61"/>
      <c r="WQN6" s="61"/>
      <c r="WQO6" s="61"/>
      <c r="WQP6" s="61"/>
      <c r="WQQ6" s="61"/>
      <c r="WQR6" s="61"/>
      <c r="WQS6" s="61"/>
      <c r="WQT6" s="61"/>
      <c r="WQU6" s="61"/>
      <c r="WQV6" s="61"/>
      <c r="WQW6" s="61"/>
      <c r="WQX6" s="61"/>
      <c r="WQY6" s="61"/>
      <c r="WQZ6" s="61"/>
      <c r="WRA6" s="61"/>
      <c r="WRB6" s="61"/>
      <c r="WRC6" s="61"/>
      <c r="WRD6" s="61"/>
      <c r="WRE6" s="61"/>
      <c r="WRF6" s="61"/>
      <c r="WRG6" s="61"/>
      <c r="WRH6" s="61"/>
      <c r="WRI6" s="61"/>
      <c r="WRJ6" s="61"/>
      <c r="WRK6" s="61"/>
      <c r="WRL6" s="61"/>
      <c r="WRM6" s="61"/>
      <c r="WRN6" s="61"/>
      <c r="WRO6" s="61"/>
      <c r="WRP6" s="61"/>
      <c r="WRQ6" s="61"/>
      <c r="WRR6" s="61"/>
      <c r="WRS6" s="61"/>
      <c r="WRT6" s="61"/>
      <c r="WRU6" s="61"/>
      <c r="WRV6" s="61"/>
      <c r="WRW6" s="61"/>
      <c r="WRX6" s="61"/>
      <c r="WRY6" s="61"/>
      <c r="WRZ6" s="61"/>
      <c r="WSA6" s="61"/>
      <c r="WSB6" s="61"/>
      <c r="WSC6" s="61"/>
      <c r="WSD6" s="61"/>
      <c r="WSE6" s="61"/>
      <c r="WSF6" s="61"/>
      <c r="WSG6" s="61"/>
      <c r="WSH6" s="61"/>
      <c r="WSI6" s="61"/>
      <c r="WSJ6" s="61"/>
      <c r="WSK6" s="61"/>
      <c r="WSL6" s="61"/>
      <c r="WSM6" s="61"/>
      <c r="WSN6" s="61"/>
      <c r="WSO6" s="61"/>
      <c r="WSP6" s="61"/>
      <c r="WSQ6" s="61"/>
      <c r="WSR6" s="61"/>
      <c r="WSS6" s="61"/>
      <c r="WST6" s="61"/>
      <c r="WSU6" s="61"/>
      <c r="WSV6" s="61"/>
      <c r="WSW6" s="61"/>
      <c r="WSX6" s="61"/>
      <c r="WSY6" s="61"/>
      <c r="WSZ6" s="61"/>
      <c r="WTA6" s="61"/>
      <c r="WTB6" s="61"/>
      <c r="WTC6" s="61"/>
      <c r="WTD6" s="61"/>
      <c r="WTE6" s="61"/>
      <c r="WTF6" s="61"/>
      <c r="WTG6" s="61"/>
      <c r="WTH6" s="61"/>
      <c r="WTI6" s="61"/>
      <c r="WTJ6" s="61"/>
      <c r="WTK6" s="61"/>
      <c r="WTL6" s="61"/>
      <c r="WTM6" s="61"/>
      <c r="WTN6" s="61"/>
      <c r="WTO6" s="61"/>
      <c r="WTP6" s="61"/>
      <c r="WTQ6" s="61"/>
      <c r="WTR6" s="61"/>
      <c r="WTS6" s="61"/>
      <c r="WTT6" s="61"/>
      <c r="WTU6" s="61"/>
      <c r="WTV6" s="61"/>
      <c r="WTW6" s="61"/>
      <c r="WTX6" s="61"/>
      <c r="WTY6" s="61"/>
      <c r="WTZ6" s="61"/>
      <c r="WUA6" s="61"/>
      <c r="WUB6" s="61"/>
      <c r="WUC6" s="61"/>
      <c r="WUD6" s="61"/>
      <c r="WUE6" s="61"/>
      <c r="WUF6" s="61"/>
      <c r="WUG6" s="61"/>
      <c r="WUH6" s="61"/>
      <c r="WUI6" s="61"/>
      <c r="WUJ6" s="61"/>
      <c r="WUK6" s="61"/>
      <c r="WUL6" s="61"/>
      <c r="WUM6" s="61"/>
      <c r="WUN6" s="61"/>
      <c r="WUO6" s="61"/>
      <c r="WUP6" s="61"/>
      <c r="WUQ6" s="61"/>
      <c r="WUR6" s="61"/>
      <c r="WUS6" s="61"/>
      <c r="WUT6" s="61"/>
      <c r="WUU6" s="61"/>
      <c r="WUV6" s="61"/>
      <c r="WUW6" s="61"/>
      <c r="WUX6" s="61"/>
      <c r="WUY6" s="61"/>
      <c r="WUZ6" s="61"/>
      <c r="WVA6" s="61"/>
      <c r="WVB6" s="61"/>
      <c r="WVC6" s="61"/>
      <c r="WVD6" s="61"/>
      <c r="WVE6" s="61"/>
      <c r="WVF6" s="61"/>
      <c r="WVG6" s="61"/>
      <c r="WVH6" s="61"/>
      <c r="WVI6" s="61"/>
      <c r="WVJ6" s="61"/>
      <c r="WVK6" s="61"/>
      <c r="WVL6" s="61"/>
      <c r="WVM6" s="61"/>
      <c r="WVN6" s="61"/>
      <c r="WVO6" s="61"/>
      <c r="WVP6" s="61"/>
      <c r="WVQ6" s="61"/>
      <c r="WVR6" s="61"/>
      <c r="WVS6" s="61"/>
      <c r="WVT6" s="61"/>
      <c r="WVU6" s="61"/>
      <c r="WVV6" s="61"/>
      <c r="WVW6" s="61"/>
      <c r="WVX6" s="61"/>
      <c r="WVY6" s="61"/>
      <c r="WVZ6" s="61"/>
      <c r="WWA6" s="61"/>
      <c r="WWB6" s="61"/>
      <c r="WWC6" s="61"/>
      <c r="WWD6" s="61"/>
      <c r="WWE6" s="61"/>
      <c r="WWF6" s="61"/>
      <c r="WWG6" s="61"/>
      <c r="WWH6" s="61"/>
      <c r="WWI6" s="61"/>
      <c r="WWJ6" s="61"/>
      <c r="WWK6" s="61"/>
      <c r="WWL6" s="61"/>
      <c r="WWM6" s="61"/>
      <c r="WWN6" s="61"/>
      <c r="WWO6" s="61"/>
      <c r="WWP6" s="61"/>
      <c r="WWQ6" s="61"/>
      <c r="WWR6" s="61"/>
      <c r="WWS6" s="61"/>
      <c r="WWT6" s="61"/>
      <c r="WWU6" s="61"/>
      <c r="WWV6" s="61"/>
      <c r="WWW6" s="61"/>
      <c r="WWX6" s="61"/>
      <c r="WWY6" s="61"/>
      <c r="WWZ6" s="61"/>
      <c r="WXA6" s="61"/>
      <c r="WXB6" s="61"/>
      <c r="WXC6" s="61"/>
      <c r="WXD6" s="61"/>
      <c r="WXE6" s="61"/>
      <c r="WXF6" s="61"/>
      <c r="WXG6" s="61"/>
      <c r="WXH6" s="61"/>
      <c r="WXI6" s="61"/>
      <c r="WXJ6" s="61"/>
      <c r="WXK6" s="61"/>
      <c r="WXL6" s="61"/>
      <c r="WXM6" s="61"/>
      <c r="WXN6" s="61"/>
      <c r="WXO6" s="61"/>
      <c r="WXP6" s="61"/>
      <c r="WXQ6" s="61"/>
      <c r="WXR6" s="61"/>
      <c r="WXS6" s="61"/>
      <c r="WXT6" s="61"/>
      <c r="WXU6" s="61"/>
      <c r="WXV6" s="61"/>
      <c r="WXW6" s="61"/>
      <c r="WXX6" s="61"/>
      <c r="WXY6" s="61"/>
      <c r="WXZ6" s="61"/>
      <c r="WYA6" s="61"/>
      <c r="WYB6" s="61"/>
      <c r="WYC6" s="61"/>
      <c r="WYD6" s="61"/>
      <c r="WYE6" s="61"/>
      <c r="WYF6" s="61"/>
      <c r="WYG6" s="61"/>
      <c r="WYH6" s="61"/>
      <c r="WYI6" s="61"/>
      <c r="WYJ6" s="61"/>
      <c r="WYK6" s="61"/>
      <c r="WYL6" s="61"/>
      <c r="WYM6" s="61"/>
      <c r="WYN6" s="61"/>
      <c r="WYO6" s="61"/>
      <c r="WYP6" s="61"/>
      <c r="WYQ6" s="61"/>
      <c r="WYR6" s="61"/>
      <c r="WYS6" s="61"/>
      <c r="WYT6" s="61"/>
      <c r="WYU6" s="61"/>
      <c r="WYV6" s="61"/>
      <c r="WYW6" s="61"/>
      <c r="WYX6" s="61"/>
      <c r="WYY6" s="61"/>
      <c r="WYZ6" s="61"/>
      <c r="WZA6" s="61"/>
      <c r="WZB6" s="61"/>
      <c r="WZC6" s="61"/>
      <c r="WZD6" s="61"/>
      <c r="WZE6" s="61"/>
      <c r="WZF6" s="61"/>
      <c r="WZG6" s="61"/>
      <c r="WZH6" s="61"/>
      <c r="WZI6" s="61"/>
      <c r="WZJ6" s="61"/>
      <c r="WZK6" s="61"/>
      <c r="WZL6" s="61"/>
      <c r="WZM6" s="61"/>
      <c r="WZN6" s="61"/>
      <c r="WZO6" s="61"/>
      <c r="WZP6" s="61"/>
      <c r="WZQ6" s="61"/>
      <c r="WZR6" s="61"/>
      <c r="WZS6" s="61"/>
      <c r="WZT6" s="61"/>
      <c r="WZU6" s="61"/>
      <c r="WZV6" s="61"/>
      <c r="WZW6" s="61"/>
      <c r="WZX6" s="61"/>
      <c r="WZY6" s="61"/>
      <c r="WZZ6" s="61"/>
      <c r="XAA6" s="61"/>
      <c r="XAB6" s="61"/>
      <c r="XAC6" s="61"/>
      <c r="XAD6" s="61"/>
      <c r="XAE6" s="61"/>
      <c r="XAF6" s="61"/>
      <c r="XAG6" s="61"/>
      <c r="XAH6" s="61"/>
      <c r="XAI6" s="61"/>
      <c r="XAJ6" s="61"/>
      <c r="XAK6" s="61"/>
      <c r="XAL6" s="61"/>
      <c r="XAM6" s="61"/>
      <c r="XAN6" s="61"/>
      <c r="XAO6" s="61"/>
      <c r="XAP6" s="61"/>
      <c r="XAQ6" s="61"/>
      <c r="XAR6" s="61"/>
      <c r="XAS6" s="61"/>
      <c r="XAT6" s="61"/>
      <c r="XAU6" s="61"/>
      <c r="XAV6" s="61"/>
      <c r="XAW6" s="61"/>
      <c r="XAX6" s="61"/>
      <c r="XAY6" s="61"/>
      <c r="XAZ6" s="61"/>
      <c r="XBA6" s="61"/>
      <c r="XBB6" s="61"/>
      <c r="XBC6" s="61"/>
      <c r="XBD6" s="61"/>
      <c r="XBE6" s="61"/>
      <c r="XBF6" s="61"/>
      <c r="XBG6" s="61"/>
      <c r="XBH6" s="61"/>
      <c r="XBI6" s="61"/>
      <c r="XBJ6" s="61"/>
      <c r="XBK6" s="61"/>
      <c r="XBL6" s="61"/>
      <c r="XBM6" s="61"/>
      <c r="XBN6" s="61"/>
      <c r="XBO6" s="61"/>
      <c r="XBP6" s="61"/>
      <c r="XBQ6" s="61"/>
      <c r="XBR6" s="61"/>
      <c r="XBS6" s="61"/>
      <c r="XBT6" s="61"/>
      <c r="XBU6" s="61"/>
      <c r="XBV6" s="61"/>
      <c r="XBW6" s="61"/>
      <c r="XBX6" s="61"/>
      <c r="XBY6" s="61"/>
      <c r="XBZ6" s="61"/>
      <c r="XCA6" s="61"/>
    </row>
    <row r="7" ht="27" customHeight="1" spans="1:28">
      <c r="A7" s="1" t="s">
        <v>587</v>
      </c>
      <c r="B7" s="1" t="s">
        <v>588</v>
      </c>
      <c r="C7" s="13">
        <v>15268106891</v>
      </c>
      <c r="D7" s="1" t="s">
        <v>591</v>
      </c>
      <c r="E7" s="1" t="s">
        <v>592</v>
      </c>
      <c r="F7" s="1" t="s">
        <v>506</v>
      </c>
      <c r="G7" s="1" t="s">
        <v>1236</v>
      </c>
      <c r="H7" s="12">
        <v>32</v>
      </c>
      <c r="I7" s="12">
        <v>13</v>
      </c>
      <c r="J7" s="1">
        <v>6500</v>
      </c>
      <c r="K7" s="1">
        <v>6400</v>
      </c>
      <c r="L7" s="39">
        <v>43521</v>
      </c>
      <c r="M7" s="40">
        <v>43532.5833333333</v>
      </c>
      <c r="N7" s="1">
        <v>1000</v>
      </c>
      <c r="O7" s="1" t="s">
        <v>599</v>
      </c>
      <c r="P7" s="1" t="s">
        <v>600</v>
      </c>
      <c r="Q7" s="1">
        <v>13805787955</v>
      </c>
      <c r="R7" s="1" t="s">
        <v>901</v>
      </c>
      <c r="S7" s="1" t="s">
        <v>601</v>
      </c>
      <c r="T7" s="1">
        <v>6000</v>
      </c>
      <c r="U7" s="1"/>
      <c r="V7" s="1" t="s">
        <v>602</v>
      </c>
      <c r="W7" s="56">
        <v>43553</v>
      </c>
      <c r="X7" s="1" t="s">
        <v>602</v>
      </c>
      <c r="Y7" s="56" t="s">
        <v>552</v>
      </c>
      <c r="Z7" s="56"/>
      <c r="AA7" s="56"/>
      <c r="AB7" s="3" t="s">
        <v>1237</v>
      </c>
    </row>
    <row r="8" ht="27" customHeight="1" spans="1:28">
      <c r="A8" s="1" t="s">
        <v>623</v>
      </c>
      <c r="B8" s="1" t="s">
        <v>624</v>
      </c>
      <c r="C8" s="13">
        <v>13575640160</v>
      </c>
      <c r="D8" s="14" t="s">
        <v>626</v>
      </c>
      <c r="E8" s="14" t="s">
        <v>274</v>
      </c>
      <c r="F8" s="1" t="s">
        <v>288</v>
      </c>
      <c r="G8" s="1" t="s">
        <v>1232</v>
      </c>
      <c r="H8" s="12">
        <v>180</v>
      </c>
      <c r="I8" s="12">
        <v>3</v>
      </c>
      <c r="J8" s="1">
        <v>1500</v>
      </c>
      <c r="K8" s="1">
        <v>30000</v>
      </c>
      <c r="L8" s="39">
        <v>43514</v>
      </c>
      <c r="M8" s="41" t="s">
        <v>627</v>
      </c>
      <c r="N8" s="1">
        <v>2500</v>
      </c>
      <c r="O8" s="1" t="s">
        <v>258</v>
      </c>
      <c r="P8" s="1" t="s">
        <v>625</v>
      </c>
      <c r="Q8" s="1">
        <v>15824419017</v>
      </c>
      <c r="R8" s="1" t="s">
        <v>628</v>
      </c>
      <c r="S8" s="1">
        <v>166</v>
      </c>
      <c r="T8" s="55">
        <v>16582</v>
      </c>
      <c r="U8" s="1" t="s">
        <v>629</v>
      </c>
      <c r="V8" s="1" t="s">
        <v>630</v>
      </c>
      <c r="W8" s="56">
        <v>43558</v>
      </c>
      <c r="X8" s="1" t="s">
        <v>630</v>
      </c>
      <c r="Y8" s="1" t="s">
        <v>552</v>
      </c>
      <c r="Z8" s="1" t="s">
        <v>631</v>
      </c>
      <c r="AA8" s="1" t="s">
        <v>632</v>
      </c>
      <c r="AB8" s="61" t="s">
        <v>1233</v>
      </c>
    </row>
    <row r="9" ht="27" customHeight="1" spans="1:28">
      <c r="A9" s="1" t="s">
        <v>633</v>
      </c>
      <c r="B9" s="1" t="s">
        <v>634</v>
      </c>
      <c r="C9" s="1">
        <v>13588037483</v>
      </c>
      <c r="D9" s="1" t="s">
        <v>637</v>
      </c>
      <c r="E9" s="1" t="s">
        <v>638</v>
      </c>
      <c r="F9" s="1" t="s">
        <v>288</v>
      </c>
      <c r="G9" s="1" t="s">
        <v>1235</v>
      </c>
      <c r="H9" s="12">
        <v>65</v>
      </c>
      <c r="I9" s="12">
        <v>3</v>
      </c>
      <c r="J9" s="1">
        <v>1500</v>
      </c>
      <c r="K9" s="1">
        <v>13000</v>
      </c>
      <c r="L9" s="39">
        <v>43537</v>
      </c>
      <c r="M9" s="42">
        <v>43545.4166666667</v>
      </c>
      <c r="N9" s="1">
        <v>2600</v>
      </c>
      <c r="O9" s="1" t="s">
        <v>635</v>
      </c>
      <c r="P9" s="1" t="s">
        <v>636</v>
      </c>
      <c r="Q9" s="1">
        <v>13777820720</v>
      </c>
      <c r="R9" s="1" t="s">
        <v>901</v>
      </c>
      <c r="S9" s="1"/>
      <c r="T9" s="1">
        <v>9750</v>
      </c>
      <c r="U9" s="1" t="s">
        <v>640</v>
      </c>
      <c r="V9" s="1" t="s">
        <v>641</v>
      </c>
      <c r="W9" s="56">
        <v>43574</v>
      </c>
      <c r="X9" s="1" t="s">
        <v>641</v>
      </c>
      <c r="Y9" s="1" t="s">
        <v>1238</v>
      </c>
      <c r="Z9" s="1"/>
      <c r="AA9" s="1"/>
      <c r="AB9" s="61" t="s">
        <v>1237</v>
      </c>
    </row>
    <row r="10" ht="38" customHeight="1" spans="1:28">
      <c r="A10" s="1" t="s">
        <v>344</v>
      </c>
      <c r="B10" s="1" t="s">
        <v>573</v>
      </c>
      <c r="C10" s="13" t="s">
        <v>574</v>
      </c>
      <c r="D10" s="15" t="s">
        <v>647</v>
      </c>
      <c r="E10" s="16" t="s">
        <v>648</v>
      </c>
      <c r="F10" s="1" t="s">
        <v>288</v>
      </c>
      <c r="G10" s="1" t="s">
        <v>1235</v>
      </c>
      <c r="H10" s="12">
        <v>170</v>
      </c>
      <c r="I10" s="12">
        <v>3</v>
      </c>
      <c r="J10" s="1">
        <v>500</v>
      </c>
      <c r="K10" s="43">
        <v>34000</v>
      </c>
      <c r="L10" s="44">
        <v>43524</v>
      </c>
      <c r="M10" s="16" t="s">
        <v>649</v>
      </c>
      <c r="N10" s="1">
        <v>2600</v>
      </c>
      <c r="O10" s="1" t="s">
        <v>646</v>
      </c>
      <c r="P10" s="1" t="s">
        <v>188</v>
      </c>
      <c r="Q10" s="1">
        <v>18362969655</v>
      </c>
      <c r="R10" s="1" t="s">
        <v>650</v>
      </c>
      <c r="S10" s="1">
        <v>138</v>
      </c>
      <c r="T10" s="1">
        <v>9590</v>
      </c>
      <c r="U10" s="1"/>
      <c r="V10" s="1" t="s">
        <v>651</v>
      </c>
      <c r="W10" s="1" t="s">
        <v>594</v>
      </c>
      <c r="X10" s="1" t="s">
        <v>651</v>
      </c>
      <c r="Y10" s="1"/>
      <c r="Z10" s="1"/>
      <c r="AA10" s="1"/>
      <c r="AB10" s="61" t="s">
        <v>1233</v>
      </c>
    </row>
    <row r="11" ht="20.25" spans="1:27">
      <c r="A11" s="11" t="s">
        <v>1239</v>
      </c>
      <c r="B11" s="1"/>
      <c r="C11" s="1"/>
      <c r="D11" s="1"/>
      <c r="E11" s="1"/>
      <c r="F11" s="1"/>
      <c r="G11" s="1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4" customHeight="1" spans="1:16384">
      <c r="A12" s="1" t="s">
        <v>655</v>
      </c>
      <c r="B12" s="1" t="s">
        <v>656</v>
      </c>
      <c r="C12" s="1">
        <v>18057161971</v>
      </c>
      <c r="D12" s="1" t="s">
        <v>657</v>
      </c>
      <c r="E12" s="1" t="s">
        <v>255</v>
      </c>
      <c r="F12" s="1" t="s">
        <v>288</v>
      </c>
      <c r="G12" s="1" t="s">
        <v>1232</v>
      </c>
      <c r="H12" s="17">
        <v>150</v>
      </c>
      <c r="I12" s="12">
        <v>3</v>
      </c>
      <c r="J12" s="45">
        <v>1500</v>
      </c>
      <c r="K12" s="1">
        <v>30000</v>
      </c>
      <c r="L12" s="39">
        <v>43532</v>
      </c>
      <c r="M12" s="40">
        <v>43556.5625</v>
      </c>
      <c r="N12" s="1">
        <v>2500</v>
      </c>
      <c r="O12" s="1" t="s">
        <v>258</v>
      </c>
      <c r="P12" s="1" t="s">
        <v>625</v>
      </c>
      <c r="Q12" s="1">
        <v>15824419017</v>
      </c>
      <c r="R12" s="18" t="s">
        <v>564</v>
      </c>
      <c r="S12" s="45">
        <v>149</v>
      </c>
      <c r="T12" s="1">
        <v>13254</v>
      </c>
      <c r="U12" s="1"/>
      <c r="V12" s="1" t="s">
        <v>658</v>
      </c>
      <c r="W12" s="1"/>
      <c r="X12" s="1" t="s">
        <v>658</v>
      </c>
      <c r="Y12" s="18"/>
      <c r="Z12" s="18" t="s">
        <v>632</v>
      </c>
      <c r="AA12" s="18" t="s">
        <v>659</v>
      </c>
      <c r="AB12" s="61" t="s">
        <v>1233</v>
      </c>
      <c r="AF12" s="1"/>
      <c r="AG12" s="18"/>
      <c r="AH12" s="18"/>
      <c r="AI12" s="1"/>
      <c r="AJ12" s="1"/>
      <c r="AK12" s="18"/>
      <c r="AL12" s="18"/>
      <c r="AM12" s="1"/>
      <c r="AN12" s="1"/>
      <c r="AO12" s="18"/>
      <c r="AP12" s="18"/>
      <c r="AQ12" s="1"/>
      <c r="AR12" s="1"/>
      <c r="AS12" s="18"/>
      <c r="AT12" s="18"/>
      <c r="AU12" s="1"/>
      <c r="AV12" s="1"/>
      <c r="AW12" s="18"/>
      <c r="AX12" s="18"/>
      <c r="AY12" s="1"/>
      <c r="AZ12" s="1"/>
      <c r="BA12" s="18"/>
      <c r="BB12" s="18"/>
      <c r="BC12" s="1"/>
      <c r="BD12" s="1"/>
      <c r="BE12" s="18"/>
      <c r="BF12" s="18"/>
      <c r="BG12" s="1"/>
      <c r="BH12" s="1"/>
      <c r="BI12" s="18"/>
      <c r="BJ12" s="18"/>
      <c r="BK12" s="1"/>
      <c r="BL12" s="1"/>
      <c r="BM12" s="18"/>
      <c r="BN12" s="18"/>
      <c r="BO12" s="1"/>
      <c r="BP12" s="1"/>
      <c r="BQ12" s="18"/>
      <c r="BR12" s="18"/>
      <c r="BS12" s="1"/>
      <c r="BT12" s="1"/>
      <c r="BU12" s="18"/>
      <c r="BV12" s="18"/>
      <c r="BW12" s="1"/>
      <c r="BX12" s="1"/>
      <c r="BY12" s="18"/>
      <c r="BZ12" s="18"/>
      <c r="CA12" s="1"/>
      <c r="CB12" s="1"/>
      <c r="CC12" s="18"/>
      <c r="CD12" s="18"/>
      <c r="CE12" s="1"/>
      <c r="CF12" s="1"/>
      <c r="CG12" s="18"/>
      <c r="CH12" s="18"/>
      <c r="CI12" s="1"/>
      <c r="CJ12" s="1"/>
      <c r="CK12" s="18"/>
      <c r="CL12" s="18"/>
      <c r="CM12" s="1"/>
      <c r="CN12" s="1"/>
      <c r="CO12" s="18"/>
      <c r="CP12" s="18"/>
      <c r="CQ12" s="1"/>
      <c r="CR12" s="1"/>
      <c r="CS12" s="18"/>
      <c r="CT12" s="18"/>
      <c r="CU12" s="1"/>
      <c r="CV12" s="1"/>
      <c r="CW12" s="18"/>
      <c r="CX12" s="18"/>
      <c r="CY12" s="1"/>
      <c r="CZ12" s="1"/>
      <c r="DA12" s="18"/>
      <c r="DB12" s="18"/>
      <c r="DC12" s="1"/>
      <c r="DD12" s="1"/>
      <c r="DE12" s="18"/>
      <c r="DF12" s="18"/>
      <c r="DG12" s="1"/>
      <c r="DH12" s="1"/>
      <c r="DI12" s="18"/>
      <c r="DJ12" s="18"/>
      <c r="DK12" s="1"/>
      <c r="DL12" s="1"/>
      <c r="DM12" s="18"/>
      <c r="DN12" s="18"/>
      <c r="DO12" s="1"/>
      <c r="DP12" s="1"/>
      <c r="DQ12" s="18"/>
      <c r="DR12" s="18"/>
      <c r="DS12" s="1"/>
      <c r="DT12" s="1"/>
      <c r="DU12" s="18"/>
      <c r="DV12" s="18"/>
      <c r="DW12" s="1"/>
      <c r="DX12" s="1"/>
      <c r="DY12" s="18"/>
      <c r="DZ12" s="18"/>
      <c r="EA12" s="1"/>
      <c r="EB12" s="1"/>
      <c r="EC12" s="18"/>
      <c r="ED12" s="18"/>
      <c r="EE12" s="1"/>
      <c r="EF12" s="1"/>
      <c r="EG12" s="18"/>
      <c r="EH12" s="18"/>
      <c r="EI12" s="1"/>
      <c r="EJ12" s="1"/>
      <c r="EK12" s="18"/>
      <c r="EL12" s="18"/>
      <c r="EM12" s="1"/>
      <c r="EN12" s="1"/>
      <c r="EO12" s="18"/>
      <c r="EP12" s="18"/>
      <c r="EQ12" s="1"/>
      <c r="ER12" s="1"/>
      <c r="ES12" s="18"/>
      <c r="ET12" s="18"/>
      <c r="EU12" s="1"/>
      <c r="EV12" s="1"/>
      <c r="EW12" s="18"/>
      <c r="EX12" s="18"/>
      <c r="EY12" s="1"/>
      <c r="EZ12" s="1"/>
      <c r="FA12" s="18"/>
      <c r="FB12" s="18"/>
      <c r="FC12" s="1"/>
      <c r="FD12" s="1"/>
      <c r="FE12" s="18"/>
      <c r="FF12" s="18"/>
      <c r="FG12" s="1"/>
      <c r="FH12" s="1"/>
      <c r="FI12" s="18"/>
      <c r="FJ12" s="18"/>
      <c r="FK12" s="1"/>
      <c r="FL12" s="1"/>
      <c r="FM12" s="18"/>
      <c r="FN12" s="18"/>
      <c r="FO12" s="1"/>
      <c r="FP12" s="1"/>
      <c r="FQ12" s="18"/>
      <c r="FR12" s="18"/>
      <c r="FS12" s="1"/>
      <c r="FT12" s="1"/>
      <c r="FU12" s="18"/>
      <c r="FV12" s="18"/>
      <c r="FW12" s="1"/>
      <c r="FX12" s="1"/>
      <c r="FY12" s="18"/>
      <c r="FZ12" s="18"/>
      <c r="GA12" s="1"/>
      <c r="GB12" s="1"/>
      <c r="GC12" s="18"/>
      <c r="GD12" s="18"/>
      <c r="GE12" s="1"/>
      <c r="GF12" s="1"/>
      <c r="GG12" s="18"/>
      <c r="GH12" s="18"/>
      <c r="GI12" s="1"/>
      <c r="GJ12" s="1"/>
      <c r="GK12" s="18"/>
      <c r="GL12" s="18"/>
      <c r="GM12" s="1"/>
      <c r="GN12" s="1"/>
      <c r="GO12" s="18"/>
      <c r="GP12" s="18"/>
      <c r="GQ12" s="1"/>
      <c r="GR12" s="1"/>
      <c r="GS12" s="18"/>
      <c r="GT12" s="18"/>
      <c r="GU12" s="1"/>
      <c r="GV12" s="1"/>
      <c r="GW12" s="18"/>
      <c r="GX12" s="18"/>
      <c r="GY12" s="1"/>
      <c r="GZ12" s="1"/>
      <c r="HA12" s="18"/>
      <c r="HB12" s="18"/>
      <c r="HC12" s="1"/>
      <c r="HD12" s="1"/>
      <c r="HE12" s="18"/>
      <c r="HF12" s="18"/>
      <c r="HG12" s="1"/>
      <c r="HH12" s="1"/>
      <c r="HI12" s="18"/>
      <c r="HJ12" s="18"/>
      <c r="HK12" s="1"/>
      <c r="HL12" s="1"/>
      <c r="HM12" s="18"/>
      <c r="HN12" s="18"/>
      <c r="HO12" s="1"/>
      <c r="HP12" s="1"/>
      <c r="HQ12" s="18"/>
      <c r="HR12" s="18"/>
      <c r="HS12" s="1"/>
      <c r="HT12" s="1"/>
      <c r="HU12" s="18"/>
      <c r="HV12" s="18"/>
      <c r="HW12" s="1"/>
      <c r="HX12" s="1"/>
      <c r="HY12" s="18"/>
      <c r="HZ12" s="18"/>
      <c r="IA12" s="1"/>
      <c r="IB12" s="1"/>
      <c r="IC12" s="18"/>
      <c r="ID12" s="18"/>
      <c r="IE12" s="1"/>
      <c r="IF12" s="1"/>
      <c r="IG12" s="18"/>
      <c r="IH12" s="18"/>
      <c r="II12" s="1"/>
      <c r="IJ12" s="1"/>
      <c r="IK12" s="18"/>
      <c r="IL12" s="18"/>
      <c r="IM12" s="1"/>
      <c r="IN12" s="1"/>
      <c r="IO12" s="18"/>
      <c r="IP12" s="18"/>
      <c r="IQ12" s="1"/>
      <c r="IR12" s="1"/>
      <c r="IS12" s="18"/>
      <c r="IT12" s="18"/>
      <c r="IU12" s="1"/>
      <c r="IV12" s="1"/>
      <c r="IW12" s="18"/>
      <c r="IX12" s="18"/>
      <c r="IY12" s="1"/>
      <c r="IZ12" s="1"/>
      <c r="JA12" s="18"/>
      <c r="JB12" s="18"/>
      <c r="JC12" s="1"/>
      <c r="JD12" s="1"/>
      <c r="JE12" s="18"/>
      <c r="JF12" s="18"/>
      <c r="JG12" s="1"/>
      <c r="JH12" s="1"/>
      <c r="JI12" s="18"/>
      <c r="JJ12" s="18"/>
      <c r="JK12" s="1"/>
      <c r="JL12" s="1"/>
      <c r="JM12" s="18"/>
      <c r="JN12" s="18"/>
      <c r="JO12" s="1"/>
      <c r="JP12" s="1"/>
      <c r="JQ12" s="18"/>
      <c r="JR12" s="18"/>
      <c r="JS12" s="1"/>
      <c r="JT12" s="1"/>
      <c r="JU12" s="18"/>
      <c r="JV12" s="18"/>
      <c r="JW12" s="1"/>
      <c r="JX12" s="1"/>
      <c r="JY12" s="18"/>
      <c r="JZ12" s="18"/>
      <c r="KA12" s="1"/>
      <c r="KB12" s="1"/>
      <c r="KC12" s="18"/>
      <c r="KD12" s="18"/>
      <c r="KE12" s="1"/>
      <c r="KF12" s="1"/>
      <c r="KG12" s="18"/>
      <c r="KH12" s="18"/>
      <c r="KI12" s="1"/>
      <c r="KJ12" s="1"/>
      <c r="KK12" s="18"/>
      <c r="KL12" s="18"/>
      <c r="KM12" s="1"/>
      <c r="KN12" s="1"/>
      <c r="KO12" s="18"/>
      <c r="KP12" s="18"/>
      <c r="KQ12" s="1"/>
      <c r="KR12" s="1"/>
      <c r="KS12" s="18"/>
      <c r="KT12" s="18"/>
      <c r="KU12" s="1"/>
      <c r="KV12" s="1"/>
      <c r="KW12" s="18"/>
      <c r="KX12" s="18"/>
      <c r="KY12" s="1"/>
      <c r="KZ12" s="1"/>
      <c r="LA12" s="18"/>
      <c r="LB12" s="18"/>
      <c r="LC12" s="1"/>
      <c r="LD12" s="1"/>
      <c r="LE12" s="18"/>
      <c r="LF12" s="18"/>
      <c r="LG12" s="1"/>
      <c r="LH12" s="1"/>
      <c r="LI12" s="18"/>
      <c r="LJ12" s="18"/>
      <c r="LK12" s="1"/>
      <c r="LL12" s="1"/>
      <c r="LM12" s="18"/>
      <c r="LN12" s="18"/>
      <c r="LO12" s="1"/>
      <c r="LP12" s="1"/>
      <c r="LQ12" s="18"/>
      <c r="LR12" s="18"/>
      <c r="LS12" s="1"/>
      <c r="LT12" s="1"/>
      <c r="LU12" s="18"/>
      <c r="LV12" s="18"/>
      <c r="LW12" s="1"/>
      <c r="LX12" s="1"/>
      <c r="LY12" s="18"/>
      <c r="LZ12" s="18"/>
      <c r="MA12" s="1"/>
      <c r="MB12" s="1"/>
      <c r="MC12" s="18"/>
      <c r="MD12" s="18"/>
      <c r="ME12" s="1"/>
      <c r="MF12" s="1"/>
      <c r="MG12" s="18"/>
      <c r="MH12" s="18"/>
      <c r="MI12" s="1"/>
      <c r="MJ12" s="1"/>
      <c r="MK12" s="18"/>
      <c r="ML12" s="18"/>
      <c r="MM12" s="1"/>
      <c r="MN12" s="1"/>
      <c r="MO12" s="18"/>
      <c r="MP12" s="18"/>
      <c r="MQ12" s="1"/>
      <c r="MR12" s="1"/>
      <c r="MS12" s="18"/>
      <c r="MT12" s="18"/>
      <c r="MU12" s="1"/>
      <c r="MV12" s="1"/>
      <c r="MW12" s="18"/>
      <c r="MX12" s="18"/>
      <c r="MY12" s="1"/>
      <c r="MZ12" s="1"/>
      <c r="NA12" s="18"/>
      <c r="NB12" s="18"/>
      <c r="NC12" s="1"/>
      <c r="ND12" s="1"/>
      <c r="NE12" s="1"/>
      <c r="NF12" s="18"/>
      <c r="NG12" s="1"/>
      <c r="NH12" s="1"/>
      <c r="NI12" s="1"/>
      <c r="NJ12" s="18"/>
      <c r="NK12" s="1"/>
      <c r="NL12" s="1"/>
      <c r="NM12" s="18"/>
      <c r="NN12" s="18"/>
      <c r="NO12" s="1"/>
      <c r="NP12" s="1"/>
      <c r="NQ12" s="18"/>
      <c r="NR12" s="18"/>
      <c r="NS12" s="1"/>
      <c r="NT12" s="1"/>
      <c r="NU12" s="18"/>
      <c r="NV12" s="18"/>
      <c r="NW12" s="1"/>
      <c r="NX12" s="1"/>
      <c r="NY12" s="18"/>
      <c r="NZ12" s="18"/>
      <c r="OA12" s="1"/>
      <c r="OB12" s="1"/>
      <c r="OC12" s="18"/>
      <c r="OD12" s="18"/>
      <c r="OE12" s="1"/>
      <c r="OF12" s="1"/>
      <c r="OG12" s="18"/>
      <c r="OH12" s="18"/>
      <c r="OI12" s="1"/>
      <c r="OJ12" s="1"/>
      <c r="OK12" s="18"/>
      <c r="OL12" s="18"/>
      <c r="OM12" s="1"/>
      <c r="ON12" s="1"/>
      <c r="OO12" s="18"/>
      <c r="OP12" s="18"/>
      <c r="OQ12" s="1"/>
      <c r="OR12" s="1"/>
      <c r="OS12" s="18"/>
      <c r="OT12" s="18"/>
      <c r="OU12" s="1"/>
      <c r="OV12" s="1"/>
      <c r="OW12" s="18"/>
      <c r="OX12" s="18"/>
      <c r="OY12" s="1"/>
      <c r="OZ12" s="1"/>
      <c r="PA12" s="18"/>
      <c r="PB12" s="18"/>
      <c r="PC12" s="1"/>
      <c r="PD12" s="1"/>
      <c r="PE12" s="18"/>
      <c r="PF12" s="18"/>
      <c r="PG12" s="1"/>
      <c r="PH12" s="1"/>
      <c r="PI12" s="18"/>
      <c r="PJ12" s="18"/>
      <c r="PK12" s="1"/>
      <c r="PL12" s="1"/>
      <c r="PM12" s="18"/>
      <c r="PN12" s="18"/>
      <c r="PO12" s="1"/>
      <c r="PP12" s="1"/>
      <c r="PQ12" s="18"/>
      <c r="PR12" s="18"/>
      <c r="PS12" s="1"/>
      <c r="PT12" s="1"/>
      <c r="PU12" s="18"/>
      <c r="PV12" s="18"/>
      <c r="PW12" s="1"/>
      <c r="PX12" s="1"/>
      <c r="PY12" s="18"/>
      <c r="PZ12" s="18"/>
      <c r="QA12" s="1"/>
      <c r="QB12" s="1"/>
      <c r="QC12" s="18"/>
      <c r="QD12" s="18"/>
      <c r="QE12" s="1"/>
      <c r="QF12" s="1"/>
      <c r="QG12" s="18"/>
      <c r="QH12" s="18"/>
      <c r="QI12" s="1"/>
      <c r="QJ12" s="1"/>
      <c r="QK12" s="18"/>
      <c r="QL12" s="18"/>
      <c r="QM12" s="1"/>
      <c r="QN12" s="1"/>
      <c r="QO12" s="18"/>
      <c r="QP12" s="18"/>
      <c r="QQ12" s="1"/>
      <c r="QR12" s="1"/>
      <c r="QS12" s="18"/>
      <c r="QT12" s="18"/>
      <c r="QU12" s="1"/>
      <c r="QV12" s="1"/>
      <c r="QW12" s="18"/>
      <c r="QX12" s="18"/>
      <c r="QY12" s="1"/>
      <c r="QZ12" s="1"/>
      <c r="RA12" s="18"/>
      <c r="RB12" s="18"/>
      <c r="RC12" s="1"/>
      <c r="RD12" s="1"/>
      <c r="RE12" s="18"/>
      <c r="RF12" s="18"/>
      <c r="RG12" s="1"/>
      <c r="RH12" s="1"/>
      <c r="RI12" s="18"/>
      <c r="RJ12" s="18"/>
      <c r="RK12" s="1"/>
      <c r="RL12" s="1"/>
      <c r="RM12" s="18"/>
      <c r="RN12" s="18"/>
      <c r="RO12" s="1"/>
      <c r="RP12" s="1"/>
      <c r="RQ12" s="18"/>
      <c r="RR12" s="18"/>
      <c r="RS12" s="1"/>
      <c r="RT12" s="1"/>
      <c r="RU12" s="18"/>
      <c r="RV12" s="18"/>
      <c r="RW12" s="1"/>
      <c r="RX12" s="1"/>
      <c r="RY12" s="18"/>
      <c r="RZ12" s="18"/>
      <c r="SA12" s="1"/>
      <c r="SB12" s="1"/>
      <c r="SC12" s="18"/>
      <c r="SD12" s="18"/>
      <c r="SE12" s="1"/>
      <c r="SF12" s="1"/>
      <c r="SG12" s="18"/>
      <c r="SH12" s="18"/>
      <c r="SI12" s="1"/>
      <c r="SJ12" s="1"/>
      <c r="SK12" s="18"/>
      <c r="SL12" s="18"/>
      <c r="SM12" s="1"/>
      <c r="SN12" s="1"/>
      <c r="SO12" s="18"/>
      <c r="SP12" s="18"/>
      <c r="SQ12" s="1"/>
      <c r="SR12" s="1"/>
      <c r="SS12" s="18"/>
      <c r="ST12" s="18"/>
      <c r="SU12" s="1"/>
      <c r="SV12" s="1"/>
      <c r="SW12" s="18"/>
      <c r="SX12" s="18"/>
      <c r="SY12" s="1"/>
      <c r="SZ12" s="1"/>
      <c r="TA12" s="1"/>
      <c r="TB12" s="18"/>
      <c r="TC12" s="1"/>
      <c r="TD12" s="1"/>
      <c r="TE12" s="1"/>
      <c r="TF12" s="18"/>
      <c r="TG12" s="1"/>
      <c r="TH12" s="1"/>
      <c r="TI12" s="18"/>
      <c r="TJ12" s="18"/>
      <c r="TK12" s="1"/>
      <c r="TL12" s="1"/>
      <c r="TM12" s="18"/>
      <c r="TN12" s="18"/>
      <c r="TO12" s="1"/>
      <c r="TP12" s="1"/>
      <c r="TQ12" s="18"/>
      <c r="TR12" s="18"/>
      <c r="TS12" s="1"/>
      <c r="TT12" s="1"/>
      <c r="TU12" s="18"/>
      <c r="TV12" s="18"/>
      <c r="TW12" s="1"/>
      <c r="TX12" s="1"/>
      <c r="TY12" s="18"/>
      <c r="TZ12" s="18"/>
      <c r="UA12" s="1"/>
      <c r="UB12" s="1"/>
      <c r="UC12" s="18"/>
      <c r="UD12" s="18"/>
      <c r="UE12" s="1"/>
      <c r="UF12" s="1"/>
      <c r="UG12" s="18"/>
      <c r="UH12" s="18"/>
      <c r="UI12" s="1"/>
      <c r="UJ12" s="1"/>
      <c r="UK12" s="18"/>
      <c r="UL12" s="18"/>
      <c r="UM12" s="1"/>
      <c r="UN12" s="1"/>
      <c r="UO12" s="18"/>
      <c r="UP12" s="18"/>
      <c r="UQ12" s="1"/>
      <c r="UR12" s="1"/>
      <c r="US12" s="18"/>
      <c r="UT12" s="18"/>
      <c r="UU12" s="1"/>
      <c r="UV12" s="1"/>
      <c r="UW12" s="18"/>
      <c r="UX12" s="18"/>
      <c r="UY12" s="1"/>
      <c r="UZ12" s="1"/>
      <c r="VA12" s="18"/>
      <c r="VB12" s="18"/>
      <c r="VC12" s="1"/>
      <c r="VD12" s="1"/>
      <c r="VE12" s="18"/>
      <c r="VF12" s="18"/>
      <c r="VG12" s="1"/>
      <c r="VH12" s="1"/>
      <c r="VI12" s="18"/>
      <c r="VJ12" s="18"/>
      <c r="VK12" s="1"/>
      <c r="VL12" s="1"/>
      <c r="VM12" s="18"/>
      <c r="VN12" s="18"/>
      <c r="VO12" s="1"/>
      <c r="VP12" s="1"/>
      <c r="VQ12" s="18"/>
      <c r="VR12" s="18"/>
      <c r="VS12" s="1"/>
      <c r="VT12" s="1"/>
      <c r="VU12" s="18"/>
      <c r="VV12" s="18"/>
      <c r="VW12" s="1"/>
      <c r="VX12" s="1"/>
      <c r="VY12" s="18"/>
      <c r="VZ12" s="18"/>
      <c r="WA12" s="1"/>
      <c r="WB12" s="1"/>
      <c r="WC12" s="18"/>
      <c r="WD12" s="18"/>
      <c r="WE12" s="1"/>
      <c r="WF12" s="1"/>
      <c r="WG12" s="18"/>
      <c r="WH12" s="18"/>
      <c r="WI12" s="1"/>
      <c r="WJ12" s="1"/>
      <c r="WK12" s="18"/>
      <c r="WL12" s="18"/>
      <c r="WM12" s="1"/>
      <c r="WN12" s="1"/>
      <c r="WO12" s="18"/>
      <c r="WP12" s="18"/>
      <c r="WQ12" s="1"/>
      <c r="WR12" s="1"/>
      <c r="WS12" s="18"/>
      <c r="WT12" s="18"/>
      <c r="WU12" s="1"/>
      <c r="WV12" s="1"/>
      <c r="WW12" s="18"/>
      <c r="WX12" s="18"/>
      <c r="WY12" s="1"/>
      <c r="WZ12" s="1"/>
      <c r="XA12" s="18"/>
      <c r="XB12" s="18"/>
      <c r="XC12" s="1"/>
      <c r="XD12" s="1"/>
      <c r="XE12" s="18"/>
      <c r="XF12" s="18"/>
      <c r="XG12" s="1"/>
      <c r="XH12" s="1"/>
      <c r="XI12" s="18"/>
      <c r="XJ12" s="18"/>
      <c r="XK12" s="1"/>
      <c r="XL12" s="1"/>
      <c r="XM12" s="1"/>
      <c r="XN12" s="18"/>
      <c r="XO12" s="1"/>
      <c r="XP12" s="1"/>
      <c r="XQ12" s="1"/>
      <c r="XR12" s="18"/>
      <c r="XS12" s="1"/>
      <c r="XT12" s="1"/>
      <c r="XU12" s="18"/>
      <c r="XV12" s="18"/>
      <c r="XW12" s="1"/>
      <c r="XX12" s="1"/>
      <c r="XY12" s="18"/>
      <c r="XZ12" s="18"/>
      <c r="YA12" s="1"/>
      <c r="YB12" s="1"/>
      <c r="YC12" s="18"/>
      <c r="YD12" s="18"/>
      <c r="YE12" s="1"/>
      <c r="YF12" s="1"/>
      <c r="YG12" s="18"/>
      <c r="YH12" s="18"/>
      <c r="YI12" s="1"/>
      <c r="YJ12" s="1"/>
      <c r="YK12" s="18"/>
      <c r="YL12" s="18"/>
      <c r="YM12" s="1"/>
      <c r="YN12" s="1"/>
      <c r="YO12" s="18"/>
      <c r="YP12" s="18"/>
      <c r="YQ12" s="1"/>
      <c r="YR12" s="1"/>
      <c r="YS12" s="18"/>
      <c r="YT12" s="18"/>
      <c r="YU12" s="1"/>
      <c r="YV12" s="1"/>
      <c r="YW12" s="18"/>
      <c r="YX12" s="18"/>
      <c r="YY12" s="1"/>
      <c r="YZ12" s="1"/>
      <c r="ZA12" s="18"/>
      <c r="ZB12" s="18"/>
      <c r="ZC12" s="1"/>
      <c r="ZD12" s="1"/>
      <c r="ZE12" s="18"/>
      <c r="ZF12" s="18"/>
      <c r="ZG12" s="1"/>
      <c r="ZH12" s="1"/>
      <c r="ZI12" s="18"/>
      <c r="ZJ12" s="18"/>
      <c r="ZK12" s="1"/>
      <c r="ZL12" s="1"/>
      <c r="ZM12" s="18"/>
      <c r="ZN12" s="18"/>
      <c r="ZO12" s="1"/>
      <c r="ZP12" s="1"/>
      <c r="ZQ12" s="18"/>
      <c r="ZR12" s="18"/>
      <c r="ZS12" s="1"/>
      <c r="ZT12" s="1"/>
      <c r="ZU12" s="18"/>
      <c r="ZV12" s="18"/>
      <c r="ZW12" s="1"/>
      <c r="ZX12" s="1"/>
      <c r="ZY12" s="18"/>
      <c r="ZZ12" s="18"/>
      <c r="AAA12" s="1"/>
      <c r="AAB12" s="1"/>
      <c r="AAC12" s="18"/>
      <c r="AAD12" s="18"/>
      <c r="AAE12" s="1"/>
      <c r="AAF12" s="1"/>
      <c r="AAG12" s="18"/>
      <c r="AAH12" s="18"/>
      <c r="AAI12" s="1"/>
      <c r="AAJ12" s="1"/>
      <c r="AAK12" s="18"/>
      <c r="AAL12" s="18"/>
      <c r="AAM12" s="1"/>
      <c r="AAN12" s="1"/>
      <c r="AAO12" s="18"/>
      <c r="AAP12" s="18"/>
      <c r="AAQ12" s="1"/>
      <c r="AAR12" s="1"/>
      <c r="AAS12" s="18"/>
      <c r="AAT12" s="18"/>
      <c r="AAU12" s="1"/>
      <c r="AAV12" s="1"/>
      <c r="AAW12" s="18"/>
      <c r="AAX12" s="18"/>
      <c r="AAY12" s="1"/>
      <c r="AAZ12" s="1"/>
      <c r="ABA12" s="18"/>
      <c r="ABB12" s="18"/>
      <c r="ABC12" s="1"/>
      <c r="ABD12" s="1"/>
      <c r="ABE12" s="18"/>
      <c r="ABF12" s="18"/>
      <c r="ABG12" s="1"/>
      <c r="ABH12" s="1"/>
      <c r="ABI12" s="1"/>
      <c r="ABJ12" s="18"/>
      <c r="ABK12" s="1"/>
      <c r="ABL12" s="1"/>
      <c r="ABM12" s="1"/>
      <c r="ABN12" s="18"/>
      <c r="ABO12" s="1"/>
      <c r="ABP12" s="1"/>
      <c r="ABQ12" s="18"/>
      <c r="ABR12" s="18"/>
      <c r="ABS12" s="1"/>
      <c r="ABT12" s="1"/>
      <c r="ABU12" s="18"/>
      <c r="ABV12" s="18"/>
      <c r="ABW12" s="1"/>
      <c r="ABX12" s="1"/>
      <c r="ABY12" s="18"/>
      <c r="ABZ12" s="18"/>
      <c r="ACA12" s="1"/>
      <c r="ACB12" s="1"/>
      <c r="ACC12" s="18"/>
      <c r="ACD12" s="18"/>
      <c r="ACE12" s="1"/>
      <c r="ACF12" s="1"/>
      <c r="ACG12" s="18"/>
      <c r="ACH12" s="18"/>
      <c r="ACI12" s="1"/>
      <c r="ACJ12" s="1"/>
      <c r="ACK12" s="18"/>
      <c r="ACL12" s="18"/>
      <c r="ACM12" s="1"/>
      <c r="ACN12" s="1"/>
      <c r="ACO12" s="18"/>
      <c r="ACP12" s="18"/>
      <c r="ACQ12" s="1"/>
      <c r="ACR12" s="1"/>
      <c r="ACS12" s="18"/>
      <c r="ACT12" s="18"/>
      <c r="ACU12" s="1"/>
      <c r="ACV12" s="1"/>
      <c r="ACW12" s="18"/>
      <c r="ACX12" s="18"/>
      <c r="ACY12" s="1"/>
      <c r="ACZ12" s="1"/>
      <c r="ADA12" s="18"/>
      <c r="ADB12" s="18"/>
      <c r="ADC12" s="1"/>
      <c r="ADD12" s="1"/>
      <c r="ADE12" s="18"/>
      <c r="ADF12" s="18"/>
      <c r="ADG12" s="1"/>
      <c r="ADH12" s="1"/>
      <c r="ADI12" s="18"/>
      <c r="ADJ12" s="18"/>
      <c r="ADK12" s="1"/>
      <c r="ADL12" s="1"/>
      <c r="ADM12" s="18"/>
      <c r="ADN12" s="18"/>
      <c r="ADO12" s="1"/>
      <c r="ADP12" s="1"/>
      <c r="ADQ12" s="18"/>
      <c r="ADR12" s="18"/>
      <c r="ADS12" s="1"/>
      <c r="ADT12" s="1"/>
      <c r="ADU12" s="18"/>
      <c r="ADV12" s="18"/>
      <c r="ADW12" s="1"/>
      <c r="ADX12" s="1"/>
      <c r="ADY12" s="18"/>
      <c r="ADZ12" s="18"/>
      <c r="AEA12" s="1"/>
      <c r="AEB12" s="1"/>
      <c r="AEC12" s="18"/>
      <c r="AED12" s="18"/>
      <c r="AEE12" s="1"/>
      <c r="AEF12" s="1"/>
      <c r="AEG12" s="18"/>
      <c r="AEH12" s="18"/>
      <c r="AEI12" s="1"/>
      <c r="AEJ12" s="1"/>
      <c r="AEK12" s="18"/>
      <c r="AEL12" s="18"/>
      <c r="AEM12" s="1"/>
      <c r="AEN12" s="1"/>
      <c r="AEO12" s="18"/>
      <c r="AEP12" s="18"/>
      <c r="AEQ12" s="1"/>
      <c r="AER12" s="1"/>
      <c r="AES12" s="1"/>
      <c r="AET12" s="18"/>
      <c r="AEU12" s="1"/>
      <c r="AEV12" s="1"/>
      <c r="AEW12" s="1"/>
      <c r="AEX12" s="18"/>
      <c r="AEY12" s="1"/>
      <c r="AEZ12" s="1"/>
      <c r="AFA12" s="18"/>
      <c r="AFB12" s="18"/>
      <c r="AFC12" s="1"/>
      <c r="AFD12" s="1"/>
      <c r="AFE12" s="18"/>
      <c r="AFF12" s="18"/>
      <c r="AFG12" s="1"/>
      <c r="AFH12" s="1"/>
      <c r="AFI12" s="18"/>
      <c r="AFJ12" s="18"/>
      <c r="AFK12" s="1"/>
      <c r="AFL12" s="1"/>
      <c r="AFM12" s="18"/>
      <c r="AFN12" s="18"/>
      <c r="AFO12" s="1"/>
      <c r="AFP12" s="1"/>
      <c r="AFQ12" s="18"/>
      <c r="AFR12" s="18"/>
      <c r="AFS12" s="1"/>
      <c r="AFT12" s="1"/>
      <c r="AFU12" s="18"/>
      <c r="AFV12" s="18"/>
      <c r="AFW12" s="1"/>
      <c r="AFX12" s="1"/>
      <c r="AFY12" s="18"/>
      <c r="AFZ12" s="18"/>
      <c r="AGA12" s="1"/>
      <c r="AGB12" s="1"/>
      <c r="AGC12" s="18"/>
      <c r="AGD12" s="18"/>
      <c r="AGE12" s="1"/>
      <c r="AGF12" s="1"/>
      <c r="AGG12" s="18"/>
      <c r="AGH12" s="18"/>
      <c r="AGI12" s="1"/>
      <c r="AGJ12" s="1"/>
      <c r="AGK12" s="18"/>
      <c r="AGL12" s="18"/>
      <c r="AGM12" s="1"/>
      <c r="AGN12" s="1"/>
      <c r="AGO12" s="18"/>
      <c r="AGP12" s="18"/>
      <c r="AGQ12" s="1"/>
      <c r="AGR12" s="1"/>
      <c r="AGS12" s="18"/>
      <c r="AGT12" s="18"/>
      <c r="AGU12" s="1"/>
      <c r="AGV12" s="1"/>
      <c r="AGW12" s="18"/>
      <c r="AGX12" s="18"/>
      <c r="AGY12" s="1"/>
      <c r="AGZ12" s="1"/>
      <c r="AHA12" s="18"/>
      <c r="AHB12" s="18"/>
      <c r="AHC12" s="1"/>
      <c r="AHD12" s="1"/>
      <c r="AHE12" s="18"/>
      <c r="AHF12" s="18"/>
      <c r="AHG12" s="1"/>
      <c r="AHH12" s="1"/>
      <c r="AHI12" s="18"/>
      <c r="AHJ12" s="18"/>
      <c r="AHK12" s="1"/>
      <c r="AHL12" s="1"/>
      <c r="AHM12" s="18"/>
      <c r="AHN12" s="18"/>
      <c r="AHO12" s="1"/>
      <c r="AHP12" s="1"/>
      <c r="AHQ12" s="18"/>
      <c r="AHR12" s="18"/>
      <c r="AHS12" s="1"/>
      <c r="AHT12" s="1"/>
      <c r="AHU12" s="1"/>
      <c r="AHV12" s="18"/>
      <c r="AHW12" s="1"/>
      <c r="AHX12" s="1"/>
      <c r="AHY12" s="1"/>
      <c r="AHZ12" s="18"/>
      <c r="AIA12" s="1"/>
      <c r="AIB12" s="1"/>
      <c r="AIC12" s="18"/>
      <c r="AID12" s="18"/>
      <c r="AIE12" s="1"/>
      <c r="AIF12" s="1"/>
      <c r="AIG12" s="18"/>
      <c r="AIH12" s="18"/>
      <c r="AII12" s="1"/>
      <c r="AIJ12" s="1"/>
      <c r="AIK12" s="18"/>
      <c r="AIL12" s="18"/>
      <c r="AIM12" s="1"/>
      <c r="AIN12" s="1"/>
      <c r="AIO12" s="18"/>
      <c r="AIP12" s="18"/>
      <c r="AIQ12" s="1"/>
      <c r="AIR12" s="1"/>
      <c r="AIS12" s="18"/>
      <c r="AIT12" s="18"/>
      <c r="AIU12" s="1"/>
      <c r="AIV12" s="1"/>
      <c r="AIW12" s="18"/>
      <c r="AIX12" s="18"/>
      <c r="AIY12" s="1"/>
      <c r="AIZ12" s="1"/>
      <c r="AJA12" s="18"/>
      <c r="AJB12" s="18"/>
      <c r="AJC12" s="1"/>
      <c r="AJD12" s="1"/>
      <c r="AJE12" s="18"/>
      <c r="AJF12" s="18"/>
      <c r="AJG12" s="1"/>
      <c r="AJH12" s="1"/>
      <c r="AJI12" s="18"/>
      <c r="AJJ12" s="18"/>
      <c r="AJK12" s="1"/>
      <c r="AJL12" s="1"/>
      <c r="AJM12" s="18"/>
      <c r="AJN12" s="18"/>
      <c r="AJO12" s="1"/>
      <c r="AJP12" s="1"/>
      <c r="AJQ12" s="18"/>
      <c r="AJR12" s="18"/>
      <c r="AJS12" s="1"/>
      <c r="AJT12" s="1"/>
      <c r="AJU12" s="18"/>
      <c r="AJV12" s="18"/>
      <c r="AJW12" s="1"/>
      <c r="AJX12" s="1"/>
      <c r="AJY12" s="18"/>
      <c r="AJZ12" s="18"/>
      <c r="AKA12" s="1"/>
      <c r="AKB12" s="1"/>
      <c r="AKC12" s="18"/>
      <c r="AKD12" s="18"/>
      <c r="AKE12" s="1"/>
      <c r="AKF12" s="1"/>
      <c r="AKG12" s="18"/>
      <c r="AKH12" s="18"/>
      <c r="AKI12" s="1"/>
      <c r="AKJ12" s="1"/>
      <c r="AKK12" s="18"/>
      <c r="AKL12" s="18"/>
      <c r="AKM12" s="1"/>
      <c r="AKN12" s="1"/>
      <c r="AKO12" s="1"/>
      <c r="AKP12" s="18"/>
      <c r="AKQ12" s="1"/>
      <c r="AKR12" s="1"/>
      <c r="AKS12" s="1"/>
      <c r="AKT12" s="18"/>
      <c r="AKU12" s="1"/>
      <c r="AKV12" s="1"/>
      <c r="AKW12" s="18"/>
      <c r="AKX12" s="18"/>
      <c r="AKY12" s="1"/>
      <c r="AKZ12" s="1"/>
      <c r="ALA12" s="18"/>
      <c r="ALB12" s="18"/>
      <c r="ALC12" s="1"/>
      <c r="ALD12" s="1"/>
      <c r="ALE12" s="18"/>
      <c r="ALF12" s="18"/>
      <c r="ALG12" s="1"/>
      <c r="ALH12" s="1"/>
      <c r="ALI12" s="18"/>
      <c r="ALJ12" s="18"/>
      <c r="ALK12" s="1"/>
      <c r="ALL12" s="1"/>
      <c r="ALM12" s="18"/>
      <c r="ALN12" s="18"/>
      <c r="ALO12" s="1"/>
      <c r="ALP12" s="1"/>
      <c r="ALQ12" s="18"/>
      <c r="ALR12" s="18"/>
      <c r="ALS12" s="1"/>
      <c r="ALT12" s="1"/>
      <c r="ALU12" s="18"/>
      <c r="ALV12" s="18"/>
      <c r="ALW12" s="1"/>
      <c r="ALX12" s="1"/>
      <c r="ALY12" s="18"/>
      <c r="ALZ12" s="18"/>
      <c r="AMA12" s="1"/>
      <c r="AMB12" s="1"/>
      <c r="AMC12" s="18"/>
      <c r="AMD12" s="18"/>
      <c r="AME12" s="1"/>
      <c r="AMF12" s="1"/>
      <c r="AMG12" s="18"/>
      <c r="AMH12" s="18"/>
      <c r="AMI12" s="1"/>
      <c r="AMJ12" s="1"/>
      <c r="AMK12" s="18"/>
      <c r="AML12" s="18"/>
      <c r="AMM12" s="1"/>
      <c r="AMN12" s="1"/>
      <c r="AMO12" s="18"/>
      <c r="AMP12" s="18"/>
      <c r="AMQ12" s="1"/>
      <c r="AMR12" s="1"/>
      <c r="AMS12" s="18"/>
      <c r="AMT12" s="18"/>
      <c r="AMU12" s="1"/>
      <c r="AMV12" s="1"/>
      <c r="AMW12" s="18"/>
      <c r="AMX12" s="18"/>
      <c r="AMY12" s="1"/>
      <c r="AMZ12" s="1"/>
      <c r="ANA12" s="18"/>
      <c r="ANB12" s="18"/>
      <c r="ANC12" s="1"/>
      <c r="AND12" s="1"/>
      <c r="ANE12" s="1"/>
      <c r="ANF12" s="18"/>
      <c r="ANG12" s="1"/>
      <c r="ANH12" s="1"/>
      <c r="ANI12" s="1"/>
      <c r="ANJ12" s="18"/>
      <c r="ANK12" s="1"/>
      <c r="ANL12" s="1"/>
      <c r="ANM12" s="18"/>
      <c r="ANN12" s="18"/>
      <c r="ANO12" s="1"/>
      <c r="ANP12" s="1"/>
      <c r="ANQ12" s="18"/>
      <c r="ANR12" s="18"/>
      <c r="ANS12" s="1"/>
      <c r="ANT12" s="1"/>
      <c r="ANU12" s="18"/>
      <c r="ANV12" s="18"/>
      <c r="ANW12" s="1"/>
      <c r="ANX12" s="1"/>
      <c r="ANY12" s="18"/>
      <c r="ANZ12" s="18"/>
      <c r="AOA12" s="1"/>
      <c r="AOB12" s="1"/>
      <c r="AOC12" s="18"/>
      <c r="AOD12" s="18"/>
      <c r="AOE12" s="1"/>
      <c r="AOF12" s="1"/>
      <c r="AOG12" s="18"/>
      <c r="AOH12" s="18"/>
      <c r="AOI12" s="1"/>
      <c r="AOJ12" s="1"/>
      <c r="AOK12" s="18"/>
      <c r="AOL12" s="18"/>
      <c r="AOM12" s="1"/>
      <c r="AON12" s="1"/>
      <c r="AOO12" s="18"/>
      <c r="AOP12" s="18"/>
      <c r="AOQ12" s="1"/>
      <c r="AOR12" s="1"/>
      <c r="AOS12" s="18"/>
      <c r="AOT12" s="18"/>
      <c r="AOU12" s="1"/>
      <c r="AOV12" s="1"/>
      <c r="AOW12" s="18"/>
      <c r="AOX12" s="18"/>
      <c r="AOY12" s="1"/>
      <c r="AOZ12" s="1"/>
      <c r="APA12" s="18"/>
      <c r="APB12" s="18"/>
      <c r="APC12" s="1"/>
      <c r="APD12" s="1"/>
      <c r="APE12" s="18"/>
      <c r="APF12" s="18"/>
      <c r="APG12" s="1"/>
      <c r="APH12" s="1"/>
      <c r="API12" s="18"/>
      <c r="APJ12" s="18"/>
      <c r="APK12" s="1"/>
      <c r="APL12" s="1"/>
      <c r="APM12" s="18"/>
      <c r="APN12" s="18"/>
      <c r="APO12" s="1"/>
      <c r="APP12" s="1"/>
      <c r="APQ12" s="1"/>
      <c r="APR12" s="18"/>
      <c r="APS12" s="1"/>
      <c r="APT12" s="1"/>
      <c r="APU12" s="1"/>
      <c r="APV12" s="18"/>
      <c r="APW12" s="1"/>
      <c r="APX12" s="1"/>
      <c r="APY12" s="18"/>
      <c r="APZ12" s="18"/>
      <c r="AQA12" s="1"/>
      <c r="AQB12" s="1"/>
      <c r="AQC12" s="18"/>
      <c r="AQD12" s="18"/>
      <c r="AQE12" s="1"/>
      <c r="AQF12" s="1"/>
      <c r="AQG12" s="18"/>
      <c r="AQH12" s="18"/>
      <c r="AQI12" s="1"/>
      <c r="AQJ12" s="1"/>
      <c r="AQK12" s="18"/>
      <c r="AQL12" s="18"/>
      <c r="AQM12" s="1"/>
      <c r="AQN12" s="1"/>
      <c r="AQO12" s="18"/>
      <c r="AQP12" s="18"/>
      <c r="AQQ12" s="1"/>
      <c r="AQR12" s="1"/>
      <c r="AQS12" s="18"/>
      <c r="AQT12" s="18"/>
      <c r="AQU12" s="1"/>
      <c r="AQV12" s="1"/>
      <c r="AQW12" s="18"/>
      <c r="AQX12" s="18"/>
      <c r="AQY12" s="1"/>
      <c r="AQZ12" s="1"/>
      <c r="ARA12" s="18"/>
      <c r="ARB12" s="18"/>
      <c r="ARC12" s="1"/>
      <c r="ARD12" s="1"/>
      <c r="ARE12" s="18"/>
      <c r="ARF12" s="18"/>
      <c r="ARG12" s="1"/>
      <c r="ARH12" s="1"/>
      <c r="ARI12" s="18"/>
      <c r="ARJ12" s="18"/>
      <c r="ARK12" s="1"/>
      <c r="ARL12" s="1"/>
      <c r="ARM12" s="18"/>
      <c r="ARN12" s="18"/>
      <c r="ARO12" s="1"/>
      <c r="ARP12" s="1"/>
      <c r="ARQ12" s="18"/>
      <c r="ARR12" s="18"/>
      <c r="ARS12" s="1"/>
      <c r="ART12" s="1"/>
      <c r="ARU12" s="18"/>
      <c r="ARV12" s="18"/>
      <c r="ARW12" s="1"/>
      <c r="ARX12" s="1"/>
      <c r="ARY12" s="1"/>
      <c r="ARZ12" s="18"/>
      <c r="ASA12" s="1"/>
      <c r="ASB12" s="1"/>
      <c r="ASC12" s="1"/>
      <c r="ASD12" s="18"/>
      <c r="ASE12" s="1"/>
      <c r="ASF12" s="1"/>
      <c r="ASG12" s="18"/>
      <c r="ASH12" s="18"/>
      <c r="ASI12" s="1"/>
      <c r="ASJ12" s="1"/>
      <c r="ASK12" s="18"/>
      <c r="ASL12" s="18"/>
      <c r="ASM12" s="1"/>
      <c r="ASN12" s="1"/>
      <c r="ASO12" s="18"/>
      <c r="ASP12" s="18"/>
      <c r="ASQ12" s="1"/>
      <c r="ASR12" s="1"/>
      <c r="ASS12" s="18"/>
      <c r="AST12" s="18"/>
      <c r="ASU12" s="1"/>
      <c r="ASV12" s="1"/>
      <c r="ASW12" s="18"/>
      <c r="ASX12" s="18"/>
      <c r="ASY12" s="1"/>
      <c r="ASZ12" s="1"/>
      <c r="ATA12" s="18"/>
      <c r="ATB12" s="18"/>
      <c r="ATC12" s="1"/>
      <c r="ATD12" s="1"/>
      <c r="ATE12" s="18"/>
      <c r="ATF12" s="18"/>
      <c r="ATG12" s="1"/>
      <c r="ATH12" s="1"/>
      <c r="ATI12" s="18"/>
      <c r="ATJ12" s="18"/>
      <c r="ATK12" s="1"/>
      <c r="ATL12" s="1"/>
      <c r="ATM12" s="18"/>
      <c r="ATN12" s="18"/>
      <c r="ATO12" s="1"/>
      <c r="ATP12" s="1"/>
      <c r="ATQ12" s="18"/>
      <c r="ATR12" s="18"/>
      <c r="ATS12" s="1"/>
      <c r="ATT12" s="1"/>
      <c r="ATU12" s="18"/>
      <c r="ATV12" s="18"/>
      <c r="ATW12" s="1"/>
      <c r="ATX12" s="1"/>
      <c r="ATY12" s="18"/>
      <c r="ATZ12" s="18"/>
      <c r="AUA12" s="1"/>
      <c r="AUB12" s="1"/>
      <c r="AUC12" s="1"/>
      <c r="AUD12" s="18"/>
      <c r="AUE12" s="1"/>
      <c r="AUF12" s="1"/>
      <c r="AUG12" s="1"/>
      <c r="AUH12" s="18"/>
      <c r="AUI12" s="1"/>
      <c r="AUJ12" s="1"/>
      <c r="AUK12" s="18"/>
      <c r="AUL12" s="18"/>
      <c r="AUM12" s="1"/>
      <c r="AUN12" s="1"/>
      <c r="AUO12" s="18"/>
      <c r="AUP12" s="18"/>
      <c r="AUQ12" s="1"/>
      <c r="AUR12" s="1"/>
      <c r="AUS12" s="18"/>
      <c r="AUT12" s="18"/>
      <c r="AUU12" s="1"/>
      <c r="AUV12" s="1"/>
      <c r="AUW12" s="18"/>
      <c r="AUX12" s="18"/>
      <c r="AUY12" s="1"/>
      <c r="AUZ12" s="1"/>
      <c r="AVA12" s="18"/>
      <c r="AVB12" s="18"/>
      <c r="AVC12" s="1"/>
      <c r="AVD12" s="1"/>
      <c r="AVE12" s="18"/>
      <c r="AVF12" s="18"/>
      <c r="AVG12" s="1"/>
      <c r="AVH12" s="1"/>
      <c r="AVI12" s="18"/>
      <c r="AVJ12" s="18"/>
      <c r="AVK12" s="1"/>
      <c r="AVL12" s="1"/>
      <c r="AVM12" s="18"/>
      <c r="AVN12" s="18"/>
      <c r="AVO12" s="1"/>
      <c r="AVP12" s="1"/>
      <c r="AVQ12" s="18"/>
      <c r="AVR12" s="18"/>
      <c r="AVS12" s="1"/>
      <c r="AVT12" s="1"/>
      <c r="AVU12" s="18"/>
      <c r="AVV12" s="18"/>
      <c r="AVW12" s="1"/>
      <c r="AVX12" s="1"/>
      <c r="AVY12" s="18"/>
      <c r="AVZ12" s="18"/>
      <c r="AWA12" s="1"/>
      <c r="AWB12" s="1"/>
      <c r="AWC12" s="18"/>
      <c r="AWD12" s="18"/>
      <c r="AWE12" s="1"/>
      <c r="AWF12" s="1"/>
      <c r="AWG12" s="1"/>
      <c r="AWH12" s="18"/>
      <c r="AWI12" s="1"/>
      <c r="AWJ12" s="1"/>
      <c r="AWK12" s="1"/>
      <c r="AWL12" s="18"/>
      <c r="AWM12" s="1"/>
      <c r="AWN12" s="1"/>
      <c r="AWO12" s="18"/>
      <c r="AWP12" s="18"/>
      <c r="AWQ12" s="1"/>
      <c r="AWR12" s="1"/>
      <c r="AWS12" s="18"/>
      <c r="AWT12" s="18"/>
      <c r="AWU12" s="1"/>
      <c r="AWV12" s="1"/>
      <c r="AWW12" s="18"/>
      <c r="AWX12" s="18"/>
      <c r="AWY12" s="1"/>
      <c r="AWZ12" s="1"/>
      <c r="AXA12" s="18"/>
      <c r="AXB12" s="18"/>
      <c r="AXC12" s="1"/>
      <c r="AXD12" s="1"/>
      <c r="AXE12" s="18"/>
      <c r="AXF12" s="18"/>
      <c r="AXG12" s="1"/>
      <c r="AXH12" s="1"/>
      <c r="AXI12" s="18"/>
      <c r="AXJ12" s="18"/>
      <c r="AXK12" s="1"/>
      <c r="AXL12" s="1"/>
      <c r="AXM12" s="18"/>
      <c r="AXN12" s="18"/>
      <c r="AXO12" s="1"/>
      <c r="AXP12" s="1"/>
      <c r="AXQ12" s="18"/>
      <c r="AXR12" s="18"/>
      <c r="AXS12" s="1"/>
      <c r="AXT12" s="1"/>
      <c r="AXU12" s="18"/>
      <c r="AXV12" s="18"/>
      <c r="AXW12" s="1"/>
      <c r="AXX12" s="1"/>
      <c r="AXY12" s="18"/>
      <c r="AXZ12" s="18"/>
      <c r="AYA12" s="1"/>
      <c r="AYB12" s="1"/>
      <c r="AYC12" s="18"/>
      <c r="AYD12" s="18"/>
      <c r="AYE12" s="1"/>
      <c r="AYF12" s="1"/>
      <c r="AYG12" s="1"/>
      <c r="AYH12" s="18"/>
      <c r="AYI12" s="1"/>
      <c r="AYJ12" s="1"/>
      <c r="AYK12" s="1"/>
      <c r="AYL12" s="18"/>
      <c r="AYM12" s="1"/>
      <c r="AYN12" s="1"/>
      <c r="AYO12" s="18"/>
      <c r="AYP12" s="18"/>
      <c r="AYQ12" s="1"/>
      <c r="AYR12" s="1"/>
      <c r="AYS12" s="18"/>
      <c r="AYT12" s="18"/>
      <c r="AYU12" s="1"/>
      <c r="AYV12" s="1"/>
      <c r="AYW12" s="18"/>
      <c r="AYX12" s="18"/>
      <c r="AYY12" s="1"/>
      <c r="AYZ12" s="1"/>
      <c r="AZA12" s="18"/>
      <c r="AZB12" s="18"/>
      <c r="AZC12" s="1"/>
      <c r="AZD12" s="1"/>
      <c r="AZE12" s="18"/>
      <c r="AZF12" s="18"/>
      <c r="AZG12" s="1"/>
      <c r="AZH12" s="1"/>
      <c r="AZI12" s="18"/>
      <c r="AZJ12" s="18"/>
      <c r="AZK12" s="1"/>
      <c r="AZL12" s="1"/>
      <c r="AZM12" s="18"/>
      <c r="AZN12" s="18"/>
      <c r="AZO12" s="1"/>
      <c r="AZP12" s="1"/>
      <c r="AZQ12" s="18"/>
      <c r="AZR12" s="18"/>
      <c r="AZS12" s="1"/>
      <c r="AZT12" s="1"/>
      <c r="AZU12" s="18"/>
      <c r="AZV12" s="18"/>
      <c r="AZW12" s="1"/>
      <c r="AZX12" s="1"/>
      <c r="AZY12" s="18"/>
      <c r="AZZ12" s="18"/>
      <c r="BAA12" s="1"/>
      <c r="BAB12" s="1"/>
      <c r="BAC12" s="18"/>
      <c r="BAD12" s="18"/>
      <c r="BAE12" s="1"/>
      <c r="BAF12" s="1"/>
      <c r="BAG12" s="1"/>
      <c r="BAH12" s="18"/>
      <c r="BAI12" s="1"/>
      <c r="BAJ12" s="1"/>
      <c r="BAK12" s="1"/>
      <c r="BAL12" s="18"/>
      <c r="BAM12" s="1"/>
      <c r="BAN12" s="1"/>
      <c r="BAO12" s="18"/>
      <c r="BAP12" s="18"/>
      <c r="BAQ12" s="1"/>
      <c r="BAR12" s="1"/>
      <c r="BAS12" s="18"/>
      <c r="BAT12" s="18"/>
      <c r="BAU12" s="1"/>
      <c r="BAV12" s="1"/>
      <c r="BAW12" s="18"/>
      <c r="BAX12" s="18"/>
      <c r="BAY12" s="1"/>
      <c r="BAZ12" s="1"/>
      <c r="BBA12" s="18"/>
      <c r="BBB12" s="18"/>
      <c r="BBC12" s="1"/>
      <c r="BBD12" s="1"/>
      <c r="BBE12" s="18"/>
      <c r="BBF12" s="18"/>
      <c r="BBG12" s="1"/>
      <c r="BBH12" s="1"/>
      <c r="BBI12" s="18"/>
      <c r="BBJ12" s="18"/>
      <c r="BBK12" s="1"/>
      <c r="BBL12" s="1"/>
      <c r="BBM12" s="18"/>
      <c r="BBN12" s="18"/>
      <c r="BBO12" s="1"/>
      <c r="BBP12" s="1"/>
      <c r="BBQ12" s="18"/>
      <c r="BBR12" s="18"/>
      <c r="BBS12" s="1"/>
      <c r="BBT12" s="1"/>
      <c r="BBU12" s="18"/>
      <c r="BBV12" s="18"/>
      <c r="BBW12" s="1"/>
      <c r="BBX12" s="1"/>
      <c r="BBY12" s="18"/>
      <c r="BBZ12" s="18"/>
      <c r="BCA12" s="1"/>
      <c r="BCB12" s="1"/>
      <c r="BCC12" s="1"/>
      <c r="BCD12" s="18"/>
      <c r="BCE12" s="1"/>
      <c r="BCF12" s="1"/>
      <c r="BCG12" s="1"/>
      <c r="BCH12" s="18"/>
      <c r="BCI12" s="1"/>
      <c r="BCJ12" s="1"/>
      <c r="BCK12" s="18"/>
      <c r="BCL12" s="18"/>
      <c r="BCM12" s="1"/>
      <c r="BCN12" s="1"/>
      <c r="BCO12" s="18"/>
      <c r="BCP12" s="18"/>
      <c r="BCQ12" s="1"/>
      <c r="BCR12" s="1"/>
      <c r="BCS12" s="18"/>
      <c r="BCT12" s="18"/>
      <c r="BCU12" s="1"/>
      <c r="BCV12" s="1"/>
      <c r="BCW12" s="18"/>
      <c r="BCX12" s="18"/>
      <c r="BCY12" s="1"/>
      <c r="BCZ12" s="1"/>
      <c r="BDA12" s="18"/>
      <c r="BDB12" s="18"/>
      <c r="BDC12" s="1"/>
      <c r="BDD12" s="1"/>
      <c r="BDE12" s="18"/>
      <c r="BDF12" s="18"/>
      <c r="BDG12" s="1"/>
      <c r="BDH12" s="1"/>
      <c r="BDI12" s="18"/>
      <c r="BDJ12" s="18"/>
      <c r="BDK12" s="1"/>
      <c r="BDL12" s="1"/>
      <c r="BDM12" s="18"/>
      <c r="BDN12" s="18"/>
      <c r="BDO12" s="1"/>
      <c r="BDP12" s="1"/>
      <c r="BDQ12" s="18"/>
      <c r="BDR12" s="18"/>
      <c r="BDS12" s="1"/>
      <c r="BDT12" s="1"/>
      <c r="BDU12" s="18"/>
      <c r="BDV12" s="18"/>
      <c r="BDW12" s="1"/>
      <c r="BDX12" s="1"/>
      <c r="BDY12" s="1"/>
      <c r="BDZ12" s="18"/>
      <c r="BEA12" s="1"/>
      <c r="BEB12" s="1"/>
      <c r="BEC12" s="1"/>
      <c r="BED12" s="18"/>
      <c r="BEE12" s="1"/>
      <c r="BEF12" s="1"/>
      <c r="BEG12" s="18"/>
      <c r="BEH12" s="18"/>
      <c r="BEI12" s="1"/>
      <c r="BEJ12" s="1"/>
      <c r="BEK12" s="18"/>
      <c r="BEL12" s="18"/>
      <c r="BEM12" s="1"/>
      <c r="BEN12" s="1"/>
      <c r="BEO12" s="18"/>
      <c r="BEP12" s="18"/>
      <c r="BEQ12" s="1"/>
      <c r="BER12" s="1"/>
      <c r="BES12" s="18"/>
      <c r="BET12" s="18"/>
      <c r="BEU12" s="1"/>
      <c r="BEV12" s="1"/>
      <c r="BEW12" s="18"/>
      <c r="BEX12" s="18"/>
      <c r="BEY12" s="1"/>
      <c r="BEZ12" s="1"/>
      <c r="BFA12" s="18"/>
      <c r="BFB12" s="18"/>
      <c r="BFC12" s="1"/>
      <c r="BFD12" s="1"/>
      <c r="BFE12" s="18"/>
      <c r="BFF12" s="18"/>
      <c r="BFG12" s="1"/>
      <c r="BFH12" s="1"/>
      <c r="BFI12" s="18"/>
      <c r="BFJ12" s="18"/>
      <c r="BFK12" s="1"/>
      <c r="BFL12" s="1"/>
      <c r="BFM12" s="18"/>
      <c r="BFN12" s="18"/>
      <c r="BFO12" s="1"/>
      <c r="BFP12" s="1"/>
      <c r="BFQ12" s="1"/>
      <c r="BFR12" s="18"/>
      <c r="BFS12" s="1"/>
      <c r="BFT12" s="1"/>
      <c r="BFU12" s="1"/>
      <c r="BFV12" s="18"/>
      <c r="BFW12" s="1"/>
      <c r="BFX12" s="1"/>
      <c r="BFY12" s="18"/>
      <c r="BFZ12" s="18"/>
      <c r="BGA12" s="1"/>
      <c r="BGB12" s="1"/>
      <c r="BGC12" s="18"/>
      <c r="BGD12" s="18"/>
      <c r="BGE12" s="1"/>
      <c r="BGF12" s="1"/>
      <c r="BGG12" s="18"/>
      <c r="BGH12" s="18"/>
      <c r="BGI12" s="1"/>
      <c r="BGJ12" s="1"/>
      <c r="BGK12" s="18"/>
      <c r="BGL12" s="18"/>
      <c r="BGM12" s="1"/>
      <c r="BGN12" s="1"/>
      <c r="BGO12" s="18"/>
      <c r="BGP12" s="18"/>
      <c r="BGQ12" s="1"/>
      <c r="BGR12" s="1"/>
      <c r="BGS12" s="18"/>
      <c r="BGT12" s="18"/>
      <c r="BGU12" s="1"/>
      <c r="BGV12" s="1"/>
      <c r="BGW12" s="18"/>
      <c r="BGX12" s="18"/>
      <c r="BGY12" s="1"/>
      <c r="BGZ12" s="1"/>
      <c r="BHA12" s="18"/>
      <c r="BHB12" s="18"/>
      <c r="BHC12" s="1"/>
      <c r="BHD12" s="1"/>
      <c r="BHE12" s="18"/>
      <c r="BHF12" s="18"/>
      <c r="BHG12" s="1"/>
      <c r="BHH12" s="1"/>
      <c r="BHI12" s="1"/>
      <c r="BHJ12" s="18"/>
      <c r="BHK12" s="1"/>
      <c r="BHL12" s="1"/>
      <c r="BHM12" s="1"/>
      <c r="BHN12" s="18"/>
      <c r="BHO12" s="1"/>
      <c r="BHP12" s="1"/>
      <c r="BHQ12" s="18"/>
      <c r="BHR12" s="18"/>
      <c r="BHS12" s="1"/>
      <c r="BHT12" s="1"/>
      <c r="BHU12" s="18"/>
      <c r="BHV12" s="18"/>
      <c r="BHW12" s="1"/>
      <c r="BHX12" s="1"/>
      <c r="BHY12" s="18"/>
      <c r="BHZ12" s="18"/>
      <c r="BIA12" s="1"/>
      <c r="BIB12" s="1"/>
      <c r="BIC12" s="18"/>
      <c r="BID12" s="18"/>
      <c r="BIE12" s="1"/>
      <c r="BIF12" s="1"/>
      <c r="BIG12" s="18"/>
      <c r="BIH12" s="18"/>
      <c r="BII12" s="1"/>
      <c r="BIJ12" s="1"/>
      <c r="BIK12" s="18"/>
      <c r="BIL12" s="18"/>
      <c r="BIM12" s="1"/>
      <c r="BIN12" s="1"/>
      <c r="BIO12" s="18"/>
      <c r="BIP12" s="18"/>
      <c r="BIQ12" s="1"/>
      <c r="BIR12" s="1"/>
      <c r="BIS12" s="18"/>
      <c r="BIT12" s="18"/>
      <c r="BIU12" s="1"/>
      <c r="BIV12" s="1"/>
      <c r="BIW12" s="18"/>
      <c r="BIX12" s="18"/>
      <c r="BIY12" s="1"/>
      <c r="BIZ12" s="1"/>
      <c r="BJA12" s="1"/>
      <c r="BJB12" s="18"/>
      <c r="BJC12" s="1"/>
      <c r="BJD12" s="1"/>
      <c r="BJE12" s="1"/>
      <c r="BJF12" s="18"/>
      <c r="BJG12" s="1"/>
      <c r="BJH12" s="1"/>
      <c r="BJI12" s="18"/>
      <c r="BJJ12" s="18"/>
      <c r="BJK12" s="1"/>
      <c r="BJL12" s="1"/>
      <c r="BJM12" s="18"/>
      <c r="BJN12" s="18"/>
      <c r="BJO12" s="1"/>
      <c r="BJP12" s="1"/>
      <c r="BJQ12" s="18"/>
      <c r="BJR12" s="18"/>
      <c r="BJS12" s="1"/>
      <c r="BJT12" s="1"/>
      <c r="BJU12" s="18"/>
      <c r="BJV12" s="18"/>
      <c r="BJW12" s="1"/>
      <c r="BJX12" s="1"/>
      <c r="BJY12" s="18"/>
      <c r="BJZ12" s="18"/>
      <c r="BKA12" s="1"/>
      <c r="BKB12" s="1"/>
      <c r="BKC12" s="18"/>
      <c r="BKD12" s="18"/>
      <c r="BKE12" s="1"/>
      <c r="BKF12" s="1"/>
      <c r="BKG12" s="18"/>
      <c r="BKH12" s="18"/>
      <c r="BKI12" s="1"/>
      <c r="BKJ12" s="1"/>
      <c r="BKK12" s="18"/>
      <c r="BKL12" s="18"/>
      <c r="BKM12" s="1"/>
      <c r="BKN12" s="1"/>
      <c r="BKO12" s="18"/>
      <c r="BKP12" s="18"/>
      <c r="BKQ12" s="1"/>
      <c r="BKR12" s="1"/>
      <c r="BKS12" s="1"/>
      <c r="BKT12" s="18"/>
      <c r="BKU12" s="1"/>
      <c r="BKV12" s="1"/>
      <c r="BKW12" s="1"/>
      <c r="BKX12" s="18"/>
      <c r="BKY12" s="1"/>
      <c r="BKZ12" s="1"/>
      <c r="BLA12" s="18"/>
      <c r="BLB12" s="18"/>
      <c r="BLC12" s="1"/>
      <c r="BLD12" s="1"/>
      <c r="BLE12" s="18"/>
      <c r="BLF12" s="18"/>
      <c r="BLG12" s="1"/>
      <c r="BLH12" s="1"/>
      <c r="BLI12" s="18"/>
      <c r="BLJ12" s="18"/>
      <c r="BLK12" s="1"/>
      <c r="BLL12" s="1"/>
      <c r="BLM12" s="18"/>
      <c r="BLN12" s="18"/>
      <c r="BLO12" s="1"/>
      <c r="BLP12" s="1"/>
      <c r="BLQ12" s="18"/>
      <c r="BLR12" s="18"/>
      <c r="BLS12" s="1"/>
      <c r="BLT12" s="1"/>
      <c r="BLU12" s="18"/>
      <c r="BLV12" s="18"/>
      <c r="BLW12" s="1"/>
      <c r="BLX12" s="1"/>
      <c r="BLY12" s="18"/>
      <c r="BLZ12" s="18"/>
      <c r="BMA12" s="1"/>
      <c r="BMB12" s="1"/>
      <c r="BMC12" s="18"/>
      <c r="BMD12" s="18"/>
      <c r="BME12" s="1"/>
      <c r="BMF12" s="1"/>
      <c r="BMG12" s="1"/>
      <c r="BMH12" s="18"/>
      <c r="BMI12" s="1"/>
      <c r="BMJ12" s="1"/>
      <c r="BMK12" s="1"/>
      <c r="BML12" s="18"/>
      <c r="BMM12" s="1"/>
      <c r="BMN12" s="1"/>
      <c r="BMO12" s="18"/>
      <c r="BMP12" s="18"/>
      <c r="BMQ12" s="1"/>
      <c r="BMR12" s="1"/>
      <c r="BMS12" s="18"/>
      <c r="BMT12" s="18"/>
      <c r="BMU12" s="1"/>
      <c r="BMV12" s="1"/>
      <c r="BMW12" s="18"/>
      <c r="BMX12" s="18"/>
      <c r="BMY12" s="1"/>
      <c r="BMZ12" s="1"/>
      <c r="BNA12" s="18"/>
      <c r="BNB12" s="18"/>
      <c r="BNC12" s="1"/>
      <c r="BND12" s="1"/>
      <c r="BNE12" s="18"/>
      <c r="BNF12" s="18"/>
      <c r="BNG12" s="1"/>
      <c r="BNH12" s="1"/>
      <c r="BNI12" s="18"/>
      <c r="BNJ12" s="18"/>
      <c r="BNK12" s="1"/>
      <c r="BNL12" s="1"/>
      <c r="BNM12" s="18"/>
      <c r="BNN12" s="18"/>
      <c r="BNO12" s="1"/>
      <c r="BNP12" s="1"/>
      <c r="BNQ12" s="18"/>
      <c r="BNR12" s="18"/>
      <c r="BNS12" s="1"/>
      <c r="BNT12" s="1"/>
      <c r="BNU12" s="1"/>
      <c r="BNV12" s="18"/>
      <c r="BNW12" s="1"/>
      <c r="BNX12" s="1"/>
      <c r="BNY12" s="1"/>
      <c r="BNZ12" s="18"/>
      <c r="BOA12" s="1"/>
      <c r="BOB12" s="1"/>
      <c r="BOC12" s="18"/>
      <c r="BOD12" s="18"/>
      <c r="BOE12" s="1"/>
      <c r="BOF12" s="1"/>
      <c r="BOG12" s="18"/>
      <c r="BOH12" s="18"/>
      <c r="BOI12" s="1"/>
      <c r="BOJ12" s="1"/>
      <c r="BOK12" s="18"/>
      <c r="BOL12" s="18"/>
      <c r="BOM12" s="1"/>
      <c r="BON12" s="1"/>
      <c r="BOO12" s="18"/>
      <c r="BOP12" s="18"/>
      <c r="BOQ12" s="1"/>
      <c r="BOR12" s="1"/>
      <c r="BOS12" s="18"/>
      <c r="BOT12" s="18"/>
      <c r="BOU12" s="1"/>
      <c r="BOV12" s="1"/>
      <c r="BOW12" s="18"/>
      <c r="BOX12" s="18"/>
      <c r="BOY12" s="1"/>
      <c r="BOZ12" s="1"/>
      <c r="BPA12" s="18"/>
      <c r="BPB12" s="18"/>
      <c r="BPC12" s="1"/>
      <c r="BPD12" s="1"/>
      <c r="BPE12" s="18"/>
      <c r="BPF12" s="18"/>
      <c r="BPG12" s="1"/>
      <c r="BPH12" s="1"/>
      <c r="BPI12" s="1"/>
      <c r="BPJ12" s="18"/>
      <c r="BPK12" s="1"/>
      <c r="BPL12" s="1"/>
      <c r="BPM12" s="1"/>
      <c r="BPN12" s="18"/>
      <c r="BPO12" s="1"/>
      <c r="BPP12" s="1"/>
      <c r="BPQ12" s="18"/>
      <c r="BPR12" s="18"/>
      <c r="BPS12" s="1"/>
      <c r="BPT12" s="1"/>
      <c r="BPU12" s="18"/>
      <c r="BPV12" s="18"/>
      <c r="BPW12" s="1"/>
      <c r="BPX12" s="1"/>
      <c r="BPY12" s="18"/>
      <c r="BPZ12" s="18"/>
      <c r="BQA12" s="1"/>
      <c r="BQB12" s="1"/>
      <c r="BQC12" s="18"/>
      <c r="BQD12" s="18"/>
      <c r="BQE12" s="1"/>
      <c r="BQF12" s="1"/>
      <c r="BQG12" s="18"/>
      <c r="BQH12" s="18"/>
      <c r="BQI12" s="1"/>
      <c r="BQJ12" s="1"/>
      <c r="BQK12" s="18"/>
      <c r="BQL12" s="18"/>
      <c r="BQM12" s="1"/>
      <c r="BQN12" s="1"/>
      <c r="BQO12" s="18"/>
      <c r="BQP12" s="18"/>
      <c r="BQQ12" s="1"/>
      <c r="BQR12" s="1"/>
      <c r="BQS12" s="18"/>
      <c r="BQT12" s="18"/>
      <c r="BQU12" s="1"/>
      <c r="BQV12" s="1"/>
      <c r="BQW12" s="1"/>
      <c r="BQX12" s="18"/>
      <c r="BQY12" s="1"/>
      <c r="BQZ12" s="1"/>
      <c r="BRA12" s="1"/>
      <c r="BRB12" s="18"/>
      <c r="BRC12" s="1"/>
      <c r="BRD12" s="1"/>
      <c r="BRE12" s="18"/>
      <c r="BRF12" s="18"/>
      <c r="BRG12" s="1"/>
      <c r="BRH12" s="1"/>
      <c r="BRI12" s="18"/>
      <c r="BRJ12" s="18"/>
      <c r="BRK12" s="1"/>
      <c r="BRL12" s="1"/>
      <c r="BRM12" s="18"/>
      <c r="BRN12" s="18"/>
      <c r="BRO12" s="1"/>
      <c r="BRP12" s="1"/>
      <c r="BRQ12" s="18"/>
      <c r="BRR12" s="18"/>
      <c r="BRS12" s="1"/>
      <c r="BRT12" s="1"/>
      <c r="BRU12" s="18"/>
      <c r="BRV12" s="18"/>
      <c r="BRW12" s="1"/>
      <c r="BRX12" s="1"/>
      <c r="BRY12" s="18"/>
      <c r="BRZ12" s="18"/>
      <c r="BSA12" s="1"/>
      <c r="BSB12" s="1"/>
      <c r="BSC12" s="18"/>
      <c r="BSD12" s="18"/>
      <c r="BSE12" s="1"/>
      <c r="BSF12" s="1"/>
      <c r="BSG12" s="1"/>
      <c r="BSH12" s="18"/>
      <c r="BSI12" s="1"/>
      <c r="BSJ12" s="1"/>
      <c r="BSK12" s="1"/>
      <c r="BSL12" s="18"/>
      <c r="BSM12" s="1"/>
      <c r="BSN12" s="1"/>
      <c r="BSO12" s="18"/>
      <c r="BSP12" s="18"/>
      <c r="BSQ12" s="1"/>
      <c r="BSR12" s="1"/>
      <c r="BSS12" s="18"/>
      <c r="BST12" s="18"/>
      <c r="BSU12" s="1"/>
      <c r="BSV12" s="1"/>
      <c r="BSW12" s="18"/>
      <c r="BSX12" s="18"/>
      <c r="BSY12" s="1"/>
      <c r="BSZ12" s="1"/>
      <c r="BTA12" s="18"/>
      <c r="BTB12" s="18"/>
      <c r="BTC12" s="1"/>
      <c r="BTD12" s="1"/>
      <c r="BTE12" s="18"/>
      <c r="BTF12" s="18"/>
      <c r="BTG12" s="1"/>
      <c r="BTH12" s="1"/>
      <c r="BTI12" s="18"/>
      <c r="BTJ12" s="18"/>
      <c r="BTK12" s="1"/>
      <c r="BTL12" s="1"/>
      <c r="BTM12" s="18"/>
      <c r="BTN12" s="18"/>
      <c r="BTO12" s="1"/>
      <c r="BTP12" s="1"/>
      <c r="BTQ12" s="1"/>
      <c r="BTR12" s="18"/>
      <c r="BTS12" s="1"/>
      <c r="BTT12" s="1"/>
      <c r="BTU12" s="1"/>
      <c r="BTV12" s="18"/>
      <c r="BTW12" s="1"/>
      <c r="BTX12" s="1"/>
      <c r="BTY12" s="18"/>
      <c r="BTZ12" s="18"/>
      <c r="BUA12" s="1"/>
      <c r="BUB12" s="1"/>
      <c r="BUC12" s="18"/>
      <c r="BUD12" s="18"/>
      <c r="BUE12" s="1"/>
      <c r="BUF12" s="1"/>
      <c r="BUG12" s="18"/>
      <c r="BUH12" s="18"/>
      <c r="BUI12" s="1"/>
      <c r="BUJ12" s="1"/>
      <c r="BUK12" s="18"/>
      <c r="BUL12" s="18"/>
      <c r="BUM12" s="1"/>
      <c r="BUN12" s="1"/>
      <c r="BUO12" s="18"/>
      <c r="BUP12" s="18"/>
      <c r="BUQ12" s="1"/>
      <c r="BUR12" s="1"/>
      <c r="BUS12" s="18"/>
      <c r="BUT12" s="18"/>
      <c r="BUU12" s="1"/>
      <c r="BUV12" s="1"/>
      <c r="BUW12" s="18"/>
      <c r="BUX12" s="18"/>
      <c r="BUY12" s="1"/>
      <c r="BUZ12" s="1"/>
      <c r="BVA12" s="1"/>
      <c r="BVB12" s="18"/>
      <c r="BVC12" s="1"/>
      <c r="BVD12" s="1"/>
      <c r="BVE12" s="1"/>
      <c r="BVF12" s="18"/>
      <c r="BVG12" s="1"/>
      <c r="BVH12" s="1"/>
      <c r="BVI12" s="18"/>
      <c r="BVJ12" s="18"/>
      <c r="BVK12" s="1"/>
      <c r="BVL12" s="1"/>
      <c r="BVM12" s="18"/>
      <c r="BVN12" s="18"/>
      <c r="BVO12" s="1"/>
      <c r="BVP12" s="1"/>
      <c r="BVQ12" s="18"/>
      <c r="BVR12" s="18"/>
      <c r="BVS12" s="1"/>
      <c r="BVT12" s="1"/>
      <c r="BVU12" s="18"/>
      <c r="BVV12" s="18"/>
      <c r="BVW12" s="1"/>
      <c r="BVX12" s="1"/>
      <c r="BVY12" s="18"/>
      <c r="BVZ12" s="18"/>
      <c r="BWA12" s="1"/>
      <c r="BWB12" s="1"/>
      <c r="BWC12" s="18"/>
      <c r="BWD12" s="18"/>
      <c r="BWE12" s="1"/>
      <c r="BWF12" s="1"/>
      <c r="BWG12" s="18"/>
      <c r="BWH12" s="18"/>
      <c r="BWI12" s="1"/>
      <c r="BWJ12" s="1"/>
      <c r="BWK12" s="1"/>
      <c r="BWL12" s="18"/>
      <c r="BWM12" s="1"/>
      <c r="BWN12" s="1"/>
      <c r="BWO12" s="1"/>
      <c r="BWP12" s="18"/>
      <c r="BWQ12" s="1"/>
      <c r="BWR12" s="1"/>
      <c r="BWS12" s="18"/>
      <c r="BWT12" s="18"/>
      <c r="BWU12" s="1"/>
      <c r="BWV12" s="1"/>
      <c r="BWW12" s="18"/>
      <c r="BWX12" s="18"/>
      <c r="BWY12" s="1"/>
      <c r="BWZ12" s="1"/>
      <c r="BXA12" s="18"/>
      <c r="BXB12" s="18"/>
      <c r="BXC12" s="1"/>
      <c r="BXD12" s="1"/>
      <c r="BXE12" s="18"/>
      <c r="BXF12" s="18"/>
      <c r="BXG12" s="1"/>
      <c r="BXH12" s="1"/>
      <c r="BXI12" s="18"/>
      <c r="BXJ12" s="18"/>
      <c r="BXK12" s="1"/>
      <c r="BXL12" s="1"/>
      <c r="BXM12" s="18"/>
      <c r="BXN12" s="18"/>
      <c r="BXO12" s="1"/>
      <c r="BXP12" s="1"/>
      <c r="BXQ12" s="18"/>
      <c r="BXR12" s="18"/>
      <c r="BXS12" s="1"/>
      <c r="BXT12" s="1"/>
      <c r="BXU12" s="1"/>
      <c r="BXV12" s="18"/>
      <c r="BXW12" s="1"/>
      <c r="BXX12" s="1"/>
      <c r="BXY12" s="1"/>
      <c r="BXZ12" s="18"/>
      <c r="BYA12" s="1"/>
      <c r="BYB12" s="1"/>
      <c r="BYC12" s="18"/>
      <c r="BYD12" s="18"/>
      <c r="BYE12" s="1"/>
      <c r="BYF12" s="1"/>
      <c r="BYG12" s="18"/>
      <c r="BYH12" s="18"/>
      <c r="BYI12" s="1"/>
      <c r="BYJ12" s="1"/>
      <c r="BYK12" s="18"/>
      <c r="BYL12" s="18"/>
      <c r="BYM12" s="1"/>
      <c r="BYN12" s="1"/>
      <c r="BYO12" s="18"/>
      <c r="BYP12" s="18"/>
      <c r="BYQ12" s="1"/>
      <c r="BYR12" s="1"/>
      <c r="BYS12" s="18"/>
      <c r="BYT12" s="18"/>
      <c r="BYU12" s="1"/>
      <c r="BYV12" s="1"/>
      <c r="BYW12" s="18"/>
      <c r="BYX12" s="18"/>
      <c r="BYY12" s="1"/>
      <c r="BYZ12" s="1"/>
      <c r="BZA12" s="18"/>
      <c r="BZB12" s="18"/>
      <c r="BZC12" s="1"/>
      <c r="BZD12" s="1"/>
      <c r="BZE12" s="1"/>
      <c r="BZF12" s="18"/>
      <c r="BZG12" s="1"/>
      <c r="BZH12" s="1"/>
      <c r="BZI12" s="1"/>
      <c r="BZJ12" s="18"/>
      <c r="BZK12" s="1"/>
      <c r="BZL12" s="1"/>
      <c r="BZM12" s="18"/>
      <c r="BZN12" s="18"/>
      <c r="BZO12" s="1"/>
      <c r="BZP12" s="1"/>
      <c r="BZQ12" s="18"/>
      <c r="BZR12" s="18"/>
      <c r="BZS12" s="1"/>
      <c r="BZT12" s="1"/>
      <c r="BZU12" s="18"/>
      <c r="BZV12" s="18"/>
      <c r="BZW12" s="1"/>
      <c r="BZX12" s="1"/>
      <c r="BZY12" s="18"/>
      <c r="BZZ12" s="18"/>
      <c r="CAA12" s="1"/>
      <c r="CAB12" s="1"/>
      <c r="CAC12" s="18"/>
      <c r="CAD12" s="18"/>
      <c r="CAE12" s="1"/>
      <c r="CAF12" s="1"/>
      <c r="CAG12" s="18"/>
      <c r="CAH12" s="18"/>
      <c r="CAI12" s="1"/>
      <c r="CAJ12" s="1"/>
      <c r="CAK12" s="18"/>
      <c r="CAL12" s="18"/>
      <c r="CAM12" s="1"/>
      <c r="CAN12" s="1"/>
      <c r="CAO12" s="1"/>
      <c r="CAP12" s="18"/>
      <c r="CAQ12" s="1"/>
      <c r="CAR12" s="1"/>
      <c r="CAS12" s="1"/>
      <c r="CAT12" s="18"/>
      <c r="CAU12" s="1"/>
      <c r="CAV12" s="1"/>
      <c r="CAW12" s="18"/>
      <c r="CAX12" s="18"/>
      <c r="CAY12" s="1"/>
      <c r="CAZ12" s="1"/>
      <c r="CBA12" s="18"/>
      <c r="CBB12" s="18"/>
      <c r="CBC12" s="1"/>
      <c r="CBD12" s="1"/>
      <c r="CBE12" s="18"/>
      <c r="CBF12" s="18"/>
      <c r="CBG12" s="1"/>
      <c r="CBH12" s="1"/>
      <c r="CBI12" s="18"/>
      <c r="CBJ12" s="18"/>
      <c r="CBK12" s="1"/>
      <c r="CBL12" s="1"/>
      <c r="CBM12" s="18"/>
      <c r="CBN12" s="18"/>
      <c r="CBO12" s="1"/>
      <c r="CBP12" s="1"/>
      <c r="CBQ12" s="18"/>
      <c r="CBR12" s="18"/>
      <c r="CBS12" s="1"/>
      <c r="CBT12" s="1"/>
      <c r="CBU12" s="1"/>
      <c r="CBV12" s="18"/>
      <c r="CBW12" s="1"/>
      <c r="CBX12" s="1"/>
      <c r="CBY12" s="1"/>
      <c r="CBZ12" s="18"/>
      <c r="CCA12" s="1"/>
      <c r="CCB12" s="1"/>
      <c r="CCC12" s="18"/>
      <c r="CCD12" s="18"/>
      <c r="CCE12" s="1"/>
      <c r="CCF12" s="1"/>
      <c r="CCG12" s="18"/>
      <c r="CCH12" s="18"/>
      <c r="CCI12" s="1"/>
      <c r="CCJ12" s="1"/>
      <c r="CCK12" s="18"/>
      <c r="CCL12" s="18"/>
      <c r="CCM12" s="1"/>
      <c r="CCN12" s="1"/>
      <c r="CCO12" s="18"/>
      <c r="CCP12" s="18"/>
      <c r="CCQ12" s="1"/>
      <c r="CCR12" s="1"/>
      <c r="CCS12" s="18"/>
      <c r="CCT12" s="18"/>
      <c r="CCU12" s="1"/>
      <c r="CCV12" s="1"/>
      <c r="CCW12" s="18"/>
      <c r="CCX12" s="18"/>
      <c r="CCY12" s="1"/>
      <c r="CCZ12" s="1"/>
      <c r="CDA12" s="1"/>
      <c r="CDB12" s="18"/>
      <c r="CDC12" s="1"/>
      <c r="CDD12" s="1"/>
      <c r="CDE12" s="1"/>
      <c r="CDF12" s="18"/>
      <c r="CDG12" s="1"/>
      <c r="CDH12" s="1"/>
      <c r="CDI12" s="18"/>
      <c r="CDJ12" s="18"/>
      <c r="CDK12" s="1"/>
      <c r="CDL12" s="1"/>
      <c r="CDM12" s="18"/>
      <c r="CDN12" s="18"/>
      <c r="CDO12" s="1"/>
      <c r="CDP12" s="1"/>
      <c r="CDQ12" s="18"/>
      <c r="CDR12" s="18"/>
      <c r="CDS12" s="1"/>
      <c r="CDT12" s="1"/>
      <c r="CDU12" s="18"/>
      <c r="CDV12" s="18"/>
      <c r="CDW12" s="1"/>
      <c r="CDX12" s="1"/>
      <c r="CDY12" s="18"/>
      <c r="CDZ12" s="18"/>
      <c r="CEA12" s="1"/>
      <c r="CEB12" s="1"/>
      <c r="CEC12" s="18"/>
      <c r="CED12" s="18"/>
      <c r="CEE12" s="1"/>
      <c r="CEF12" s="1"/>
      <c r="CEG12" s="1"/>
      <c r="CEH12" s="18"/>
      <c r="CEI12" s="1"/>
      <c r="CEJ12" s="1"/>
      <c r="CEK12" s="1"/>
      <c r="CEL12" s="18"/>
      <c r="CEM12" s="1"/>
      <c r="CEN12" s="1"/>
      <c r="CEO12" s="18"/>
      <c r="CEP12" s="18"/>
      <c r="CEQ12" s="1"/>
      <c r="CER12" s="1"/>
      <c r="CES12" s="18"/>
      <c r="CET12" s="18"/>
      <c r="CEU12" s="1"/>
      <c r="CEV12" s="1"/>
      <c r="CEW12" s="18"/>
      <c r="CEX12" s="18"/>
      <c r="CEY12" s="1"/>
      <c r="CEZ12" s="1"/>
      <c r="CFA12" s="18"/>
      <c r="CFB12" s="18"/>
      <c r="CFC12" s="1"/>
      <c r="CFD12" s="1"/>
      <c r="CFE12" s="18"/>
      <c r="CFF12" s="18"/>
      <c r="CFG12" s="1"/>
      <c r="CFH12" s="1"/>
      <c r="CFI12" s="18"/>
      <c r="CFJ12" s="18"/>
      <c r="CFK12" s="1"/>
      <c r="CFL12" s="1"/>
      <c r="CFM12" s="1"/>
      <c r="CFN12" s="18"/>
      <c r="CFO12" s="1"/>
      <c r="CFP12" s="1"/>
      <c r="CFQ12" s="1"/>
      <c r="CFR12" s="18"/>
      <c r="CFS12" s="1"/>
      <c r="CFT12" s="1"/>
      <c r="CFU12" s="18"/>
      <c r="CFV12" s="18"/>
      <c r="CFW12" s="1"/>
      <c r="CFX12" s="1"/>
      <c r="CFY12" s="18"/>
      <c r="CFZ12" s="18"/>
      <c r="CGA12" s="1"/>
      <c r="CGB12" s="1"/>
      <c r="CGC12" s="18"/>
      <c r="CGD12" s="18"/>
      <c r="CGE12" s="1"/>
      <c r="CGF12" s="1"/>
      <c r="CGG12" s="18"/>
      <c r="CGH12" s="18"/>
      <c r="CGI12" s="1"/>
      <c r="CGJ12" s="1"/>
      <c r="CGK12" s="18"/>
      <c r="CGL12" s="18"/>
      <c r="CGM12" s="1"/>
      <c r="CGN12" s="1"/>
      <c r="CGO12" s="18"/>
      <c r="CGP12" s="18"/>
      <c r="CGQ12" s="1"/>
      <c r="CGR12" s="1"/>
      <c r="CGS12" s="1"/>
      <c r="CGT12" s="18"/>
      <c r="CGU12" s="1"/>
      <c r="CGV12" s="1"/>
      <c r="CGW12" s="1"/>
      <c r="CGX12" s="18"/>
      <c r="CGY12" s="1"/>
      <c r="CGZ12" s="1"/>
      <c r="CHA12" s="18"/>
      <c r="CHB12" s="18"/>
      <c r="CHC12" s="1"/>
      <c r="CHD12" s="1"/>
      <c r="CHE12" s="18"/>
      <c r="CHF12" s="18"/>
      <c r="CHG12" s="1"/>
      <c r="CHH12" s="1"/>
      <c r="CHI12" s="18"/>
      <c r="CHJ12" s="18"/>
      <c r="CHK12" s="1"/>
      <c r="CHL12" s="1"/>
      <c r="CHM12" s="18"/>
      <c r="CHN12" s="18"/>
      <c r="CHO12" s="1"/>
      <c r="CHP12" s="1"/>
      <c r="CHQ12" s="18"/>
      <c r="CHR12" s="18"/>
      <c r="CHS12" s="1"/>
      <c r="CHT12" s="1"/>
      <c r="CHU12" s="18"/>
      <c r="CHV12" s="18"/>
      <c r="CHW12" s="1"/>
      <c r="CHX12" s="1"/>
      <c r="CHY12" s="1"/>
      <c r="CHZ12" s="18"/>
      <c r="CIA12" s="1"/>
      <c r="CIB12" s="1"/>
      <c r="CIC12" s="1"/>
      <c r="CID12" s="18"/>
      <c r="CIE12" s="1"/>
      <c r="CIF12" s="1"/>
      <c r="CIG12" s="18"/>
      <c r="CIH12" s="18"/>
      <c r="CII12" s="1"/>
      <c r="CIJ12" s="1"/>
      <c r="CIK12" s="18"/>
      <c r="CIL12" s="18"/>
      <c r="CIM12" s="1"/>
      <c r="CIN12" s="1"/>
      <c r="CIO12" s="18"/>
      <c r="CIP12" s="18"/>
      <c r="CIQ12" s="1"/>
      <c r="CIR12" s="1"/>
      <c r="CIS12" s="18"/>
      <c r="CIT12" s="18"/>
      <c r="CIU12" s="1"/>
      <c r="CIV12" s="1"/>
      <c r="CIW12" s="18"/>
      <c r="CIX12" s="18"/>
      <c r="CIY12" s="1"/>
      <c r="CIZ12" s="1"/>
      <c r="CJA12" s="18"/>
      <c r="CJB12" s="18"/>
      <c r="CJC12" s="1"/>
      <c r="CJD12" s="1"/>
      <c r="CJE12" s="1"/>
      <c r="CJF12" s="18"/>
      <c r="CJG12" s="1"/>
      <c r="CJH12" s="1"/>
      <c r="CJI12" s="1"/>
      <c r="CJJ12" s="18"/>
      <c r="CJK12" s="1"/>
      <c r="CJL12" s="1"/>
      <c r="CJM12" s="18"/>
      <c r="CJN12" s="18"/>
      <c r="CJO12" s="1"/>
      <c r="CJP12" s="1"/>
      <c r="CJQ12" s="18"/>
      <c r="CJR12" s="18"/>
      <c r="CJS12" s="1"/>
      <c r="CJT12" s="1"/>
      <c r="CJU12" s="18"/>
      <c r="CJV12" s="18"/>
      <c r="CJW12" s="1"/>
      <c r="CJX12" s="1"/>
      <c r="CJY12" s="18"/>
      <c r="CJZ12" s="18"/>
      <c r="CKA12" s="1"/>
      <c r="CKB12" s="1"/>
      <c r="CKC12" s="18"/>
      <c r="CKD12" s="18"/>
      <c r="CKE12" s="1"/>
      <c r="CKF12" s="1"/>
      <c r="CKG12" s="18"/>
      <c r="CKH12" s="18"/>
      <c r="CKI12" s="1"/>
      <c r="CKJ12" s="1"/>
      <c r="CKK12" s="1"/>
      <c r="CKL12" s="18"/>
      <c r="CKM12" s="1"/>
      <c r="CKN12" s="1"/>
      <c r="CKO12" s="1"/>
      <c r="CKP12" s="18"/>
      <c r="CKQ12" s="1"/>
      <c r="CKR12" s="1"/>
      <c r="CKS12" s="18"/>
      <c r="CKT12" s="18"/>
      <c r="CKU12" s="1"/>
      <c r="CKV12" s="1"/>
      <c r="CKW12" s="18"/>
      <c r="CKX12" s="18"/>
      <c r="CKY12" s="1"/>
      <c r="CKZ12" s="1"/>
      <c r="CLA12" s="18"/>
      <c r="CLB12" s="18"/>
      <c r="CLC12" s="1"/>
      <c r="CLD12" s="1"/>
      <c r="CLE12" s="18"/>
      <c r="CLF12" s="18"/>
      <c r="CLG12" s="1"/>
      <c r="CLH12" s="1"/>
      <c r="CLI12" s="18"/>
      <c r="CLJ12" s="18"/>
      <c r="CLK12" s="1"/>
      <c r="CLL12" s="1"/>
      <c r="CLM12" s="18"/>
      <c r="CLN12" s="18"/>
      <c r="CLO12" s="1"/>
      <c r="CLP12" s="1"/>
      <c r="CLQ12" s="1"/>
      <c r="CLR12" s="18"/>
      <c r="CLS12" s="1"/>
      <c r="CLT12" s="1"/>
      <c r="CLU12" s="1"/>
      <c r="CLV12" s="18"/>
      <c r="CLW12" s="1"/>
      <c r="CLX12" s="1"/>
      <c r="CLY12" s="18"/>
      <c r="CLZ12" s="18"/>
      <c r="CMA12" s="1"/>
      <c r="CMB12" s="1"/>
      <c r="CMC12" s="18"/>
      <c r="CMD12" s="18"/>
      <c r="CME12" s="1"/>
      <c r="CMF12" s="1"/>
      <c r="CMG12" s="18"/>
      <c r="CMH12" s="18"/>
      <c r="CMI12" s="1"/>
      <c r="CMJ12" s="1"/>
      <c r="CMK12" s="18"/>
      <c r="CML12" s="18"/>
      <c r="CMM12" s="1"/>
      <c r="CMN12" s="1"/>
      <c r="CMO12" s="18"/>
      <c r="CMP12" s="18"/>
      <c r="CMQ12" s="1"/>
      <c r="CMR12" s="1"/>
      <c r="CMS12" s="1"/>
      <c r="CMT12" s="18"/>
      <c r="CMU12" s="1"/>
      <c r="CMV12" s="1"/>
      <c r="CMW12" s="1"/>
      <c r="CMX12" s="18"/>
      <c r="CMY12" s="1"/>
      <c r="CMZ12" s="1"/>
      <c r="CNA12" s="18"/>
      <c r="CNB12" s="18"/>
      <c r="CNC12" s="1"/>
      <c r="CND12" s="1"/>
      <c r="CNE12" s="18"/>
      <c r="CNF12" s="18"/>
      <c r="CNG12" s="1"/>
      <c r="CNH12" s="1"/>
      <c r="CNI12" s="18"/>
      <c r="CNJ12" s="18"/>
      <c r="CNK12" s="1"/>
      <c r="CNL12" s="1"/>
      <c r="CNM12" s="18"/>
      <c r="CNN12" s="18"/>
      <c r="CNO12" s="1"/>
      <c r="CNP12" s="1"/>
      <c r="CNQ12" s="18"/>
      <c r="CNR12" s="18"/>
      <c r="CNS12" s="1"/>
      <c r="CNT12" s="1"/>
      <c r="CNU12" s="1"/>
      <c r="CNV12" s="18"/>
      <c r="CNW12" s="1"/>
      <c r="CNX12" s="1"/>
      <c r="CNY12" s="1"/>
      <c r="CNZ12" s="18"/>
      <c r="COA12" s="1"/>
      <c r="COB12" s="1"/>
      <c r="COC12" s="18"/>
      <c r="COD12" s="18"/>
      <c r="COE12" s="1"/>
      <c r="COF12" s="1"/>
      <c r="COG12" s="18"/>
      <c r="COH12" s="18"/>
      <c r="COI12" s="1"/>
      <c r="COJ12" s="1"/>
      <c r="COK12" s="18"/>
      <c r="COL12" s="18"/>
      <c r="COM12" s="1"/>
      <c r="CON12" s="1"/>
      <c r="COO12" s="18"/>
      <c r="COP12" s="18"/>
      <c r="COQ12" s="1"/>
      <c r="COR12" s="1"/>
      <c r="COS12" s="18"/>
      <c r="COT12" s="18"/>
      <c r="COU12" s="1"/>
      <c r="COV12" s="1"/>
      <c r="COW12" s="1"/>
      <c r="COX12" s="18"/>
      <c r="COY12" s="1"/>
      <c r="COZ12" s="1"/>
      <c r="CPA12" s="1"/>
      <c r="CPB12" s="18"/>
      <c r="CPC12" s="1"/>
      <c r="CPD12" s="1"/>
      <c r="CPE12" s="18"/>
      <c r="CPF12" s="18"/>
      <c r="CPG12" s="1"/>
      <c r="CPH12" s="1"/>
      <c r="CPI12" s="18"/>
      <c r="CPJ12" s="18"/>
      <c r="CPK12" s="1"/>
      <c r="CPL12" s="1"/>
      <c r="CPM12" s="18"/>
      <c r="CPN12" s="18"/>
      <c r="CPO12" s="1"/>
      <c r="CPP12" s="1"/>
      <c r="CPQ12" s="18"/>
      <c r="CPR12" s="18"/>
      <c r="CPS12" s="1"/>
      <c r="CPT12" s="1"/>
      <c r="CPU12" s="18"/>
      <c r="CPV12" s="18"/>
      <c r="CPW12" s="1"/>
      <c r="CPX12" s="1"/>
      <c r="CPY12" s="1"/>
      <c r="CPZ12" s="18"/>
      <c r="CQA12" s="1"/>
      <c r="CQB12" s="1"/>
      <c r="CQC12" s="1"/>
      <c r="CQD12" s="18"/>
      <c r="CQE12" s="1"/>
      <c r="CQF12" s="1"/>
      <c r="CQG12" s="18"/>
      <c r="CQH12" s="18"/>
      <c r="CQI12" s="1"/>
      <c r="CQJ12" s="1"/>
      <c r="CQK12" s="18"/>
      <c r="CQL12" s="18"/>
      <c r="CQM12" s="1"/>
      <c r="CQN12" s="1"/>
      <c r="CQO12" s="18"/>
      <c r="CQP12" s="18"/>
      <c r="CQQ12" s="1"/>
      <c r="CQR12" s="1"/>
      <c r="CQS12" s="18"/>
      <c r="CQT12" s="18"/>
      <c r="CQU12" s="1"/>
      <c r="CQV12" s="1"/>
      <c r="CQW12" s="18"/>
      <c r="CQX12" s="18"/>
      <c r="CQY12" s="1"/>
      <c r="CQZ12" s="1"/>
      <c r="CRA12" s="1"/>
      <c r="CRB12" s="18"/>
      <c r="CRC12" s="1"/>
      <c r="CRD12" s="1"/>
      <c r="CRE12" s="1"/>
      <c r="CRF12" s="18"/>
      <c r="CRG12" s="1"/>
      <c r="CRH12" s="1"/>
      <c r="CRI12" s="18"/>
      <c r="CRJ12" s="18"/>
      <c r="CRK12" s="1"/>
      <c r="CRL12" s="1"/>
      <c r="CRM12" s="18"/>
      <c r="CRN12" s="18"/>
      <c r="CRO12" s="1"/>
      <c r="CRP12" s="1"/>
      <c r="CRQ12" s="18"/>
      <c r="CRR12" s="18"/>
      <c r="CRS12" s="1"/>
      <c r="CRT12" s="1"/>
      <c r="CRU12" s="18"/>
      <c r="CRV12" s="18"/>
      <c r="CRW12" s="1"/>
      <c r="CRX12" s="1"/>
      <c r="CRY12" s="18"/>
      <c r="CRZ12" s="18"/>
      <c r="CSA12" s="1"/>
      <c r="CSB12" s="1"/>
      <c r="CSC12" s="1"/>
      <c r="CSD12" s="18"/>
      <c r="CSE12" s="1"/>
      <c r="CSF12" s="1"/>
      <c r="CSG12" s="1"/>
      <c r="CSH12" s="18"/>
      <c r="CSI12" s="1"/>
      <c r="CSJ12" s="1"/>
      <c r="CSK12" s="18"/>
      <c r="CSL12" s="18"/>
      <c r="CSM12" s="1"/>
      <c r="CSN12" s="1"/>
      <c r="CSO12" s="18"/>
      <c r="CSP12" s="18"/>
      <c r="CSQ12" s="1"/>
      <c r="CSR12" s="1"/>
      <c r="CSS12" s="18"/>
      <c r="CST12" s="18"/>
      <c r="CSU12" s="1"/>
      <c r="CSV12" s="1"/>
      <c r="CSW12" s="18"/>
      <c r="CSX12" s="18"/>
      <c r="CSY12" s="1"/>
      <c r="CSZ12" s="1"/>
      <c r="CTA12" s="18"/>
      <c r="CTB12" s="18"/>
      <c r="CTC12" s="1"/>
      <c r="CTD12" s="1"/>
      <c r="CTE12" s="1"/>
      <c r="CTF12" s="18"/>
      <c r="CTG12" s="1"/>
      <c r="CTH12" s="1"/>
      <c r="CTI12" s="1"/>
      <c r="CTJ12" s="18"/>
      <c r="CTK12" s="1"/>
      <c r="CTL12" s="1"/>
      <c r="CTM12" s="18"/>
      <c r="CTN12" s="18"/>
      <c r="CTO12" s="1"/>
      <c r="CTP12" s="1"/>
      <c r="CTQ12" s="18"/>
      <c r="CTR12" s="18"/>
      <c r="CTS12" s="1"/>
      <c r="CTT12" s="1"/>
      <c r="CTU12" s="18"/>
      <c r="CTV12" s="18"/>
      <c r="CTW12" s="1"/>
      <c r="CTX12" s="1"/>
      <c r="CTY12" s="18"/>
      <c r="CTZ12" s="18"/>
      <c r="CUA12" s="1"/>
      <c r="CUB12" s="1"/>
      <c r="CUC12" s="18"/>
      <c r="CUD12" s="18"/>
      <c r="CUE12" s="1"/>
      <c r="CUF12" s="1"/>
      <c r="CUG12" s="1"/>
      <c r="CUH12" s="18"/>
      <c r="CUI12" s="1"/>
      <c r="CUJ12" s="1"/>
      <c r="CUK12" s="1"/>
      <c r="CUL12" s="18"/>
      <c r="CUM12" s="1"/>
      <c r="CUN12" s="1"/>
      <c r="CUO12" s="18"/>
      <c r="CUP12" s="18"/>
      <c r="CUQ12" s="1"/>
      <c r="CUR12" s="1"/>
      <c r="CUS12" s="18"/>
      <c r="CUT12" s="18"/>
      <c r="CUU12" s="1"/>
      <c r="CUV12" s="1"/>
      <c r="CUW12" s="18"/>
      <c r="CUX12" s="18"/>
      <c r="CUY12" s="1"/>
      <c r="CUZ12" s="1"/>
      <c r="CVA12" s="18"/>
      <c r="CVB12" s="18"/>
      <c r="CVC12" s="1"/>
      <c r="CVD12" s="1"/>
      <c r="CVE12" s="18"/>
      <c r="CVF12" s="18"/>
      <c r="CVG12" s="1"/>
      <c r="CVH12" s="1"/>
      <c r="CVI12" s="1"/>
      <c r="CVJ12" s="18"/>
      <c r="CVK12" s="1"/>
      <c r="CVL12" s="1"/>
      <c r="CVM12" s="1"/>
      <c r="CVN12" s="18"/>
      <c r="CVO12" s="1"/>
      <c r="CVP12" s="1"/>
      <c r="CVQ12" s="18"/>
      <c r="CVR12" s="18"/>
      <c r="CVS12" s="1"/>
      <c r="CVT12" s="1"/>
      <c r="CVU12" s="18"/>
      <c r="CVV12" s="18"/>
      <c r="CVW12" s="1"/>
      <c r="CVX12" s="1"/>
      <c r="CVY12" s="18"/>
      <c r="CVZ12" s="18"/>
      <c r="CWA12" s="1"/>
      <c r="CWB12" s="1"/>
      <c r="CWC12" s="18"/>
      <c r="CWD12" s="18"/>
      <c r="CWE12" s="1"/>
      <c r="CWF12" s="1"/>
      <c r="CWG12" s="18"/>
      <c r="CWH12" s="18"/>
      <c r="CWI12" s="1"/>
      <c r="CWJ12" s="1"/>
      <c r="CWK12" s="1"/>
      <c r="CWL12" s="18"/>
      <c r="CWM12" s="1"/>
      <c r="CWN12" s="1"/>
      <c r="CWO12" s="1"/>
      <c r="CWP12" s="18"/>
      <c r="CWQ12" s="1"/>
      <c r="CWR12" s="1"/>
      <c r="CWS12" s="18"/>
      <c r="CWT12" s="18"/>
      <c r="CWU12" s="1"/>
      <c r="CWV12" s="1"/>
      <c r="CWW12" s="18"/>
      <c r="CWX12" s="18"/>
      <c r="CWY12" s="1"/>
      <c r="CWZ12" s="1"/>
      <c r="CXA12" s="18"/>
      <c r="CXB12" s="18"/>
      <c r="CXC12" s="1"/>
      <c r="CXD12" s="1"/>
      <c r="CXE12" s="18"/>
      <c r="CXF12" s="18"/>
      <c r="CXG12" s="1"/>
      <c r="CXH12" s="1"/>
      <c r="CXI12" s="18"/>
      <c r="CXJ12" s="18"/>
      <c r="CXK12" s="1"/>
      <c r="CXL12" s="1"/>
      <c r="CXM12" s="1"/>
      <c r="CXN12" s="18"/>
      <c r="CXO12" s="1"/>
      <c r="CXP12" s="1"/>
      <c r="CXQ12" s="1"/>
      <c r="CXR12" s="18"/>
      <c r="CXS12" s="1"/>
      <c r="CXT12" s="1"/>
      <c r="CXU12" s="18"/>
      <c r="CXV12" s="18"/>
      <c r="CXW12" s="1"/>
      <c r="CXX12" s="1"/>
      <c r="CXY12" s="18"/>
      <c r="CXZ12" s="18"/>
      <c r="CYA12" s="1"/>
      <c r="CYB12" s="1"/>
      <c r="CYC12" s="18"/>
      <c r="CYD12" s="18"/>
      <c r="CYE12" s="1"/>
      <c r="CYF12" s="1"/>
      <c r="CYG12" s="18"/>
      <c r="CYH12" s="18"/>
      <c r="CYI12" s="1"/>
      <c r="CYJ12" s="1"/>
      <c r="CYK12" s="18"/>
      <c r="CYL12" s="18"/>
      <c r="CYM12" s="1"/>
      <c r="CYN12" s="1"/>
      <c r="CYO12" s="1"/>
      <c r="CYP12" s="18"/>
      <c r="CYQ12" s="1"/>
      <c r="CYR12" s="1"/>
      <c r="CYS12" s="1"/>
      <c r="CYT12" s="18"/>
      <c r="CYU12" s="1"/>
      <c r="CYV12" s="1"/>
      <c r="CYW12" s="18"/>
      <c r="CYX12" s="18"/>
      <c r="CYY12" s="1"/>
      <c r="CYZ12" s="1"/>
      <c r="CZA12" s="18"/>
      <c r="CZB12" s="18"/>
      <c r="CZC12" s="1"/>
      <c r="CZD12" s="1"/>
      <c r="CZE12" s="18"/>
      <c r="CZF12" s="18"/>
      <c r="CZG12" s="1"/>
      <c r="CZH12" s="1"/>
      <c r="CZI12" s="18"/>
      <c r="CZJ12" s="18"/>
      <c r="CZK12" s="1"/>
      <c r="CZL12" s="1"/>
      <c r="CZM12" s="18"/>
      <c r="CZN12" s="18"/>
      <c r="CZO12" s="1"/>
      <c r="CZP12" s="1"/>
      <c r="CZQ12" s="1"/>
      <c r="CZR12" s="18"/>
      <c r="CZS12" s="1"/>
      <c r="CZT12" s="1"/>
      <c r="CZU12" s="1"/>
      <c r="CZV12" s="18"/>
      <c r="CZW12" s="1"/>
      <c r="CZX12" s="1"/>
      <c r="CZY12" s="18"/>
      <c r="CZZ12" s="18"/>
      <c r="DAA12" s="1"/>
      <c r="DAB12" s="1"/>
      <c r="DAC12" s="18"/>
      <c r="DAD12" s="18"/>
      <c r="DAE12" s="1"/>
      <c r="DAF12" s="1"/>
      <c r="DAG12" s="18"/>
      <c r="DAH12" s="18"/>
      <c r="DAI12" s="1"/>
      <c r="DAJ12" s="1"/>
      <c r="DAK12" s="18"/>
      <c r="DAL12" s="18"/>
      <c r="DAM12" s="1"/>
      <c r="DAN12" s="1"/>
      <c r="DAO12" s="18"/>
      <c r="DAP12" s="18"/>
      <c r="DAQ12" s="1"/>
      <c r="DAR12" s="1"/>
      <c r="DAS12" s="1"/>
      <c r="DAT12" s="18"/>
      <c r="DAU12" s="1"/>
      <c r="DAV12" s="1"/>
      <c r="DAW12" s="1"/>
      <c r="DAX12" s="18"/>
      <c r="DAY12" s="1"/>
      <c r="DAZ12" s="1"/>
      <c r="DBA12" s="18"/>
      <c r="DBB12" s="18"/>
      <c r="DBC12" s="1"/>
      <c r="DBD12" s="1"/>
      <c r="DBE12" s="18"/>
      <c r="DBF12" s="18"/>
      <c r="DBG12" s="1"/>
      <c r="DBH12" s="1"/>
      <c r="DBI12" s="18"/>
      <c r="DBJ12" s="18"/>
      <c r="DBK12" s="1"/>
      <c r="DBL12" s="1"/>
      <c r="DBM12" s="18"/>
      <c r="DBN12" s="18"/>
      <c r="DBO12" s="1"/>
      <c r="DBP12" s="1"/>
      <c r="DBQ12" s="1"/>
      <c r="DBR12" s="18"/>
      <c r="DBS12" s="1"/>
      <c r="DBT12" s="1"/>
      <c r="DBU12" s="1"/>
      <c r="DBV12" s="18"/>
      <c r="DBW12" s="1"/>
      <c r="DBX12" s="1"/>
      <c r="DBY12" s="18"/>
      <c r="DBZ12" s="18"/>
      <c r="DCA12" s="1"/>
      <c r="DCB12" s="1"/>
      <c r="DCC12" s="18"/>
      <c r="DCD12" s="18"/>
      <c r="DCE12" s="1"/>
      <c r="DCF12" s="1"/>
      <c r="DCG12" s="18"/>
      <c r="DCH12" s="18"/>
      <c r="DCI12" s="1"/>
      <c r="DCJ12" s="1"/>
      <c r="DCK12" s="18"/>
      <c r="DCL12" s="18"/>
      <c r="DCM12" s="1"/>
      <c r="DCN12" s="1"/>
      <c r="DCO12" s="1"/>
      <c r="DCP12" s="18"/>
      <c r="DCQ12" s="1"/>
      <c r="DCR12" s="1"/>
      <c r="DCS12" s="1"/>
      <c r="DCT12" s="18"/>
      <c r="DCU12" s="1"/>
      <c r="DCV12" s="1"/>
      <c r="DCW12" s="18"/>
      <c r="DCX12" s="18"/>
      <c r="DCY12" s="1"/>
      <c r="DCZ12" s="1"/>
      <c r="DDA12" s="18"/>
      <c r="DDB12" s="18"/>
      <c r="DDC12" s="1"/>
      <c r="DDD12" s="1"/>
      <c r="DDE12" s="18"/>
      <c r="DDF12" s="18"/>
      <c r="DDG12" s="1"/>
      <c r="DDH12" s="1"/>
      <c r="DDI12" s="18"/>
      <c r="DDJ12" s="18"/>
      <c r="DDK12" s="1"/>
      <c r="DDL12" s="1"/>
      <c r="DDM12" s="1"/>
      <c r="DDN12" s="18"/>
      <c r="DDO12" s="1"/>
      <c r="DDP12" s="1"/>
      <c r="DDQ12" s="1"/>
      <c r="DDR12" s="18"/>
      <c r="DDS12" s="1"/>
      <c r="DDT12" s="1"/>
      <c r="DDU12" s="18"/>
      <c r="DDV12" s="18"/>
      <c r="DDW12" s="1"/>
      <c r="DDX12" s="1"/>
      <c r="DDY12" s="18"/>
      <c r="DDZ12" s="18"/>
      <c r="DEA12" s="1"/>
      <c r="DEB12" s="1"/>
      <c r="DEC12" s="18"/>
      <c r="DED12" s="18"/>
      <c r="DEE12" s="1"/>
      <c r="DEF12" s="1"/>
      <c r="DEG12" s="18"/>
      <c r="DEH12" s="18"/>
      <c r="DEI12" s="1"/>
      <c r="DEJ12" s="1"/>
      <c r="DEK12" s="1"/>
      <c r="DEL12" s="18"/>
      <c r="DEM12" s="1"/>
      <c r="DEN12" s="1"/>
      <c r="DEO12" s="1"/>
      <c r="DEP12" s="18"/>
      <c r="DEQ12" s="1"/>
      <c r="DER12" s="1"/>
      <c r="DES12" s="18"/>
      <c r="DET12" s="18"/>
      <c r="DEU12" s="1"/>
      <c r="DEV12" s="1"/>
      <c r="DEW12" s="18"/>
      <c r="DEX12" s="18"/>
      <c r="DEY12" s="1"/>
      <c r="DEZ12" s="1"/>
      <c r="DFA12" s="18"/>
      <c r="DFB12" s="18"/>
      <c r="DFC12" s="1"/>
      <c r="DFD12" s="1"/>
      <c r="DFE12" s="18"/>
      <c r="DFF12" s="18"/>
      <c r="DFG12" s="1"/>
      <c r="DFH12" s="1"/>
      <c r="DFI12" s="1"/>
      <c r="DFJ12" s="18"/>
      <c r="DFK12" s="1"/>
      <c r="DFL12" s="1"/>
      <c r="DFM12" s="1"/>
      <c r="DFN12" s="18"/>
      <c r="DFO12" s="1"/>
      <c r="DFP12" s="1"/>
      <c r="DFQ12" s="18"/>
      <c r="DFR12" s="18"/>
      <c r="DFS12" s="1"/>
      <c r="DFT12" s="1"/>
      <c r="DFU12" s="18"/>
      <c r="DFV12" s="18"/>
      <c r="DFW12" s="1"/>
      <c r="DFX12" s="1"/>
      <c r="DFY12" s="18"/>
      <c r="DFZ12" s="18"/>
      <c r="DGA12" s="1"/>
      <c r="DGB12" s="1"/>
      <c r="DGC12" s="18"/>
      <c r="DGD12" s="18"/>
      <c r="DGE12" s="1"/>
      <c r="DGF12" s="1"/>
      <c r="DGG12" s="1"/>
      <c r="DGH12" s="18"/>
      <c r="DGI12" s="1"/>
      <c r="DGJ12" s="1"/>
      <c r="DGK12" s="1"/>
      <c r="DGL12" s="18"/>
      <c r="DGM12" s="1"/>
      <c r="DGN12" s="1"/>
      <c r="DGO12" s="18"/>
      <c r="DGP12" s="18"/>
      <c r="DGQ12" s="1"/>
      <c r="DGR12" s="1"/>
      <c r="DGS12" s="18"/>
      <c r="DGT12" s="18"/>
      <c r="DGU12" s="1"/>
      <c r="DGV12" s="1"/>
      <c r="DGW12" s="18"/>
      <c r="DGX12" s="18"/>
      <c r="DGY12" s="1"/>
      <c r="DGZ12" s="1"/>
      <c r="DHA12" s="18"/>
      <c r="DHB12" s="18"/>
      <c r="DHC12" s="1"/>
      <c r="DHD12" s="1"/>
      <c r="DHE12" s="1"/>
      <c r="DHF12" s="18"/>
      <c r="DHG12" s="1"/>
      <c r="DHH12" s="1"/>
      <c r="DHI12" s="1"/>
      <c r="DHJ12" s="18"/>
      <c r="DHK12" s="1"/>
      <c r="DHL12" s="1"/>
      <c r="DHM12" s="18"/>
      <c r="DHN12" s="18"/>
      <c r="DHO12" s="1"/>
      <c r="DHP12" s="1"/>
      <c r="DHQ12" s="18"/>
      <c r="DHR12" s="18"/>
      <c r="DHS12" s="1"/>
      <c r="DHT12" s="1"/>
      <c r="DHU12" s="18"/>
      <c r="DHV12" s="18"/>
      <c r="DHW12" s="1"/>
      <c r="DHX12" s="1"/>
      <c r="DHY12" s="18"/>
      <c r="DHZ12" s="18"/>
      <c r="DIA12" s="1"/>
      <c r="DIB12" s="1"/>
      <c r="DIC12" s="1"/>
      <c r="DID12" s="18"/>
      <c r="DIE12" s="1"/>
      <c r="DIF12" s="1"/>
      <c r="DIG12" s="1"/>
      <c r="DIH12" s="18"/>
      <c r="DII12" s="1"/>
      <c r="DIJ12" s="1"/>
      <c r="DIK12" s="18"/>
      <c r="DIL12" s="18"/>
      <c r="DIM12" s="1"/>
      <c r="DIN12" s="1"/>
      <c r="DIO12" s="18"/>
      <c r="DIP12" s="18"/>
      <c r="DIQ12" s="1"/>
      <c r="DIR12" s="1"/>
      <c r="DIS12" s="18"/>
      <c r="DIT12" s="18"/>
      <c r="DIU12" s="1"/>
      <c r="DIV12" s="1"/>
      <c r="DIW12" s="18"/>
      <c r="DIX12" s="18"/>
      <c r="DIY12" s="1"/>
      <c r="DIZ12" s="1"/>
      <c r="DJA12" s="1"/>
      <c r="DJB12" s="18"/>
      <c r="DJC12" s="1"/>
      <c r="DJD12" s="1"/>
      <c r="DJE12" s="1"/>
      <c r="DJF12" s="18"/>
      <c r="DJG12" s="1"/>
      <c r="DJH12" s="1"/>
      <c r="DJI12" s="18"/>
      <c r="DJJ12" s="18"/>
      <c r="DJK12" s="1"/>
      <c r="DJL12" s="1"/>
      <c r="DJM12" s="18"/>
      <c r="DJN12" s="18"/>
      <c r="DJO12" s="1"/>
      <c r="DJP12" s="1"/>
      <c r="DJQ12" s="18"/>
      <c r="DJR12" s="18"/>
      <c r="DJS12" s="1"/>
      <c r="DJT12" s="1"/>
      <c r="DJU12" s="18"/>
      <c r="DJV12" s="18"/>
      <c r="DJW12" s="1"/>
      <c r="DJX12" s="1"/>
      <c r="DJY12" s="1"/>
      <c r="DJZ12" s="18"/>
      <c r="DKA12" s="1"/>
      <c r="DKB12" s="1"/>
      <c r="DKC12" s="1"/>
      <c r="DKD12" s="18"/>
      <c r="DKE12" s="1"/>
      <c r="DKF12" s="1"/>
      <c r="DKG12" s="18"/>
      <c r="DKH12" s="18"/>
      <c r="DKI12" s="1"/>
      <c r="DKJ12" s="1"/>
      <c r="DKK12" s="18"/>
      <c r="DKL12" s="18"/>
      <c r="DKM12" s="1"/>
      <c r="DKN12" s="1"/>
      <c r="DKO12" s="18"/>
      <c r="DKP12" s="18"/>
      <c r="DKQ12" s="1"/>
      <c r="DKR12" s="1"/>
      <c r="DKS12" s="18"/>
      <c r="DKT12" s="18"/>
      <c r="DKU12" s="1"/>
      <c r="DKV12" s="1"/>
      <c r="DKW12" s="1"/>
      <c r="DKX12" s="18"/>
      <c r="DKY12" s="1"/>
      <c r="DKZ12" s="1"/>
      <c r="DLA12" s="1"/>
      <c r="DLB12" s="18"/>
      <c r="DLC12" s="1"/>
      <c r="DLD12" s="1"/>
      <c r="DLE12" s="18"/>
      <c r="DLF12" s="18"/>
      <c r="DLG12" s="1"/>
      <c r="DLH12" s="1"/>
      <c r="DLI12" s="18"/>
      <c r="DLJ12" s="18"/>
      <c r="DLK12" s="1"/>
      <c r="DLL12" s="1"/>
      <c r="DLM12" s="18"/>
      <c r="DLN12" s="18"/>
      <c r="DLO12" s="1"/>
      <c r="DLP12" s="1"/>
      <c r="DLQ12" s="18"/>
      <c r="DLR12" s="18"/>
      <c r="DLS12" s="1"/>
      <c r="DLT12" s="1"/>
      <c r="DLU12" s="1"/>
      <c r="DLV12" s="18"/>
      <c r="DLW12" s="1"/>
      <c r="DLX12" s="1"/>
      <c r="DLY12" s="1"/>
      <c r="DLZ12" s="18"/>
      <c r="DMA12" s="1"/>
      <c r="DMB12" s="1"/>
      <c r="DMC12" s="18"/>
      <c r="DMD12" s="18"/>
      <c r="DME12" s="1"/>
      <c r="DMF12" s="1"/>
      <c r="DMG12" s="18"/>
      <c r="DMH12" s="18"/>
      <c r="DMI12" s="1"/>
      <c r="DMJ12" s="1"/>
      <c r="DMK12" s="18"/>
      <c r="DML12" s="18"/>
      <c r="DMM12" s="1"/>
      <c r="DMN12" s="1"/>
      <c r="DMO12" s="18"/>
      <c r="DMP12" s="18"/>
      <c r="DMQ12" s="1"/>
      <c r="DMR12" s="1"/>
      <c r="DMS12" s="1"/>
      <c r="DMT12" s="18"/>
      <c r="DMU12" s="1"/>
      <c r="DMV12" s="1"/>
      <c r="DMW12" s="1"/>
      <c r="DMX12" s="18"/>
      <c r="DMY12" s="1"/>
      <c r="DMZ12" s="1"/>
      <c r="DNA12" s="18"/>
      <c r="DNB12" s="18"/>
      <c r="DNC12" s="1"/>
      <c r="DND12" s="1"/>
      <c r="DNE12" s="18"/>
      <c r="DNF12" s="18"/>
      <c r="DNG12" s="1"/>
      <c r="DNH12" s="1"/>
      <c r="DNI12" s="18"/>
      <c r="DNJ12" s="18"/>
      <c r="DNK12" s="1"/>
      <c r="DNL12" s="1"/>
      <c r="DNM12" s="18"/>
      <c r="DNN12" s="18"/>
      <c r="DNO12" s="1"/>
      <c r="DNP12" s="1"/>
      <c r="DNQ12" s="1"/>
      <c r="DNR12" s="18"/>
      <c r="DNS12" s="1"/>
      <c r="DNT12" s="1"/>
      <c r="DNU12" s="1"/>
      <c r="DNV12" s="18"/>
      <c r="DNW12" s="1"/>
      <c r="DNX12" s="1"/>
      <c r="DNY12" s="18"/>
      <c r="DNZ12" s="18"/>
      <c r="DOA12" s="1"/>
      <c r="DOB12" s="1"/>
      <c r="DOC12" s="18"/>
      <c r="DOD12" s="18"/>
      <c r="DOE12" s="1"/>
      <c r="DOF12" s="1"/>
      <c r="DOG12" s="18"/>
      <c r="DOH12" s="18"/>
      <c r="DOI12" s="1"/>
      <c r="DOJ12" s="1"/>
      <c r="DOK12" s="18"/>
      <c r="DOL12" s="18"/>
      <c r="DOM12" s="1"/>
      <c r="DON12" s="1"/>
      <c r="DOO12" s="1"/>
      <c r="DOP12" s="18"/>
      <c r="DOQ12" s="1"/>
      <c r="DOR12" s="1"/>
      <c r="DOS12" s="1"/>
      <c r="DOT12" s="18"/>
      <c r="DOU12" s="1"/>
      <c r="DOV12" s="1"/>
      <c r="DOW12" s="18"/>
      <c r="DOX12" s="18"/>
      <c r="DOY12" s="1"/>
      <c r="DOZ12" s="1"/>
      <c r="DPA12" s="18"/>
      <c r="DPB12" s="18"/>
      <c r="DPC12" s="1"/>
      <c r="DPD12" s="1"/>
      <c r="DPE12" s="18"/>
      <c r="DPF12" s="18"/>
      <c r="DPG12" s="1"/>
      <c r="DPH12" s="1"/>
      <c r="DPI12" s="18"/>
      <c r="DPJ12" s="18"/>
      <c r="DPK12" s="1"/>
      <c r="DPL12" s="1"/>
      <c r="DPM12" s="1"/>
      <c r="DPN12" s="18"/>
      <c r="DPO12" s="1"/>
      <c r="DPP12" s="1"/>
      <c r="DPQ12" s="1"/>
      <c r="DPR12" s="18"/>
      <c r="DPS12" s="1"/>
      <c r="DPT12" s="1"/>
      <c r="DPU12" s="18"/>
      <c r="DPV12" s="18"/>
      <c r="DPW12" s="1"/>
      <c r="DPX12" s="1"/>
      <c r="DPY12" s="18"/>
      <c r="DPZ12" s="18"/>
      <c r="DQA12" s="1"/>
      <c r="DQB12" s="1"/>
      <c r="DQC12" s="18"/>
      <c r="DQD12" s="18"/>
      <c r="DQE12" s="1"/>
      <c r="DQF12" s="1"/>
      <c r="DQG12" s="18"/>
      <c r="DQH12" s="18"/>
      <c r="DQI12" s="1"/>
      <c r="DQJ12" s="1"/>
      <c r="DQK12" s="1"/>
      <c r="DQL12" s="18"/>
      <c r="DQM12" s="1"/>
      <c r="DQN12" s="1"/>
      <c r="DQO12" s="1"/>
      <c r="DQP12" s="18"/>
      <c r="DQQ12" s="1"/>
      <c r="DQR12" s="1"/>
      <c r="DQS12" s="18"/>
      <c r="DQT12" s="18"/>
      <c r="DQU12" s="1"/>
      <c r="DQV12" s="1"/>
      <c r="DQW12" s="18"/>
      <c r="DQX12" s="18"/>
      <c r="DQY12" s="1"/>
      <c r="DQZ12" s="1"/>
      <c r="DRA12" s="18"/>
      <c r="DRB12" s="18"/>
      <c r="DRC12" s="1"/>
      <c r="DRD12" s="1"/>
      <c r="DRE12" s="18"/>
      <c r="DRF12" s="18"/>
      <c r="DRG12" s="1"/>
      <c r="DRH12" s="1"/>
      <c r="DRI12" s="1"/>
      <c r="DRJ12" s="18"/>
      <c r="DRK12" s="1"/>
      <c r="DRL12" s="1"/>
      <c r="DRM12" s="1"/>
      <c r="DRN12" s="18"/>
      <c r="DRO12" s="1"/>
      <c r="DRP12" s="1"/>
      <c r="DRQ12" s="18"/>
      <c r="DRR12" s="18"/>
      <c r="DRS12" s="1"/>
      <c r="DRT12" s="1"/>
      <c r="DRU12" s="18"/>
      <c r="DRV12" s="18"/>
      <c r="DRW12" s="1"/>
      <c r="DRX12" s="1"/>
      <c r="DRY12" s="18"/>
      <c r="DRZ12" s="18"/>
      <c r="DSA12" s="1"/>
      <c r="DSB12" s="1"/>
      <c r="DSC12" s="18"/>
      <c r="DSD12" s="18"/>
      <c r="DSE12" s="1"/>
      <c r="DSF12" s="1"/>
      <c r="DSG12" s="1"/>
      <c r="DSH12" s="18"/>
      <c r="DSI12" s="1"/>
      <c r="DSJ12" s="1"/>
      <c r="DSK12" s="1"/>
      <c r="DSL12" s="18"/>
      <c r="DSM12" s="1"/>
      <c r="DSN12" s="1"/>
      <c r="DSO12" s="18"/>
      <c r="DSP12" s="18"/>
      <c r="DSQ12" s="1"/>
      <c r="DSR12" s="1"/>
      <c r="DSS12" s="18"/>
      <c r="DST12" s="18"/>
      <c r="DSU12" s="1"/>
      <c r="DSV12" s="1"/>
      <c r="DSW12" s="18"/>
      <c r="DSX12" s="18"/>
      <c r="DSY12" s="1"/>
      <c r="DSZ12" s="1"/>
      <c r="DTA12" s="18"/>
      <c r="DTB12" s="18"/>
      <c r="DTC12" s="1"/>
      <c r="DTD12" s="1"/>
      <c r="DTE12" s="1"/>
      <c r="DTF12" s="18"/>
      <c r="DTG12" s="1"/>
      <c r="DTH12" s="1"/>
      <c r="DTI12" s="1"/>
      <c r="DTJ12" s="18"/>
      <c r="DTK12" s="1"/>
      <c r="DTL12" s="1"/>
      <c r="DTM12" s="18"/>
      <c r="DTN12" s="18"/>
      <c r="DTO12" s="1"/>
      <c r="DTP12" s="1"/>
      <c r="DTQ12" s="18"/>
      <c r="DTR12" s="18"/>
      <c r="DTS12" s="1"/>
      <c r="DTT12" s="1"/>
      <c r="DTU12" s="18"/>
      <c r="DTV12" s="18"/>
      <c r="DTW12" s="1"/>
      <c r="DTX12" s="1"/>
      <c r="DTY12" s="18"/>
      <c r="DTZ12" s="18"/>
      <c r="DUA12" s="1"/>
      <c r="DUB12" s="1"/>
      <c r="DUC12" s="1"/>
      <c r="DUD12" s="18"/>
      <c r="DUE12" s="1"/>
      <c r="DUF12" s="1"/>
      <c r="DUG12" s="1"/>
      <c r="DUH12" s="18"/>
      <c r="DUI12" s="1"/>
      <c r="DUJ12" s="1"/>
      <c r="DUK12" s="18"/>
      <c r="DUL12" s="18"/>
      <c r="DUM12" s="1"/>
      <c r="DUN12" s="1"/>
      <c r="DUO12" s="18"/>
      <c r="DUP12" s="18"/>
      <c r="DUQ12" s="1"/>
      <c r="DUR12" s="1"/>
      <c r="DUS12" s="18"/>
      <c r="DUT12" s="18"/>
      <c r="DUU12" s="1"/>
      <c r="DUV12" s="1"/>
      <c r="DUW12" s="18"/>
      <c r="DUX12" s="18"/>
      <c r="DUY12" s="1"/>
      <c r="DUZ12" s="1"/>
      <c r="DVA12" s="1"/>
      <c r="DVB12" s="18"/>
      <c r="DVC12" s="1"/>
      <c r="DVD12" s="1"/>
      <c r="DVE12" s="1"/>
      <c r="DVF12" s="18"/>
      <c r="DVG12" s="1"/>
      <c r="DVH12" s="1"/>
      <c r="DVI12" s="18"/>
      <c r="DVJ12" s="18"/>
      <c r="DVK12" s="1"/>
      <c r="DVL12" s="1"/>
      <c r="DVM12" s="18"/>
      <c r="DVN12" s="18"/>
      <c r="DVO12" s="1"/>
      <c r="DVP12" s="1"/>
      <c r="DVQ12" s="18"/>
      <c r="DVR12" s="18"/>
      <c r="DVS12" s="1"/>
      <c r="DVT12" s="1"/>
      <c r="DVU12" s="1"/>
      <c r="DVV12" s="18"/>
      <c r="DVW12" s="1"/>
      <c r="DVX12" s="1"/>
      <c r="DVY12" s="1"/>
      <c r="DVZ12" s="18"/>
      <c r="DWA12" s="1"/>
      <c r="DWB12" s="1"/>
      <c r="DWC12" s="18"/>
      <c r="DWD12" s="18"/>
      <c r="DWE12" s="1"/>
      <c r="DWF12" s="1"/>
      <c r="DWG12" s="18"/>
      <c r="DWH12" s="18"/>
      <c r="DWI12" s="1"/>
      <c r="DWJ12" s="1"/>
      <c r="DWK12" s="18"/>
      <c r="DWL12" s="18"/>
      <c r="DWM12" s="1"/>
      <c r="DWN12" s="1"/>
      <c r="DWO12" s="1"/>
      <c r="DWP12" s="18"/>
      <c r="DWQ12" s="1"/>
      <c r="DWR12" s="1"/>
      <c r="DWS12" s="1"/>
      <c r="DWT12" s="18"/>
      <c r="DWU12" s="1"/>
      <c r="DWV12" s="1"/>
      <c r="DWW12" s="18"/>
      <c r="DWX12" s="18"/>
      <c r="DWY12" s="1"/>
      <c r="DWZ12" s="1"/>
      <c r="DXA12" s="18"/>
      <c r="DXB12" s="18"/>
      <c r="DXC12" s="1"/>
      <c r="DXD12" s="1"/>
      <c r="DXE12" s="18"/>
      <c r="DXF12" s="18"/>
      <c r="DXG12" s="1"/>
      <c r="DXH12" s="1"/>
      <c r="DXI12" s="1"/>
      <c r="DXJ12" s="18"/>
      <c r="DXK12" s="1"/>
      <c r="DXL12" s="1"/>
      <c r="DXM12" s="1"/>
      <c r="DXN12" s="18"/>
      <c r="DXO12" s="1"/>
      <c r="DXP12" s="1"/>
      <c r="DXQ12" s="18"/>
      <c r="DXR12" s="18"/>
      <c r="DXS12" s="1"/>
      <c r="DXT12" s="1"/>
      <c r="DXU12" s="18"/>
      <c r="DXV12" s="18"/>
      <c r="DXW12" s="1"/>
      <c r="DXX12" s="1"/>
      <c r="DXY12" s="18"/>
      <c r="DXZ12" s="18"/>
      <c r="DYA12" s="1"/>
      <c r="DYB12" s="1"/>
      <c r="DYC12" s="1"/>
      <c r="DYD12" s="18"/>
      <c r="DYE12" s="1"/>
      <c r="DYF12" s="1"/>
      <c r="DYG12" s="1"/>
      <c r="DYH12" s="18"/>
      <c r="DYI12" s="1"/>
      <c r="DYJ12" s="1"/>
      <c r="DYK12" s="18"/>
      <c r="DYL12" s="18"/>
      <c r="DYM12" s="1"/>
      <c r="DYN12" s="1"/>
      <c r="DYO12" s="18"/>
      <c r="DYP12" s="18"/>
      <c r="DYQ12" s="1"/>
      <c r="DYR12" s="1"/>
      <c r="DYS12" s="18"/>
      <c r="DYT12" s="18"/>
      <c r="DYU12" s="1"/>
      <c r="DYV12" s="1"/>
      <c r="DYW12" s="1"/>
      <c r="DYX12" s="18"/>
      <c r="DYY12" s="1"/>
      <c r="DYZ12" s="1"/>
      <c r="DZA12" s="1"/>
      <c r="DZB12" s="18"/>
      <c r="DZC12" s="1"/>
      <c r="DZD12" s="1"/>
      <c r="DZE12" s="18"/>
      <c r="DZF12" s="18"/>
      <c r="DZG12" s="1"/>
      <c r="DZH12" s="1"/>
      <c r="DZI12" s="18"/>
      <c r="DZJ12" s="18"/>
      <c r="DZK12" s="1"/>
      <c r="DZL12" s="1"/>
      <c r="DZM12" s="18"/>
      <c r="DZN12" s="18"/>
      <c r="DZO12" s="1"/>
      <c r="DZP12" s="1"/>
      <c r="DZQ12" s="1"/>
      <c r="DZR12" s="18"/>
      <c r="DZS12" s="1"/>
      <c r="DZT12" s="1"/>
      <c r="DZU12" s="1"/>
      <c r="DZV12" s="18"/>
      <c r="DZW12" s="1"/>
      <c r="DZX12" s="1"/>
      <c r="DZY12" s="18"/>
      <c r="DZZ12" s="18"/>
      <c r="EAA12" s="1"/>
      <c r="EAB12" s="1"/>
      <c r="EAC12" s="18"/>
      <c r="EAD12" s="18"/>
      <c r="EAE12" s="1"/>
      <c r="EAF12" s="1"/>
      <c r="EAG12" s="18"/>
      <c r="EAH12" s="18"/>
      <c r="EAI12" s="1"/>
      <c r="EAJ12" s="1"/>
      <c r="EAK12" s="1"/>
      <c r="EAL12" s="18"/>
      <c r="EAM12" s="1"/>
      <c r="EAN12" s="1"/>
      <c r="EAO12" s="1"/>
      <c r="EAP12" s="18"/>
      <c r="EAQ12" s="1"/>
      <c r="EAR12" s="1"/>
      <c r="EAS12" s="18"/>
      <c r="EAT12" s="18"/>
      <c r="EAU12" s="1"/>
      <c r="EAV12" s="1"/>
      <c r="EAW12" s="18"/>
      <c r="EAX12" s="18"/>
      <c r="EAY12" s="1"/>
      <c r="EAZ12" s="1"/>
      <c r="EBA12" s="18"/>
      <c r="EBB12" s="18"/>
      <c r="EBC12" s="1"/>
      <c r="EBD12" s="1"/>
      <c r="EBE12" s="1"/>
      <c r="EBF12" s="18"/>
      <c r="EBG12" s="1"/>
      <c r="EBH12" s="1"/>
      <c r="EBI12" s="1"/>
      <c r="EBJ12" s="18"/>
      <c r="EBK12" s="1"/>
      <c r="EBL12" s="1"/>
      <c r="EBM12" s="18"/>
      <c r="EBN12" s="18"/>
      <c r="EBO12" s="1"/>
      <c r="EBP12" s="1"/>
      <c r="EBQ12" s="18"/>
      <c r="EBR12" s="18"/>
      <c r="EBS12" s="1"/>
      <c r="EBT12" s="1"/>
      <c r="EBU12" s="18"/>
      <c r="EBV12" s="18"/>
      <c r="EBW12" s="1"/>
      <c r="EBX12" s="1"/>
      <c r="EBY12" s="1"/>
      <c r="EBZ12" s="18"/>
      <c r="ECA12" s="1"/>
      <c r="ECB12" s="1"/>
      <c r="ECC12" s="1"/>
      <c r="ECD12" s="18"/>
      <c r="ECE12" s="1"/>
      <c r="ECF12" s="1"/>
      <c r="ECG12" s="18"/>
      <c r="ECH12" s="18"/>
      <c r="ECI12" s="1"/>
      <c r="ECJ12" s="1"/>
      <c r="ECK12" s="18"/>
      <c r="ECL12" s="18"/>
      <c r="ECM12" s="1"/>
      <c r="ECN12" s="1"/>
      <c r="ECO12" s="18"/>
      <c r="ECP12" s="18"/>
      <c r="ECQ12" s="1"/>
      <c r="ECR12" s="1"/>
      <c r="ECS12" s="1"/>
      <c r="ECT12" s="18"/>
      <c r="ECU12" s="1"/>
      <c r="ECV12" s="1"/>
      <c r="ECW12" s="1"/>
      <c r="ECX12" s="18"/>
      <c r="ECY12" s="1"/>
      <c r="ECZ12" s="1"/>
      <c r="EDA12" s="18"/>
      <c r="EDB12" s="18"/>
      <c r="EDC12" s="1"/>
      <c r="EDD12" s="1"/>
      <c r="EDE12" s="18"/>
      <c r="EDF12" s="18"/>
      <c r="EDG12" s="1"/>
      <c r="EDH12" s="1"/>
      <c r="EDI12" s="18"/>
      <c r="EDJ12" s="18"/>
      <c r="EDK12" s="1"/>
      <c r="EDL12" s="1"/>
      <c r="EDM12" s="1"/>
      <c r="EDN12" s="18"/>
      <c r="EDO12" s="1"/>
      <c r="EDP12" s="1"/>
      <c r="EDQ12" s="1"/>
      <c r="EDR12" s="18"/>
      <c r="EDS12" s="1"/>
      <c r="EDT12" s="1"/>
      <c r="EDU12" s="18"/>
      <c r="EDV12" s="18"/>
      <c r="EDW12" s="1"/>
      <c r="EDX12" s="1"/>
      <c r="EDY12" s="18"/>
      <c r="EDZ12" s="18"/>
      <c r="EEA12" s="1"/>
      <c r="EEB12" s="1"/>
      <c r="EEC12" s="18"/>
      <c r="EED12" s="18"/>
      <c r="EEE12" s="1"/>
      <c r="EEF12" s="1"/>
      <c r="EEG12" s="1"/>
      <c r="EEH12" s="18"/>
      <c r="EEI12" s="1"/>
      <c r="EEJ12" s="1"/>
      <c r="EEK12" s="1"/>
      <c r="EEL12" s="18"/>
      <c r="EEM12" s="1"/>
      <c r="EEN12" s="1"/>
      <c r="EEO12" s="18"/>
      <c r="EEP12" s="18"/>
      <c r="EEQ12" s="1"/>
      <c r="EER12" s="1"/>
      <c r="EES12" s="18"/>
      <c r="EET12" s="18"/>
      <c r="EEU12" s="1"/>
      <c r="EEV12" s="1"/>
      <c r="EEW12" s="18"/>
      <c r="EEX12" s="18"/>
      <c r="EEY12" s="1"/>
      <c r="EEZ12" s="1"/>
      <c r="EFA12" s="1"/>
      <c r="EFB12" s="18"/>
      <c r="EFC12" s="1"/>
      <c r="EFD12" s="1"/>
      <c r="EFE12" s="1"/>
      <c r="EFF12" s="18"/>
      <c r="EFG12" s="1"/>
      <c r="EFH12" s="1"/>
      <c r="EFI12" s="18"/>
      <c r="EFJ12" s="18"/>
      <c r="EFK12" s="1"/>
      <c r="EFL12" s="1"/>
      <c r="EFM12" s="18"/>
      <c r="EFN12" s="18"/>
      <c r="EFO12" s="1"/>
      <c r="EFP12" s="1"/>
      <c r="EFQ12" s="18"/>
      <c r="EFR12" s="18"/>
      <c r="EFS12" s="1"/>
      <c r="EFT12" s="1"/>
      <c r="EFU12" s="1"/>
      <c r="EFV12" s="18"/>
      <c r="EFW12" s="1"/>
      <c r="EFX12" s="1"/>
      <c r="EFY12" s="1"/>
      <c r="EFZ12" s="18"/>
      <c r="EGA12" s="1"/>
      <c r="EGB12" s="1"/>
      <c r="EGC12" s="18"/>
      <c r="EGD12" s="18"/>
      <c r="EGE12" s="1"/>
      <c r="EGF12" s="1"/>
      <c r="EGG12" s="18"/>
      <c r="EGH12" s="18"/>
      <c r="EGI12" s="1"/>
      <c r="EGJ12" s="1"/>
      <c r="EGK12" s="18"/>
      <c r="EGL12" s="18"/>
      <c r="EGM12" s="1"/>
      <c r="EGN12" s="1"/>
      <c r="EGO12" s="1"/>
      <c r="EGP12" s="18"/>
      <c r="EGQ12" s="1"/>
      <c r="EGR12" s="1"/>
      <c r="EGS12" s="1"/>
      <c r="EGT12" s="18"/>
      <c r="EGU12" s="1"/>
      <c r="EGV12" s="1"/>
      <c r="EGW12" s="18"/>
      <c r="EGX12" s="18"/>
      <c r="EGY12" s="1"/>
      <c r="EGZ12" s="1"/>
      <c r="EHA12" s="18"/>
      <c r="EHB12" s="18"/>
      <c r="EHC12" s="1"/>
      <c r="EHD12" s="1"/>
      <c r="EHE12" s="18"/>
      <c r="EHF12" s="18"/>
      <c r="EHG12" s="1"/>
      <c r="EHH12" s="1"/>
      <c r="EHI12" s="1"/>
      <c r="EHJ12" s="18"/>
      <c r="EHK12" s="1"/>
      <c r="EHL12" s="1"/>
      <c r="EHM12" s="1"/>
      <c r="EHN12" s="18"/>
      <c r="EHO12" s="1"/>
      <c r="EHP12" s="1"/>
      <c r="EHQ12" s="18"/>
      <c r="EHR12" s="18"/>
      <c r="EHS12" s="1"/>
      <c r="EHT12" s="1"/>
      <c r="EHU12" s="18"/>
      <c r="EHV12" s="18"/>
      <c r="EHW12" s="1"/>
      <c r="EHX12" s="1"/>
      <c r="EHY12" s="18"/>
      <c r="EHZ12" s="18"/>
      <c r="EIA12" s="1"/>
      <c r="EIB12" s="1"/>
      <c r="EIC12" s="1"/>
      <c r="EID12" s="18"/>
      <c r="EIE12" s="1"/>
      <c r="EIF12" s="1"/>
      <c r="EIG12" s="1"/>
      <c r="EIH12" s="18"/>
      <c r="EII12" s="1"/>
      <c r="EIJ12" s="1"/>
      <c r="EIK12" s="18"/>
      <c r="EIL12" s="18"/>
      <c r="EIM12" s="1"/>
      <c r="EIN12" s="1"/>
      <c r="EIO12" s="18"/>
      <c r="EIP12" s="18"/>
      <c r="EIQ12" s="1"/>
      <c r="EIR12" s="1"/>
      <c r="EIS12" s="18"/>
      <c r="EIT12" s="18"/>
      <c r="EIU12" s="1"/>
      <c r="EIV12" s="1"/>
      <c r="EIW12" s="1"/>
      <c r="EIX12" s="18"/>
      <c r="EIY12" s="1"/>
      <c r="EIZ12" s="1"/>
      <c r="EJA12" s="1"/>
      <c r="EJB12" s="18"/>
      <c r="EJC12" s="1"/>
      <c r="EJD12" s="1"/>
      <c r="EJE12" s="18"/>
      <c r="EJF12" s="18"/>
      <c r="EJG12" s="1"/>
      <c r="EJH12" s="1"/>
      <c r="EJI12" s="18"/>
      <c r="EJJ12" s="18"/>
      <c r="EJK12" s="1"/>
      <c r="EJL12" s="1"/>
      <c r="EJM12" s="18"/>
      <c r="EJN12" s="18"/>
      <c r="EJO12" s="1"/>
      <c r="EJP12" s="1"/>
      <c r="EJQ12" s="1"/>
      <c r="EJR12" s="18"/>
      <c r="EJS12" s="1"/>
      <c r="EJT12" s="1"/>
      <c r="EJU12" s="1"/>
      <c r="EJV12" s="18"/>
      <c r="EJW12" s="1"/>
      <c r="EJX12" s="1"/>
      <c r="EJY12" s="18"/>
      <c r="EJZ12" s="18"/>
      <c r="EKA12" s="1"/>
      <c r="EKB12" s="1"/>
      <c r="EKC12" s="18"/>
      <c r="EKD12" s="18"/>
      <c r="EKE12" s="1"/>
      <c r="EKF12" s="1"/>
      <c r="EKG12" s="18"/>
      <c r="EKH12" s="18"/>
      <c r="EKI12" s="1"/>
      <c r="EKJ12" s="1"/>
      <c r="EKK12" s="1"/>
      <c r="EKL12" s="18"/>
      <c r="EKM12" s="1"/>
      <c r="EKN12" s="1"/>
      <c r="EKO12" s="1"/>
      <c r="EKP12" s="18"/>
      <c r="EKQ12" s="1"/>
      <c r="EKR12" s="1"/>
      <c r="EKS12" s="18"/>
      <c r="EKT12" s="18"/>
      <c r="EKU12" s="1"/>
      <c r="EKV12" s="1"/>
      <c r="EKW12" s="18"/>
      <c r="EKX12" s="18"/>
      <c r="EKY12" s="1"/>
      <c r="EKZ12" s="1"/>
      <c r="ELA12" s="18"/>
      <c r="ELB12" s="18"/>
      <c r="ELC12" s="1"/>
      <c r="ELD12" s="1"/>
      <c r="ELE12" s="1"/>
      <c r="ELF12" s="18"/>
      <c r="ELG12" s="1"/>
      <c r="ELH12" s="1"/>
      <c r="ELI12" s="1"/>
      <c r="ELJ12" s="18"/>
      <c r="ELK12" s="1"/>
      <c r="ELL12" s="1"/>
      <c r="ELM12" s="18"/>
      <c r="ELN12" s="18"/>
      <c r="ELO12" s="1"/>
      <c r="ELP12" s="1"/>
      <c r="ELQ12" s="18"/>
      <c r="ELR12" s="18"/>
      <c r="ELS12" s="1"/>
      <c r="ELT12" s="1"/>
      <c r="ELU12" s="18"/>
      <c r="ELV12" s="18"/>
      <c r="ELW12" s="1"/>
      <c r="ELX12" s="1"/>
      <c r="ELY12" s="1"/>
      <c r="ELZ12" s="18"/>
      <c r="EMA12" s="1"/>
      <c r="EMB12" s="1"/>
      <c r="EMC12" s="1"/>
      <c r="EMD12" s="18"/>
      <c r="EME12" s="1"/>
      <c r="EMF12" s="1"/>
      <c r="EMG12" s="18"/>
      <c r="EMH12" s="18"/>
      <c r="EMI12" s="1"/>
      <c r="EMJ12" s="1"/>
      <c r="EMK12" s="18"/>
      <c r="EML12" s="18"/>
      <c r="EMM12" s="1"/>
      <c r="EMN12" s="1"/>
      <c r="EMO12" s="18"/>
      <c r="EMP12" s="18"/>
      <c r="EMQ12" s="1"/>
      <c r="EMR12" s="1"/>
      <c r="EMS12" s="1"/>
      <c r="EMT12" s="18"/>
      <c r="EMU12" s="1"/>
      <c r="EMV12" s="1"/>
      <c r="EMW12" s="1"/>
      <c r="EMX12" s="18"/>
      <c r="EMY12" s="1"/>
      <c r="EMZ12" s="1"/>
      <c r="ENA12" s="18"/>
      <c r="ENB12" s="18"/>
      <c r="ENC12" s="1"/>
      <c r="END12" s="1"/>
      <c r="ENE12" s="18"/>
      <c r="ENF12" s="18"/>
      <c r="ENG12" s="1"/>
      <c r="ENH12" s="1"/>
      <c r="ENI12" s="18"/>
      <c r="ENJ12" s="18"/>
      <c r="ENK12" s="1"/>
      <c r="ENL12" s="1"/>
      <c r="ENM12" s="1"/>
      <c r="ENN12" s="18"/>
      <c r="ENO12" s="1"/>
      <c r="ENP12" s="1"/>
      <c r="ENQ12" s="1"/>
      <c r="ENR12" s="18"/>
      <c r="ENS12" s="1"/>
      <c r="ENT12" s="1"/>
      <c r="ENU12" s="18"/>
      <c r="ENV12" s="18"/>
      <c r="ENW12" s="1"/>
      <c r="ENX12" s="1"/>
      <c r="ENY12" s="18"/>
      <c r="ENZ12" s="18"/>
      <c r="EOA12" s="1"/>
      <c r="EOB12" s="1"/>
      <c r="EOC12" s="18"/>
      <c r="EOD12" s="18"/>
      <c r="EOE12" s="1"/>
      <c r="EOF12" s="1"/>
      <c r="EOG12" s="1"/>
      <c r="EOH12" s="18"/>
      <c r="EOI12" s="1"/>
      <c r="EOJ12" s="1"/>
      <c r="EOK12" s="1"/>
      <c r="EOL12" s="18"/>
      <c r="EOM12" s="1"/>
      <c r="EON12" s="1"/>
      <c r="EOO12" s="18"/>
      <c r="EOP12" s="18"/>
      <c r="EOQ12" s="1"/>
      <c r="EOR12" s="1"/>
      <c r="EOS12" s="18"/>
      <c r="EOT12" s="18"/>
      <c r="EOU12" s="1"/>
      <c r="EOV12" s="1"/>
      <c r="EOW12" s="18"/>
      <c r="EOX12" s="18"/>
      <c r="EOY12" s="1"/>
      <c r="EOZ12" s="1"/>
      <c r="EPA12" s="1"/>
      <c r="EPB12" s="18"/>
      <c r="EPC12" s="1"/>
      <c r="EPD12" s="1"/>
      <c r="EPE12" s="1"/>
      <c r="EPF12" s="18"/>
      <c r="EPG12" s="1"/>
      <c r="EPH12" s="1"/>
      <c r="EPI12" s="18"/>
      <c r="EPJ12" s="18"/>
      <c r="EPK12" s="1"/>
      <c r="EPL12" s="1"/>
      <c r="EPM12" s="18"/>
      <c r="EPN12" s="18"/>
      <c r="EPO12" s="1"/>
      <c r="EPP12" s="1"/>
      <c r="EPQ12" s="18"/>
      <c r="EPR12" s="18"/>
      <c r="EPS12" s="1"/>
      <c r="EPT12" s="1"/>
      <c r="EPU12" s="1"/>
      <c r="EPV12" s="18"/>
      <c r="EPW12" s="1"/>
      <c r="EPX12" s="1"/>
      <c r="EPY12" s="1"/>
      <c r="EPZ12" s="18"/>
      <c r="EQA12" s="1"/>
      <c r="EQB12" s="1"/>
      <c r="EQC12" s="18"/>
      <c r="EQD12" s="18"/>
      <c r="EQE12" s="1"/>
      <c r="EQF12" s="1"/>
      <c r="EQG12" s="18"/>
      <c r="EQH12" s="18"/>
      <c r="EQI12" s="1"/>
      <c r="EQJ12" s="1"/>
      <c r="EQK12" s="18"/>
      <c r="EQL12" s="18"/>
      <c r="EQM12" s="1"/>
      <c r="EQN12" s="1"/>
      <c r="EQO12" s="1"/>
      <c r="EQP12" s="18"/>
      <c r="EQQ12" s="1"/>
      <c r="EQR12" s="1"/>
      <c r="EQS12" s="1"/>
      <c r="EQT12" s="18"/>
      <c r="EQU12" s="1"/>
      <c r="EQV12" s="1"/>
      <c r="EQW12" s="18"/>
      <c r="EQX12" s="18"/>
      <c r="EQY12" s="1"/>
      <c r="EQZ12" s="1"/>
      <c r="ERA12" s="18"/>
      <c r="ERB12" s="18"/>
      <c r="ERC12" s="1"/>
      <c r="ERD12" s="1"/>
      <c r="ERE12" s="18"/>
      <c r="ERF12" s="18"/>
      <c r="ERG12" s="1"/>
      <c r="ERH12" s="1"/>
      <c r="ERI12" s="1"/>
      <c r="ERJ12" s="18"/>
      <c r="ERK12" s="1"/>
      <c r="ERL12" s="1"/>
      <c r="ERM12" s="1"/>
      <c r="ERN12" s="18"/>
      <c r="ERO12" s="1"/>
      <c r="ERP12" s="1"/>
      <c r="ERQ12" s="18"/>
      <c r="ERR12" s="18"/>
      <c r="ERS12" s="1"/>
      <c r="ERT12" s="1"/>
      <c r="ERU12" s="18"/>
      <c r="ERV12" s="18"/>
      <c r="ERW12" s="1"/>
      <c r="ERX12" s="1"/>
      <c r="ERY12" s="18"/>
      <c r="ERZ12" s="18"/>
      <c r="ESA12" s="1"/>
      <c r="ESB12" s="1"/>
      <c r="ESC12" s="1"/>
      <c r="ESD12" s="18"/>
      <c r="ESE12" s="1"/>
      <c r="ESF12" s="1"/>
      <c r="ESG12" s="1"/>
      <c r="ESH12" s="18"/>
      <c r="ESI12" s="1"/>
      <c r="ESJ12" s="1"/>
      <c r="ESK12" s="18"/>
      <c r="ESL12" s="18"/>
      <c r="ESM12" s="1"/>
      <c r="ESN12" s="1"/>
      <c r="ESO12" s="18"/>
      <c r="ESP12" s="18"/>
      <c r="ESQ12" s="1"/>
      <c r="ESR12" s="1"/>
      <c r="ESS12" s="18"/>
      <c r="EST12" s="18"/>
      <c r="ESU12" s="1"/>
      <c r="ESV12" s="1"/>
      <c r="ESW12" s="1"/>
      <c r="ESX12" s="18"/>
      <c r="ESY12" s="1"/>
      <c r="ESZ12" s="1"/>
      <c r="ETA12" s="1"/>
      <c r="ETB12" s="18"/>
      <c r="ETC12" s="1"/>
      <c r="ETD12" s="1"/>
      <c r="ETE12" s="18"/>
      <c r="ETF12" s="18"/>
      <c r="ETG12" s="1"/>
      <c r="ETH12" s="1"/>
      <c r="ETI12" s="18"/>
      <c r="ETJ12" s="18"/>
      <c r="ETK12" s="1"/>
      <c r="ETL12" s="1"/>
      <c r="ETM12" s="18"/>
      <c r="ETN12" s="18"/>
      <c r="ETO12" s="1"/>
      <c r="ETP12" s="1"/>
      <c r="ETQ12" s="1"/>
      <c r="ETR12" s="18"/>
      <c r="ETS12" s="1"/>
      <c r="ETT12" s="1"/>
      <c r="ETU12" s="1"/>
      <c r="ETV12" s="18"/>
      <c r="ETW12" s="1"/>
      <c r="ETX12" s="1"/>
      <c r="ETY12" s="18"/>
      <c r="ETZ12" s="18"/>
      <c r="EUA12" s="1"/>
      <c r="EUB12" s="1"/>
      <c r="EUC12" s="18"/>
      <c r="EUD12" s="18"/>
      <c r="EUE12" s="1"/>
      <c r="EUF12" s="1"/>
      <c r="EUG12" s="18"/>
      <c r="EUH12" s="18"/>
      <c r="EUI12" s="1"/>
      <c r="EUJ12" s="1"/>
      <c r="EUK12" s="1"/>
      <c r="EUL12" s="18"/>
      <c r="EUM12" s="1"/>
      <c r="EUN12" s="1"/>
      <c r="EUO12" s="1"/>
      <c r="EUP12" s="18"/>
      <c r="EUQ12" s="1"/>
      <c r="EUR12" s="1"/>
      <c r="EUS12" s="18"/>
      <c r="EUT12" s="18"/>
      <c r="EUU12" s="1"/>
      <c r="EUV12" s="1"/>
      <c r="EUW12" s="18"/>
      <c r="EUX12" s="18"/>
      <c r="EUY12" s="1"/>
      <c r="EUZ12" s="1"/>
      <c r="EVA12" s="18"/>
      <c r="EVB12" s="18"/>
      <c r="EVC12" s="1"/>
      <c r="EVD12" s="1"/>
      <c r="EVE12" s="1"/>
      <c r="EVF12" s="18"/>
      <c r="EVG12" s="1"/>
      <c r="EVH12" s="1"/>
      <c r="EVI12" s="1"/>
      <c r="EVJ12" s="18"/>
      <c r="EVK12" s="1"/>
      <c r="EVL12" s="1"/>
      <c r="EVM12" s="18"/>
      <c r="EVN12" s="18"/>
      <c r="EVO12" s="1"/>
      <c r="EVP12" s="1"/>
      <c r="EVQ12" s="18"/>
      <c r="EVR12" s="18"/>
      <c r="EVS12" s="1"/>
      <c r="EVT12" s="1"/>
      <c r="EVU12" s="18"/>
      <c r="EVV12" s="18"/>
      <c r="EVW12" s="1"/>
      <c r="EVX12" s="1"/>
      <c r="EVY12" s="1"/>
      <c r="EVZ12" s="18"/>
      <c r="EWA12" s="1"/>
      <c r="EWB12" s="1"/>
      <c r="EWC12" s="1"/>
      <c r="EWD12" s="18"/>
      <c r="EWE12" s="1"/>
      <c r="EWF12" s="1"/>
      <c r="EWG12" s="18"/>
      <c r="EWH12" s="18"/>
      <c r="EWI12" s="1"/>
      <c r="EWJ12" s="1"/>
      <c r="EWK12" s="18"/>
      <c r="EWL12" s="18"/>
      <c r="EWM12" s="1"/>
      <c r="EWN12" s="1"/>
      <c r="EWO12" s="18"/>
      <c r="EWP12" s="18"/>
      <c r="EWQ12" s="1"/>
      <c r="EWR12" s="1"/>
      <c r="EWS12" s="1"/>
      <c r="EWT12" s="18"/>
      <c r="EWU12" s="1"/>
      <c r="EWV12" s="1"/>
      <c r="EWW12" s="1"/>
      <c r="EWX12" s="18"/>
      <c r="EWY12" s="1"/>
      <c r="EWZ12" s="1"/>
      <c r="EXA12" s="18"/>
      <c r="EXB12" s="18"/>
      <c r="EXC12" s="1"/>
      <c r="EXD12" s="1"/>
      <c r="EXE12" s="18"/>
      <c r="EXF12" s="18"/>
      <c r="EXG12" s="1"/>
      <c r="EXH12" s="1"/>
      <c r="EXI12" s="18"/>
      <c r="EXJ12" s="18"/>
      <c r="EXK12" s="1"/>
      <c r="EXL12" s="1"/>
      <c r="EXM12" s="1"/>
      <c r="EXN12" s="18"/>
      <c r="EXO12" s="1"/>
      <c r="EXP12" s="1"/>
      <c r="EXQ12" s="1"/>
      <c r="EXR12" s="18"/>
      <c r="EXS12" s="1"/>
      <c r="EXT12" s="1"/>
      <c r="EXU12" s="18"/>
      <c r="EXV12" s="18"/>
      <c r="EXW12" s="1"/>
      <c r="EXX12" s="1"/>
      <c r="EXY12" s="18"/>
      <c r="EXZ12" s="18"/>
      <c r="EYA12" s="1"/>
      <c r="EYB12" s="1"/>
      <c r="EYC12" s="18"/>
      <c r="EYD12" s="18"/>
      <c r="EYE12" s="1"/>
      <c r="EYF12" s="1"/>
      <c r="EYG12" s="1"/>
      <c r="EYH12" s="18"/>
      <c r="EYI12" s="1"/>
      <c r="EYJ12" s="1"/>
      <c r="EYK12" s="1"/>
      <c r="EYL12" s="18"/>
      <c r="EYM12" s="1"/>
      <c r="EYN12" s="1"/>
      <c r="EYO12" s="18"/>
      <c r="EYP12" s="18"/>
      <c r="EYQ12" s="1"/>
      <c r="EYR12" s="1"/>
      <c r="EYS12" s="18"/>
      <c r="EYT12" s="18"/>
      <c r="EYU12" s="1"/>
      <c r="EYV12" s="1"/>
      <c r="EYW12" s="18"/>
      <c r="EYX12" s="18"/>
      <c r="EYY12" s="1"/>
      <c r="EYZ12" s="1"/>
      <c r="EZA12" s="1"/>
      <c r="EZB12" s="18"/>
      <c r="EZC12" s="1"/>
      <c r="EZD12" s="1"/>
      <c r="EZE12" s="1"/>
      <c r="EZF12" s="18"/>
      <c r="EZG12" s="1"/>
      <c r="EZH12" s="1"/>
      <c r="EZI12" s="18"/>
      <c r="EZJ12" s="18"/>
      <c r="EZK12" s="1"/>
      <c r="EZL12" s="1"/>
      <c r="EZM12" s="18"/>
      <c r="EZN12" s="18"/>
      <c r="EZO12" s="1"/>
      <c r="EZP12" s="1"/>
      <c r="EZQ12" s="18"/>
      <c r="EZR12" s="18"/>
      <c r="EZS12" s="1"/>
      <c r="EZT12" s="1"/>
      <c r="EZU12" s="1"/>
      <c r="EZV12" s="18"/>
      <c r="EZW12" s="1"/>
      <c r="EZX12" s="1"/>
      <c r="EZY12" s="1"/>
      <c r="EZZ12" s="18"/>
      <c r="FAA12" s="1"/>
      <c r="FAB12" s="1"/>
      <c r="FAC12" s="18"/>
      <c r="FAD12" s="18"/>
      <c r="FAE12" s="1"/>
      <c r="FAF12" s="1"/>
      <c r="FAG12" s="18"/>
      <c r="FAH12" s="18"/>
      <c r="FAI12" s="1"/>
      <c r="FAJ12" s="1"/>
      <c r="FAK12" s="18"/>
      <c r="FAL12" s="18"/>
      <c r="FAM12" s="1"/>
      <c r="FAN12" s="1"/>
      <c r="FAO12" s="1"/>
      <c r="FAP12" s="18"/>
      <c r="FAQ12" s="1"/>
      <c r="FAR12" s="1"/>
      <c r="FAS12" s="1"/>
      <c r="FAT12" s="18"/>
      <c r="FAU12" s="1"/>
      <c r="FAV12" s="1"/>
      <c r="FAW12" s="18"/>
      <c r="FAX12" s="18"/>
      <c r="FAY12" s="1"/>
      <c r="FAZ12" s="1"/>
      <c r="FBA12" s="18"/>
      <c r="FBB12" s="18"/>
      <c r="FBC12" s="1"/>
      <c r="FBD12" s="1"/>
      <c r="FBE12" s="1"/>
      <c r="FBF12" s="18"/>
      <c r="FBG12" s="1"/>
      <c r="FBH12" s="1"/>
      <c r="FBI12" s="1"/>
      <c r="FBJ12" s="18"/>
      <c r="FBK12" s="1"/>
      <c r="FBL12" s="1"/>
      <c r="FBM12" s="18"/>
      <c r="FBN12" s="18"/>
      <c r="FBO12" s="1"/>
      <c r="FBP12" s="1"/>
      <c r="FBQ12" s="18"/>
      <c r="FBR12" s="18"/>
      <c r="FBS12" s="1"/>
      <c r="FBT12" s="1"/>
      <c r="FBU12" s="1"/>
      <c r="FBV12" s="18"/>
      <c r="FBW12" s="1"/>
      <c r="FBX12" s="1"/>
      <c r="FBY12" s="1"/>
      <c r="FBZ12" s="18"/>
      <c r="FCA12" s="1"/>
      <c r="FCB12" s="1"/>
      <c r="FCC12" s="18"/>
      <c r="FCD12" s="18"/>
      <c r="FCE12" s="1"/>
      <c r="FCF12" s="1"/>
      <c r="FCG12" s="18"/>
      <c r="FCH12" s="18"/>
      <c r="FCI12" s="1"/>
      <c r="FCJ12" s="1"/>
      <c r="FCK12" s="1"/>
      <c r="FCL12" s="18"/>
      <c r="FCM12" s="1"/>
      <c r="FCN12" s="1"/>
      <c r="FCO12" s="1"/>
      <c r="FCP12" s="18"/>
      <c r="FCQ12" s="1"/>
      <c r="FCR12" s="1"/>
      <c r="FCS12" s="18"/>
      <c r="FCT12" s="18"/>
      <c r="FCU12" s="1"/>
      <c r="FCV12" s="1"/>
      <c r="FCW12" s="18"/>
      <c r="FCX12" s="18"/>
      <c r="FCY12" s="1"/>
      <c r="FCZ12" s="1"/>
      <c r="FDA12" s="1"/>
      <c r="FDB12" s="18"/>
      <c r="FDC12" s="1"/>
      <c r="FDD12" s="1"/>
      <c r="FDE12" s="1"/>
      <c r="FDF12" s="18"/>
      <c r="FDG12" s="1"/>
      <c r="FDH12" s="1"/>
      <c r="FDI12" s="18"/>
      <c r="FDJ12" s="18"/>
      <c r="FDK12" s="1"/>
      <c r="FDL12" s="1"/>
      <c r="FDM12" s="18"/>
      <c r="FDN12" s="18"/>
      <c r="FDO12" s="1"/>
      <c r="FDP12" s="1"/>
      <c r="FDQ12" s="1"/>
      <c r="FDR12" s="18"/>
      <c r="FDS12" s="1"/>
      <c r="FDT12" s="1"/>
      <c r="FDU12" s="1"/>
      <c r="FDV12" s="18"/>
      <c r="FDW12" s="1"/>
      <c r="FDX12" s="1"/>
      <c r="FDY12" s="18"/>
      <c r="FDZ12" s="18"/>
      <c r="FEA12" s="1"/>
      <c r="FEB12" s="1"/>
      <c r="FEC12" s="18"/>
      <c r="FED12" s="18"/>
      <c r="FEE12" s="1"/>
      <c r="FEF12" s="1"/>
      <c r="FEG12" s="1"/>
      <c r="FEH12" s="18"/>
      <c r="FEI12" s="1"/>
      <c r="FEJ12" s="1"/>
      <c r="FEK12" s="1"/>
      <c r="FEL12" s="18"/>
      <c r="FEM12" s="1"/>
      <c r="FEN12" s="1"/>
      <c r="FEO12" s="18"/>
      <c r="FEP12" s="18"/>
      <c r="FEQ12" s="1"/>
      <c r="FER12" s="1"/>
      <c r="FES12" s="18"/>
      <c r="FET12" s="18"/>
      <c r="FEU12" s="1"/>
      <c r="FEV12" s="1"/>
      <c r="FEW12" s="1"/>
      <c r="FEX12" s="18"/>
      <c r="FEY12" s="1"/>
      <c r="FEZ12" s="1"/>
      <c r="FFA12" s="1"/>
      <c r="FFB12" s="18"/>
      <c r="FFC12" s="1"/>
      <c r="FFD12" s="1"/>
      <c r="FFE12" s="18"/>
      <c r="FFF12" s="18"/>
      <c r="FFG12" s="1"/>
      <c r="FFH12" s="1"/>
      <c r="FFI12" s="18"/>
      <c r="FFJ12" s="18"/>
      <c r="FFK12" s="1"/>
      <c r="FFL12" s="1"/>
      <c r="FFM12" s="1"/>
      <c r="FFN12" s="18"/>
      <c r="FFO12" s="1"/>
      <c r="FFP12" s="1"/>
      <c r="FFQ12" s="1"/>
      <c r="FFR12" s="18"/>
      <c r="FFS12" s="1"/>
      <c r="FFT12" s="1"/>
      <c r="FFU12" s="18"/>
      <c r="FFV12" s="18"/>
      <c r="FFW12" s="1"/>
      <c r="FFX12" s="1"/>
      <c r="FFY12" s="18"/>
      <c r="FFZ12" s="18"/>
      <c r="FGA12" s="1"/>
      <c r="FGB12" s="1"/>
      <c r="FGC12" s="1"/>
      <c r="FGD12" s="18"/>
      <c r="FGE12" s="1"/>
      <c r="FGF12" s="1"/>
      <c r="FGG12" s="1"/>
      <c r="FGH12" s="18"/>
      <c r="FGI12" s="1"/>
      <c r="FGJ12" s="1"/>
      <c r="FGK12" s="18"/>
      <c r="FGL12" s="18"/>
      <c r="FGM12" s="1"/>
      <c r="FGN12" s="1"/>
      <c r="FGO12" s="18"/>
      <c r="FGP12" s="18"/>
      <c r="FGQ12" s="1"/>
      <c r="FGR12" s="1"/>
      <c r="FGS12" s="1"/>
      <c r="FGT12" s="18"/>
      <c r="FGU12" s="1"/>
      <c r="FGV12" s="1"/>
      <c r="FGW12" s="1"/>
      <c r="FGX12" s="18"/>
      <c r="FGY12" s="1"/>
      <c r="FGZ12" s="1"/>
      <c r="FHA12" s="18"/>
      <c r="FHB12" s="18"/>
      <c r="FHC12" s="1"/>
      <c r="FHD12" s="1"/>
      <c r="FHE12" s="18"/>
      <c r="FHF12" s="18"/>
      <c r="FHG12" s="1"/>
      <c r="FHH12" s="1"/>
      <c r="FHI12" s="1"/>
      <c r="FHJ12" s="18"/>
      <c r="FHK12" s="1"/>
      <c r="FHL12" s="1"/>
      <c r="FHM12" s="1"/>
      <c r="FHN12" s="18"/>
      <c r="FHO12" s="1"/>
      <c r="FHP12" s="1"/>
      <c r="FHQ12" s="18"/>
      <c r="FHR12" s="18"/>
      <c r="FHS12" s="1"/>
      <c r="FHT12" s="1"/>
      <c r="FHU12" s="18"/>
      <c r="FHV12" s="18"/>
      <c r="FHW12" s="1"/>
      <c r="FHX12" s="1"/>
      <c r="FHY12" s="1"/>
      <c r="FHZ12" s="18"/>
      <c r="FIA12" s="1"/>
      <c r="FIB12" s="1"/>
      <c r="FIC12" s="1"/>
      <c r="FID12" s="18"/>
      <c r="FIE12" s="1"/>
      <c r="FIF12" s="1"/>
      <c r="FIG12" s="18"/>
      <c r="FIH12" s="18"/>
      <c r="FII12" s="1"/>
      <c r="FIJ12" s="1"/>
      <c r="FIK12" s="18"/>
      <c r="FIL12" s="18"/>
      <c r="FIM12" s="1"/>
      <c r="FIN12" s="1"/>
      <c r="FIO12" s="1"/>
      <c r="FIP12" s="18"/>
      <c r="FIQ12" s="1"/>
      <c r="FIR12" s="1"/>
      <c r="FIS12" s="1"/>
      <c r="FIT12" s="18"/>
      <c r="FIU12" s="1"/>
      <c r="FIV12" s="1"/>
      <c r="FIW12" s="18"/>
      <c r="FIX12" s="18"/>
      <c r="FIY12" s="1"/>
      <c r="FIZ12" s="1"/>
      <c r="FJA12" s="18"/>
      <c r="FJB12" s="18"/>
      <c r="FJC12" s="1"/>
      <c r="FJD12" s="1"/>
      <c r="FJE12" s="1"/>
      <c r="FJF12" s="18"/>
      <c r="FJG12" s="1"/>
      <c r="FJH12" s="1"/>
      <c r="FJI12" s="1"/>
      <c r="FJJ12" s="18"/>
      <c r="FJK12" s="1"/>
      <c r="FJL12" s="1"/>
      <c r="FJM12" s="18"/>
      <c r="FJN12" s="18"/>
      <c r="FJO12" s="1"/>
      <c r="FJP12" s="1"/>
      <c r="FJQ12" s="18"/>
      <c r="FJR12" s="18"/>
      <c r="FJS12" s="1"/>
      <c r="FJT12" s="1"/>
      <c r="FJU12" s="1"/>
      <c r="FJV12" s="18"/>
      <c r="FJW12" s="1"/>
      <c r="FJX12" s="1"/>
      <c r="FJY12" s="1"/>
      <c r="FJZ12" s="18"/>
      <c r="FKA12" s="1"/>
      <c r="FKB12" s="1"/>
      <c r="FKC12" s="18"/>
      <c r="FKD12" s="18"/>
      <c r="FKE12" s="1"/>
      <c r="FKF12" s="1"/>
      <c r="FKG12" s="18"/>
      <c r="FKH12" s="18"/>
      <c r="FKI12" s="1"/>
      <c r="FKJ12" s="1"/>
      <c r="FKK12" s="1"/>
      <c r="FKL12" s="18"/>
      <c r="FKM12" s="1"/>
      <c r="FKN12" s="1"/>
      <c r="FKO12" s="1"/>
      <c r="FKP12" s="18"/>
      <c r="FKQ12" s="1"/>
      <c r="FKR12" s="1"/>
      <c r="FKS12" s="18"/>
      <c r="FKT12" s="18"/>
      <c r="FKU12" s="1"/>
      <c r="FKV12" s="1"/>
      <c r="FKW12" s="18"/>
      <c r="FKX12" s="18"/>
      <c r="FKY12" s="1"/>
      <c r="FKZ12" s="1"/>
      <c r="FLA12" s="1"/>
      <c r="FLB12" s="18"/>
      <c r="FLC12" s="1"/>
      <c r="FLD12" s="1"/>
      <c r="FLE12" s="1"/>
      <c r="FLF12" s="18"/>
      <c r="FLG12" s="1"/>
      <c r="FLH12" s="1"/>
      <c r="FLI12" s="18"/>
      <c r="FLJ12" s="18"/>
      <c r="FLK12" s="1"/>
      <c r="FLL12" s="1"/>
      <c r="FLM12" s="18"/>
      <c r="FLN12" s="18"/>
      <c r="FLO12" s="1"/>
      <c r="FLP12" s="1"/>
      <c r="FLQ12" s="1"/>
      <c r="FLR12" s="18"/>
      <c r="FLS12" s="1"/>
      <c r="FLT12" s="1"/>
      <c r="FLU12" s="1"/>
      <c r="FLV12" s="18"/>
      <c r="FLW12" s="1"/>
      <c r="FLX12" s="1"/>
      <c r="FLY12" s="18"/>
      <c r="FLZ12" s="18"/>
      <c r="FMA12" s="1"/>
      <c r="FMB12" s="1"/>
      <c r="FMC12" s="18"/>
      <c r="FMD12" s="18"/>
      <c r="FME12" s="1"/>
      <c r="FMF12" s="1"/>
      <c r="FMG12" s="1"/>
      <c r="FMH12" s="18"/>
      <c r="FMI12" s="1"/>
      <c r="FMJ12" s="1"/>
      <c r="FMK12" s="1"/>
      <c r="FML12" s="18"/>
      <c r="FMM12" s="1"/>
      <c r="FMN12" s="1"/>
      <c r="FMO12" s="18"/>
      <c r="FMP12" s="18"/>
      <c r="FMQ12" s="1"/>
      <c r="FMR12" s="1"/>
      <c r="FMS12" s="18"/>
      <c r="FMT12" s="18"/>
      <c r="FMU12" s="1"/>
      <c r="FMV12" s="1"/>
      <c r="FMW12" s="1"/>
      <c r="FMX12" s="18"/>
      <c r="FMY12" s="1"/>
      <c r="FMZ12" s="1"/>
      <c r="FNA12" s="1"/>
      <c r="FNB12" s="18"/>
      <c r="FNC12" s="1"/>
      <c r="FND12" s="1"/>
      <c r="FNE12" s="18"/>
      <c r="FNF12" s="18"/>
      <c r="FNG12" s="1"/>
      <c r="FNH12" s="1"/>
      <c r="FNI12" s="18"/>
      <c r="FNJ12" s="18"/>
      <c r="FNK12" s="1"/>
      <c r="FNL12" s="1"/>
      <c r="FNM12" s="1"/>
      <c r="FNN12" s="18"/>
      <c r="FNO12" s="1"/>
      <c r="FNP12" s="1"/>
      <c r="FNQ12" s="1"/>
      <c r="FNR12" s="18"/>
      <c r="FNS12" s="1"/>
      <c r="FNT12" s="1"/>
      <c r="FNU12" s="18"/>
      <c r="FNV12" s="18"/>
      <c r="FNW12" s="1"/>
      <c r="FNX12" s="1"/>
      <c r="FNY12" s="18"/>
      <c r="FNZ12" s="18"/>
      <c r="FOA12" s="1"/>
      <c r="FOB12" s="1"/>
      <c r="FOC12" s="1"/>
      <c r="FOD12" s="18"/>
      <c r="FOE12" s="1"/>
      <c r="FOF12" s="1"/>
      <c r="FOG12" s="1"/>
      <c r="FOH12" s="18"/>
      <c r="FOI12" s="1"/>
      <c r="FOJ12" s="1"/>
      <c r="FOK12" s="18"/>
      <c r="FOL12" s="18"/>
      <c r="FOM12" s="1"/>
      <c r="FON12" s="1"/>
      <c r="FOO12" s="18"/>
      <c r="FOP12" s="18"/>
      <c r="FOQ12" s="1"/>
      <c r="FOR12" s="1"/>
      <c r="FOS12" s="1"/>
      <c r="FOT12" s="18"/>
      <c r="FOU12" s="1"/>
      <c r="FOV12" s="1"/>
      <c r="FOW12" s="1"/>
      <c r="FOX12" s="18"/>
      <c r="FOY12" s="1"/>
      <c r="FOZ12" s="1"/>
      <c r="FPA12" s="18"/>
      <c r="FPB12" s="18"/>
      <c r="FPC12" s="1"/>
      <c r="FPD12" s="1"/>
      <c r="FPE12" s="18"/>
      <c r="FPF12" s="18"/>
      <c r="FPG12" s="1"/>
      <c r="FPH12" s="1"/>
      <c r="FPI12" s="1"/>
      <c r="FPJ12" s="18"/>
      <c r="FPK12" s="1"/>
      <c r="FPL12" s="1"/>
      <c r="FPM12" s="1"/>
      <c r="FPN12" s="18"/>
      <c r="FPO12" s="1"/>
      <c r="FPP12" s="1"/>
      <c r="FPQ12" s="18"/>
      <c r="FPR12" s="18"/>
      <c r="FPS12" s="1"/>
      <c r="FPT12" s="1"/>
      <c r="FPU12" s="18"/>
      <c r="FPV12" s="18"/>
      <c r="FPW12" s="1"/>
      <c r="FPX12" s="1"/>
      <c r="FPY12" s="1"/>
      <c r="FPZ12" s="18"/>
      <c r="FQA12" s="1"/>
      <c r="FQB12" s="1"/>
      <c r="FQC12" s="1"/>
      <c r="FQD12" s="18"/>
      <c r="FQE12" s="1"/>
      <c r="FQF12" s="1"/>
      <c r="FQG12" s="18"/>
      <c r="FQH12" s="18"/>
      <c r="FQI12" s="1"/>
      <c r="FQJ12" s="1"/>
      <c r="FQK12" s="18"/>
      <c r="FQL12" s="18"/>
      <c r="FQM12" s="1"/>
      <c r="FQN12" s="1"/>
      <c r="FQO12" s="1"/>
      <c r="FQP12" s="18"/>
      <c r="FQQ12" s="1"/>
      <c r="FQR12" s="1"/>
      <c r="FQS12" s="1"/>
      <c r="FQT12" s="18"/>
      <c r="FQU12" s="1"/>
      <c r="FQV12" s="1"/>
      <c r="FQW12" s="18"/>
      <c r="FQX12" s="18"/>
      <c r="FQY12" s="1"/>
      <c r="FQZ12" s="1"/>
      <c r="FRA12" s="18"/>
      <c r="FRB12" s="18"/>
      <c r="FRC12" s="1"/>
      <c r="FRD12" s="1"/>
      <c r="FRE12" s="1"/>
      <c r="FRF12" s="18"/>
      <c r="FRG12" s="1"/>
      <c r="FRH12" s="1"/>
      <c r="FRI12" s="1"/>
      <c r="FRJ12" s="18"/>
      <c r="FRK12" s="1"/>
      <c r="FRL12" s="1"/>
      <c r="FRM12" s="18"/>
      <c r="FRN12" s="18"/>
      <c r="FRO12" s="1"/>
      <c r="FRP12" s="1"/>
      <c r="FRQ12" s="18"/>
      <c r="FRR12" s="18"/>
      <c r="FRS12" s="1"/>
      <c r="FRT12" s="1"/>
      <c r="FRU12" s="1"/>
      <c r="FRV12" s="18"/>
      <c r="FRW12" s="1"/>
      <c r="FRX12" s="1"/>
      <c r="FRY12" s="1"/>
      <c r="FRZ12" s="18"/>
      <c r="FSA12" s="1"/>
      <c r="FSB12" s="1"/>
      <c r="FSC12" s="18"/>
      <c r="FSD12" s="18"/>
      <c r="FSE12" s="1"/>
      <c r="FSF12" s="1"/>
      <c r="FSG12" s="18"/>
      <c r="FSH12" s="18"/>
      <c r="FSI12" s="1"/>
      <c r="FSJ12" s="1"/>
      <c r="FSK12" s="1"/>
      <c r="FSL12" s="18"/>
      <c r="FSM12" s="1"/>
      <c r="FSN12" s="1"/>
      <c r="FSO12" s="1"/>
      <c r="FSP12" s="18"/>
      <c r="FSQ12" s="1"/>
      <c r="FSR12" s="1"/>
      <c r="FSS12" s="18"/>
      <c r="FST12" s="18"/>
      <c r="FSU12" s="1"/>
      <c r="FSV12" s="1"/>
      <c r="FSW12" s="18"/>
      <c r="FSX12" s="18"/>
      <c r="FSY12" s="1"/>
      <c r="FSZ12" s="1"/>
      <c r="FTA12" s="1"/>
      <c r="FTB12" s="18"/>
      <c r="FTC12" s="1"/>
      <c r="FTD12" s="1"/>
      <c r="FTE12" s="1"/>
      <c r="FTF12" s="18"/>
      <c r="FTG12" s="1"/>
      <c r="FTH12" s="1"/>
      <c r="FTI12" s="18"/>
      <c r="FTJ12" s="18"/>
      <c r="FTK12" s="1"/>
      <c r="FTL12" s="1"/>
      <c r="FTM12" s="18"/>
      <c r="FTN12" s="18"/>
      <c r="FTO12" s="1"/>
      <c r="FTP12" s="1"/>
      <c r="FTQ12" s="1"/>
      <c r="FTR12" s="18"/>
      <c r="FTS12" s="1"/>
      <c r="FTT12" s="1"/>
      <c r="FTU12" s="1"/>
      <c r="FTV12" s="18"/>
      <c r="FTW12" s="1"/>
      <c r="FTX12" s="1"/>
      <c r="FTY12" s="18"/>
      <c r="FTZ12" s="18"/>
      <c r="FUA12" s="1"/>
      <c r="FUB12" s="1"/>
      <c r="FUC12" s="18"/>
      <c r="FUD12" s="18"/>
      <c r="FUE12" s="1"/>
      <c r="FUF12" s="1"/>
      <c r="FUG12" s="1"/>
      <c r="FUH12" s="18"/>
      <c r="FUI12" s="1"/>
      <c r="FUJ12" s="1"/>
      <c r="FUK12" s="1"/>
      <c r="FUL12" s="18"/>
      <c r="FUM12" s="1"/>
      <c r="FUN12" s="1"/>
      <c r="FUO12" s="18"/>
      <c r="FUP12" s="18"/>
      <c r="FUQ12" s="1"/>
      <c r="FUR12" s="1"/>
      <c r="FUS12" s="18"/>
      <c r="FUT12" s="18"/>
      <c r="FUU12" s="1"/>
      <c r="FUV12" s="1"/>
      <c r="FUW12" s="1"/>
      <c r="FUX12" s="18"/>
      <c r="FUY12" s="1"/>
      <c r="FUZ12" s="1"/>
      <c r="FVA12" s="1"/>
      <c r="FVB12" s="18"/>
      <c r="FVC12" s="1"/>
      <c r="FVD12" s="1"/>
      <c r="FVE12" s="18"/>
      <c r="FVF12" s="18"/>
      <c r="FVG12" s="1"/>
      <c r="FVH12" s="1"/>
      <c r="FVI12" s="18"/>
      <c r="FVJ12" s="18"/>
      <c r="FVK12" s="1"/>
      <c r="FVL12" s="1"/>
      <c r="FVM12" s="1"/>
      <c r="FVN12" s="18"/>
      <c r="FVO12" s="1"/>
      <c r="FVP12" s="1"/>
      <c r="FVQ12" s="1"/>
      <c r="FVR12" s="18"/>
      <c r="FVS12" s="1"/>
      <c r="FVT12" s="1"/>
      <c r="FVU12" s="18"/>
      <c r="FVV12" s="18"/>
      <c r="FVW12" s="1"/>
      <c r="FVX12" s="1"/>
      <c r="FVY12" s="18"/>
      <c r="FVZ12" s="18"/>
      <c r="FWA12" s="1"/>
      <c r="FWB12" s="1"/>
      <c r="FWC12" s="1"/>
      <c r="FWD12" s="18"/>
      <c r="FWE12" s="1"/>
      <c r="FWF12" s="1"/>
      <c r="FWG12" s="1"/>
      <c r="FWH12" s="18"/>
      <c r="FWI12" s="1"/>
      <c r="FWJ12" s="1"/>
      <c r="FWK12" s="18"/>
      <c r="FWL12" s="18"/>
      <c r="FWM12" s="1"/>
      <c r="FWN12" s="1"/>
      <c r="FWO12" s="18"/>
      <c r="FWP12" s="18"/>
      <c r="FWQ12" s="1"/>
      <c r="FWR12" s="1"/>
      <c r="FWS12" s="1"/>
      <c r="FWT12" s="18"/>
      <c r="FWU12" s="1"/>
      <c r="FWV12" s="1"/>
      <c r="FWW12" s="1"/>
      <c r="FWX12" s="18"/>
      <c r="FWY12" s="1"/>
      <c r="FWZ12" s="1"/>
      <c r="FXA12" s="18"/>
      <c r="FXB12" s="18"/>
      <c r="FXC12" s="1"/>
      <c r="FXD12" s="1"/>
      <c r="FXE12" s="18"/>
      <c r="FXF12" s="18"/>
      <c r="FXG12" s="1"/>
      <c r="FXH12" s="1"/>
      <c r="FXI12" s="1"/>
      <c r="FXJ12" s="18"/>
      <c r="FXK12" s="1"/>
      <c r="FXL12" s="1"/>
      <c r="FXM12" s="1"/>
      <c r="FXN12" s="18"/>
      <c r="FXO12" s="1"/>
      <c r="FXP12" s="1"/>
      <c r="FXQ12" s="18"/>
      <c r="FXR12" s="18"/>
      <c r="FXS12" s="1"/>
      <c r="FXT12" s="1"/>
      <c r="FXU12" s="18"/>
      <c r="FXV12" s="18"/>
      <c r="FXW12" s="1"/>
      <c r="FXX12" s="1"/>
      <c r="FXY12" s="1"/>
      <c r="FXZ12" s="18"/>
      <c r="FYA12" s="1"/>
      <c r="FYB12" s="1"/>
      <c r="FYC12" s="1"/>
      <c r="FYD12" s="18"/>
      <c r="FYE12" s="1"/>
      <c r="FYF12" s="1"/>
      <c r="FYG12" s="18"/>
      <c r="FYH12" s="18"/>
      <c r="FYI12" s="1"/>
      <c r="FYJ12" s="1"/>
      <c r="FYK12" s="18"/>
      <c r="FYL12" s="18"/>
      <c r="FYM12" s="1"/>
      <c r="FYN12" s="1"/>
      <c r="FYO12" s="1"/>
      <c r="FYP12" s="18"/>
      <c r="FYQ12" s="1"/>
      <c r="FYR12" s="1"/>
      <c r="FYS12" s="1"/>
      <c r="FYT12" s="18"/>
      <c r="FYU12" s="1"/>
      <c r="FYV12" s="1"/>
      <c r="FYW12" s="18"/>
      <c r="FYX12" s="18"/>
      <c r="FYY12" s="1"/>
      <c r="FYZ12" s="1"/>
      <c r="FZA12" s="18"/>
      <c r="FZB12" s="18"/>
      <c r="FZC12" s="1"/>
      <c r="FZD12" s="1"/>
      <c r="FZE12" s="1"/>
      <c r="FZF12" s="18"/>
      <c r="FZG12" s="1"/>
      <c r="FZH12" s="1"/>
      <c r="FZI12" s="1"/>
      <c r="FZJ12" s="18"/>
      <c r="FZK12" s="1"/>
      <c r="FZL12" s="1"/>
      <c r="FZM12" s="18"/>
      <c r="FZN12" s="18"/>
      <c r="FZO12" s="1"/>
      <c r="FZP12" s="1"/>
      <c r="FZQ12" s="18"/>
      <c r="FZR12" s="18"/>
      <c r="FZS12" s="1"/>
      <c r="FZT12" s="1"/>
      <c r="FZU12" s="1"/>
      <c r="FZV12" s="18"/>
      <c r="FZW12" s="1"/>
      <c r="FZX12" s="1"/>
      <c r="FZY12" s="1"/>
      <c r="FZZ12" s="18"/>
      <c r="GAA12" s="1"/>
      <c r="GAB12" s="1"/>
      <c r="GAC12" s="18"/>
      <c r="GAD12" s="18"/>
      <c r="GAE12" s="1"/>
      <c r="GAF12" s="1"/>
      <c r="GAG12" s="18"/>
      <c r="GAH12" s="18"/>
      <c r="GAI12" s="1"/>
      <c r="GAJ12" s="1"/>
      <c r="GAK12" s="1"/>
      <c r="GAL12" s="18"/>
      <c r="GAM12" s="1"/>
      <c r="GAN12" s="1"/>
      <c r="GAO12" s="1"/>
      <c r="GAP12" s="18"/>
      <c r="GAQ12" s="1"/>
      <c r="GAR12" s="1"/>
      <c r="GAS12" s="18"/>
      <c r="GAT12" s="18"/>
      <c r="GAU12" s="1"/>
      <c r="GAV12" s="1"/>
      <c r="GAW12" s="18"/>
      <c r="GAX12" s="18"/>
      <c r="GAY12" s="1"/>
      <c r="GAZ12" s="1"/>
      <c r="GBA12" s="1"/>
      <c r="GBB12" s="18"/>
      <c r="GBC12" s="1"/>
      <c r="GBD12" s="1"/>
      <c r="GBE12" s="1"/>
      <c r="GBF12" s="18"/>
      <c r="GBG12" s="1"/>
      <c r="GBH12" s="1"/>
      <c r="GBI12" s="18"/>
      <c r="GBJ12" s="18"/>
      <c r="GBK12" s="1"/>
      <c r="GBL12" s="1"/>
      <c r="GBM12" s="18"/>
      <c r="GBN12" s="18"/>
      <c r="GBO12" s="1"/>
      <c r="GBP12" s="1"/>
      <c r="GBQ12" s="1"/>
      <c r="GBR12" s="18"/>
      <c r="GBS12" s="1"/>
      <c r="GBT12" s="1"/>
      <c r="GBU12" s="1"/>
      <c r="GBV12" s="18"/>
      <c r="GBW12" s="1"/>
      <c r="GBX12" s="1"/>
      <c r="GBY12" s="18"/>
      <c r="GBZ12" s="18"/>
      <c r="GCA12" s="1"/>
      <c r="GCB12" s="1"/>
      <c r="GCC12" s="18"/>
      <c r="GCD12" s="18"/>
      <c r="GCE12" s="1"/>
      <c r="GCF12" s="1"/>
      <c r="GCG12" s="1"/>
      <c r="GCH12" s="18"/>
      <c r="GCI12" s="1"/>
      <c r="GCJ12" s="1"/>
      <c r="GCK12" s="1"/>
      <c r="GCL12" s="18"/>
      <c r="GCM12" s="1"/>
      <c r="GCN12" s="1"/>
      <c r="GCO12" s="18"/>
      <c r="GCP12" s="18"/>
      <c r="GCQ12" s="1"/>
      <c r="GCR12" s="1"/>
      <c r="GCS12" s="18"/>
      <c r="GCT12" s="18"/>
      <c r="GCU12" s="1"/>
      <c r="GCV12" s="1"/>
      <c r="GCW12" s="1"/>
      <c r="GCX12" s="18"/>
      <c r="GCY12" s="1"/>
      <c r="GCZ12" s="1"/>
      <c r="GDA12" s="1"/>
      <c r="GDB12" s="18"/>
      <c r="GDC12" s="1"/>
      <c r="GDD12" s="1"/>
      <c r="GDE12" s="18"/>
      <c r="GDF12" s="18"/>
      <c r="GDG12" s="1"/>
      <c r="GDH12" s="1"/>
      <c r="GDI12" s="18"/>
      <c r="GDJ12" s="18"/>
      <c r="GDK12" s="1"/>
      <c r="GDL12" s="1"/>
      <c r="GDM12" s="1"/>
      <c r="GDN12" s="18"/>
      <c r="GDO12" s="1"/>
      <c r="GDP12" s="1"/>
      <c r="GDQ12" s="1"/>
      <c r="GDR12" s="18"/>
      <c r="GDS12" s="1"/>
      <c r="GDT12" s="1"/>
      <c r="GDU12" s="18"/>
      <c r="GDV12" s="18"/>
      <c r="GDW12" s="1"/>
      <c r="GDX12" s="1"/>
      <c r="GDY12" s="18"/>
      <c r="GDZ12" s="18"/>
      <c r="GEA12" s="1"/>
      <c r="GEB12" s="1"/>
      <c r="GEC12" s="1"/>
      <c r="GED12" s="18"/>
      <c r="GEE12" s="1"/>
      <c r="GEF12" s="1"/>
      <c r="GEG12" s="1"/>
      <c r="GEH12" s="18"/>
      <c r="GEI12" s="1"/>
      <c r="GEJ12" s="1"/>
      <c r="GEK12" s="18"/>
      <c r="GEL12" s="18"/>
      <c r="GEM12" s="1"/>
      <c r="GEN12" s="1"/>
      <c r="GEO12" s="18"/>
      <c r="GEP12" s="18"/>
      <c r="GEQ12" s="1"/>
      <c r="GER12" s="1"/>
      <c r="GES12" s="1"/>
      <c r="GET12" s="18"/>
      <c r="GEU12" s="1"/>
      <c r="GEV12" s="1"/>
      <c r="GEW12" s="1"/>
      <c r="GEX12" s="18"/>
      <c r="GEY12" s="1"/>
      <c r="GEZ12" s="1"/>
      <c r="GFA12" s="18"/>
      <c r="GFB12" s="18"/>
      <c r="GFC12" s="1"/>
      <c r="GFD12" s="1"/>
      <c r="GFE12" s="18"/>
      <c r="GFF12" s="18"/>
      <c r="GFG12" s="1"/>
      <c r="GFH12" s="1"/>
      <c r="GFI12" s="1"/>
      <c r="GFJ12" s="18"/>
      <c r="GFK12" s="1"/>
      <c r="GFL12" s="1"/>
      <c r="GFM12" s="1"/>
      <c r="GFN12" s="18"/>
      <c r="GFO12" s="1"/>
      <c r="GFP12" s="1"/>
      <c r="GFQ12" s="18"/>
      <c r="GFR12" s="18"/>
      <c r="GFS12" s="1"/>
      <c r="GFT12" s="1"/>
      <c r="GFU12" s="18"/>
      <c r="GFV12" s="18"/>
      <c r="GFW12" s="1"/>
      <c r="GFX12" s="1"/>
      <c r="GFY12" s="1"/>
      <c r="GFZ12" s="18"/>
      <c r="GGA12" s="1"/>
      <c r="GGB12" s="1"/>
      <c r="GGC12" s="1"/>
      <c r="GGD12" s="18"/>
      <c r="GGE12" s="1"/>
      <c r="GGF12" s="1"/>
      <c r="GGG12" s="18"/>
      <c r="GGH12" s="18"/>
      <c r="GGI12" s="1"/>
      <c r="GGJ12" s="1"/>
      <c r="GGK12" s="18"/>
      <c r="GGL12" s="18"/>
      <c r="GGM12" s="1"/>
      <c r="GGN12" s="1"/>
      <c r="GGO12" s="1"/>
      <c r="GGP12" s="18"/>
      <c r="GGQ12" s="1"/>
      <c r="GGR12" s="1"/>
      <c r="GGS12" s="1"/>
      <c r="GGT12" s="18"/>
      <c r="GGU12" s="1"/>
      <c r="GGV12" s="1"/>
      <c r="GGW12" s="18"/>
      <c r="GGX12" s="18"/>
      <c r="GGY12" s="1"/>
      <c r="GGZ12" s="1"/>
      <c r="GHA12" s="18"/>
      <c r="GHB12" s="18"/>
      <c r="GHC12" s="1"/>
      <c r="GHD12" s="1"/>
      <c r="GHE12" s="1"/>
      <c r="GHF12" s="18"/>
      <c r="GHG12" s="1"/>
      <c r="GHH12" s="1"/>
      <c r="GHI12" s="1"/>
      <c r="GHJ12" s="18"/>
      <c r="GHK12" s="1"/>
      <c r="GHL12" s="1"/>
      <c r="GHM12" s="18"/>
      <c r="GHN12" s="18"/>
      <c r="GHO12" s="1"/>
      <c r="GHP12" s="1"/>
      <c r="GHQ12" s="18"/>
      <c r="GHR12" s="18"/>
      <c r="GHS12" s="1"/>
      <c r="GHT12" s="1"/>
      <c r="GHU12" s="1"/>
      <c r="GHV12" s="18"/>
      <c r="GHW12" s="1"/>
      <c r="GHX12" s="1"/>
      <c r="GHY12" s="1"/>
      <c r="GHZ12" s="18"/>
      <c r="GIA12" s="1"/>
      <c r="GIB12" s="1"/>
      <c r="GIC12" s="18"/>
      <c r="GID12" s="18"/>
      <c r="GIE12" s="1"/>
      <c r="GIF12" s="1"/>
      <c r="GIG12" s="18"/>
      <c r="GIH12" s="18"/>
      <c r="GII12" s="1"/>
      <c r="GIJ12" s="1"/>
      <c r="GIK12" s="1"/>
      <c r="GIL12" s="18"/>
      <c r="GIM12" s="1"/>
      <c r="GIN12" s="1"/>
      <c r="GIO12" s="1"/>
      <c r="GIP12" s="18"/>
      <c r="GIQ12" s="1"/>
      <c r="GIR12" s="1"/>
      <c r="GIS12" s="18"/>
      <c r="GIT12" s="18"/>
      <c r="GIU12" s="1"/>
      <c r="GIV12" s="1"/>
      <c r="GIW12" s="18"/>
      <c r="GIX12" s="18"/>
      <c r="GIY12" s="1"/>
      <c r="GIZ12" s="1"/>
      <c r="GJA12" s="1"/>
      <c r="GJB12" s="18"/>
      <c r="GJC12" s="1"/>
      <c r="GJD12" s="1"/>
      <c r="GJE12" s="1"/>
      <c r="GJF12" s="18"/>
      <c r="GJG12" s="1"/>
      <c r="GJH12" s="1"/>
      <c r="GJI12" s="18"/>
      <c r="GJJ12" s="18"/>
      <c r="GJK12" s="1"/>
      <c r="GJL12" s="1"/>
      <c r="GJM12" s="18"/>
      <c r="GJN12" s="18"/>
      <c r="GJO12" s="1"/>
      <c r="GJP12" s="1"/>
      <c r="GJQ12" s="1"/>
      <c r="GJR12" s="18"/>
      <c r="GJS12" s="1"/>
      <c r="GJT12" s="1"/>
      <c r="GJU12" s="1"/>
      <c r="GJV12" s="18"/>
      <c r="GJW12" s="1"/>
      <c r="GJX12" s="1"/>
      <c r="GJY12" s="18"/>
      <c r="GJZ12" s="18"/>
      <c r="GKA12" s="1"/>
      <c r="GKB12" s="1"/>
      <c r="GKC12" s="18"/>
      <c r="GKD12" s="18"/>
      <c r="GKE12" s="1"/>
      <c r="GKF12" s="1"/>
      <c r="GKG12" s="1"/>
      <c r="GKH12" s="18"/>
      <c r="GKI12" s="1"/>
      <c r="GKJ12" s="1"/>
      <c r="GKK12" s="1"/>
      <c r="GKL12" s="18"/>
      <c r="GKM12" s="1"/>
      <c r="GKN12" s="1"/>
      <c r="GKO12" s="18"/>
      <c r="GKP12" s="18"/>
      <c r="GKQ12" s="1"/>
      <c r="GKR12" s="1"/>
      <c r="GKS12" s="18"/>
      <c r="GKT12" s="18"/>
      <c r="GKU12" s="1"/>
      <c r="GKV12" s="1"/>
      <c r="GKW12" s="1"/>
      <c r="GKX12" s="18"/>
      <c r="GKY12" s="1"/>
      <c r="GKZ12" s="1"/>
      <c r="GLA12" s="1"/>
      <c r="GLB12" s="18"/>
      <c r="GLC12" s="1"/>
      <c r="GLD12" s="1"/>
      <c r="GLE12" s="18"/>
      <c r="GLF12" s="18"/>
      <c r="GLG12" s="1"/>
      <c r="GLH12" s="1"/>
      <c r="GLI12" s="18"/>
      <c r="GLJ12" s="18"/>
      <c r="GLK12" s="1"/>
      <c r="GLL12" s="1"/>
      <c r="GLM12" s="1"/>
      <c r="GLN12" s="18"/>
      <c r="GLO12" s="1"/>
      <c r="GLP12" s="1"/>
      <c r="GLQ12" s="1"/>
      <c r="GLR12" s="18"/>
      <c r="GLS12" s="1"/>
      <c r="GLT12" s="1"/>
      <c r="GLU12" s="18"/>
      <c r="GLV12" s="18"/>
      <c r="GLW12" s="1"/>
      <c r="GLX12" s="1"/>
      <c r="GLY12" s="18"/>
      <c r="GLZ12" s="18"/>
      <c r="GMA12" s="1"/>
      <c r="GMB12" s="1"/>
      <c r="GMC12" s="1"/>
      <c r="GMD12" s="18"/>
      <c r="GME12" s="1"/>
      <c r="GMF12" s="1"/>
      <c r="GMG12" s="1"/>
      <c r="GMH12" s="18"/>
      <c r="GMI12" s="1"/>
      <c r="GMJ12" s="1"/>
      <c r="GMK12" s="18"/>
      <c r="GML12" s="18"/>
      <c r="GMM12" s="1"/>
      <c r="GMN12" s="1"/>
      <c r="GMO12" s="18"/>
      <c r="GMP12" s="18"/>
      <c r="GMQ12" s="1"/>
      <c r="GMR12" s="1"/>
      <c r="GMS12" s="1"/>
      <c r="GMT12" s="18"/>
      <c r="GMU12" s="1"/>
      <c r="GMV12" s="1"/>
      <c r="GMW12" s="1"/>
      <c r="GMX12" s="18"/>
      <c r="GMY12" s="1"/>
      <c r="GMZ12" s="1"/>
      <c r="GNA12" s="18"/>
      <c r="GNB12" s="18"/>
      <c r="GNC12" s="1"/>
      <c r="GND12" s="1"/>
      <c r="GNE12" s="18"/>
      <c r="GNF12" s="18"/>
      <c r="GNG12" s="1"/>
      <c r="GNH12" s="1"/>
      <c r="GNI12" s="1"/>
      <c r="GNJ12" s="18"/>
      <c r="GNK12" s="1"/>
      <c r="GNL12" s="1"/>
      <c r="GNM12" s="1"/>
      <c r="GNN12" s="18"/>
      <c r="GNO12" s="1"/>
      <c r="GNP12" s="1"/>
      <c r="GNQ12" s="18"/>
      <c r="GNR12" s="18"/>
      <c r="GNS12" s="1"/>
      <c r="GNT12" s="1"/>
      <c r="GNU12" s="18"/>
      <c r="GNV12" s="18"/>
      <c r="GNW12" s="1"/>
      <c r="GNX12" s="1"/>
      <c r="GNY12" s="1"/>
      <c r="GNZ12" s="18"/>
      <c r="GOA12" s="1"/>
      <c r="GOB12" s="1"/>
      <c r="GOC12" s="1"/>
      <c r="GOD12" s="18"/>
      <c r="GOE12" s="1"/>
      <c r="GOF12" s="1"/>
      <c r="GOG12" s="18"/>
      <c r="GOH12" s="18"/>
      <c r="GOI12" s="1"/>
      <c r="GOJ12" s="1"/>
      <c r="GOK12" s="18"/>
      <c r="GOL12" s="18"/>
      <c r="GOM12" s="1"/>
      <c r="GON12" s="1"/>
      <c r="GOO12" s="1"/>
      <c r="GOP12" s="18"/>
      <c r="GOQ12" s="1"/>
      <c r="GOR12" s="1"/>
      <c r="GOS12" s="1"/>
      <c r="GOT12" s="18"/>
      <c r="GOU12" s="1"/>
      <c r="GOV12" s="1"/>
      <c r="GOW12" s="18"/>
      <c r="GOX12" s="18"/>
      <c r="GOY12" s="1"/>
      <c r="GOZ12" s="1"/>
      <c r="GPA12" s="18"/>
      <c r="GPB12" s="18"/>
      <c r="GPC12" s="1"/>
      <c r="GPD12" s="1"/>
      <c r="GPE12" s="1"/>
      <c r="GPF12" s="18"/>
      <c r="GPG12" s="1"/>
      <c r="GPH12" s="1"/>
      <c r="GPI12" s="1"/>
      <c r="GPJ12" s="18"/>
      <c r="GPK12" s="1"/>
      <c r="GPL12" s="1"/>
      <c r="GPM12" s="18"/>
      <c r="GPN12" s="18"/>
      <c r="GPO12" s="1"/>
      <c r="GPP12" s="1"/>
      <c r="GPQ12" s="18"/>
      <c r="GPR12" s="18"/>
      <c r="GPS12" s="1"/>
      <c r="GPT12" s="1"/>
      <c r="GPU12" s="1"/>
      <c r="GPV12" s="18"/>
      <c r="GPW12" s="1"/>
      <c r="GPX12" s="1"/>
      <c r="GPY12" s="1"/>
      <c r="GPZ12" s="18"/>
      <c r="GQA12" s="1"/>
      <c r="GQB12" s="1"/>
      <c r="GQC12" s="18"/>
      <c r="GQD12" s="18"/>
      <c r="GQE12" s="1"/>
      <c r="GQF12" s="1"/>
      <c r="GQG12" s="18"/>
      <c r="GQH12" s="18"/>
      <c r="GQI12" s="1"/>
      <c r="GQJ12" s="1"/>
      <c r="GQK12" s="1"/>
      <c r="GQL12" s="18"/>
      <c r="GQM12" s="1"/>
      <c r="GQN12" s="1"/>
      <c r="GQO12" s="1"/>
      <c r="GQP12" s="18"/>
      <c r="GQQ12" s="1"/>
      <c r="GQR12" s="1"/>
      <c r="GQS12" s="18"/>
      <c r="GQT12" s="18"/>
      <c r="GQU12" s="1"/>
      <c r="GQV12" s="1"/>
      <c r="GQW12" s="18"/>
      <c r="GQX12" s="18"/>
      <c r="GQY12" s="1"/>
      <c r="GQZ12" s="1"/>
      <c r="GRA12" s="1"/>
      <c r="GRB12" s="18"/>
      <c r="GRC12" s="1"/>
      <c r="GRD12" s="1"/>
      <c r="GRE12" s="1"/>
      <c r="GRF12" s="18"/>
      <c r="GRG12" s="1"/>
      <c r="GRH12" s="1"/>
      <c r="GRI12" s="18"/>
      <c r="GRJ12" s="18"/>
      <c r="GRK12" s="1"/>
      <c r="GRL12" s="1"/>
      <c r="GRM12" s="18"/>
      <c r="GRN12" s="18"/>
      <c r="GRO12" s="1"/>
      <c r="GRP12" s="1"/>
      <c r="GRQ12" s="1"/>
      <c r="GRR12" s="18"/>
      <c r="GRS12" s="1"/>
      <c r="GRT12" s="1"/>
      <c r="GRU12" s="1"/>
      <c r="GRV12" s="18"/>
      <c r="GRW12" s="1"/>
      <c r="GRX12" s="1"/>
      <c r="GRY12" s="18"/>
      <c r="GRZ12" s="18"/>
      <c r="GSA12" s="1"/>
      <c r="GSB12" s="1"/>
      <c r="GSC12" s="18"/>
      <c r="GSD12" s="18"/>
      <c r="GSE12" s="1"/>
      <c r="GSF12" s="1"/>
      <c r="GSG12" s="1"/>
      <c r="GSH12" s="18"/>
      <c r="GSI12" s="1"/>
      <c r="GSJ12" s="1"/>
      <c r="GSK12" s="1"/>
      <c r="GSL12" s="18"/>
      <c r="GSM12" s="1"/>
      <c r="GSN12" s="1"/>
      <c r="GSO12" s="18"/>
      <c r="GSP12" s="18"/>
      <c r="GSQ12" s="1"/>
      <c r="GSR12" s="1"/>
      <c r="GSS12" s="18"/>
      <c r="GST12" s="18"/>
      <c r="GSU12" s="1"/>
      <c r="GSV12" s="1"/>
      <c r="GSW12" s="1"/>
      <c r="GSX12" s="18"/>
      <c r="GSY12" s="1"/>
      <c r="GSZ12" s="1"/>
      <c r="GTA12" s="1"/>
      <c r="GTB12" s="18"/>
      <c r="GTC12" s="1"/>
      <c r="GTD12" s="1"/>
      <c r="GTE12" s="18"/>
      <c r="GTF12" s="18"/>
      <c r="GTG12" s="1"/>
      <c r="GTH12" s="1"/>
      <c r="GTI12" s="18"/>
      <c r="GTJ12" s="18"/>
      <c r="GTK12" s="1"/>
      <c r="GTL12" s="1"/>
      <c r="GTM12" s="1"/>
      <c r="GTN12" s="18"/>
      <c r="GTO12" s="1"/>
      <c r="GTP12" s="1"/>
      <c r="GTQ12" s="1"/>
      <c r="GTR12" s="18"/>
      <c r="GTS12" s="1"/>
      <c r="GTT12" s="1"/>
      <c r="GTU12" s="18"/>
      <c r="GTV12" s="18"/>
      <c r="GTW12" s="1"/>
      <c r="GTX12" s="1"/>
      <c r="GTY12" s="18"/>
      <c r="GTZ12" s="18"/>
      <c r="GUA12" s="1"/>
      <c r="GUB12" s="1"/>
      <c r="GUC12" s="1"/>
      <c r="GUD12" s="18"/>
      <c r="GUE12" s="1"/>
      <c r="GUF12" s="1"/>
      <c r="GUG12" s="1"/>
      <c r="GUH12" s="18"/>
      <c r="GUI12" s="1"/>
      <c r="GUJ12" s="1"/>
      <c r="GUK12" s="18"/>
      <c r="GUL12" s="18"/>
      <c r="GUM12" s="1"/>
      <c r="GUN12" s="1"/>
      <c r="GUO12" s="18"/>
      <c r="GUP12" s="18"/>
      <c r="GUQ12" s="1"/>
      <c r="GUR12" s="1"/>
      <c r="GUS12" s="1"/>
      <c r="GUT12" s="18"/>
      <c r="GUU12" s="1"/>
      <c r="GUV12" s="1"/>
      <c r="GUW12" s="1"/>
      <c r="GUX12" s="18"/>
      <c r="GUY12" s="1"/>
      <c r="GUZ12" s="1"/>
      <c r="GVA12" s="18"/>
      <c r="GVB12" s="18"/>
      <c r="GVC12" s="1"/>
      <c r="GVD12" s="1"/>
      <c r="GVE12" s="18"/>
      <c r="GVF12" s="18"/>
      <c r="GVG12" s="1"/>
      <c r="GVH12" s="1"/>
      <c r="GVI12" s="1"/>
      <c r="GVJ12" s="18"/>
      <c r="GVK12" s="1"/>
      <c r="GVL12" s="1"/>
      <c r="GVM12" s="1"/>
      <c r="GVN12" s="18"/>
      <c r="GVO12" s="1"/>
      <c r="GVP12" s="1"/>
      <c r="GVQ12" s="18"/>
      <c r="GVR12" s="18"/>
      <c r="GVS12" s="1"/>
      <c r="GVT12" s="1"/>
      <c r="GVU12" s="18"/>
      <c r="GVV12" s="18"/>
      <c r="GVW12" s="1"/>
      <c r="GVX12" s="1"/>
      <c r="GVY12" s="1"/>
      <c r="GVZ12" s="18"/>
      <c r="GWA12" s="1"/>
      <c r="GWB12" s="1"/>
      <c r="GWC12" s="1"/>
      <c r="GWD12" s="18"/>
      <c r="GWE12" s="1"/>
      <c r="GWF12" s="1"/>
      <c r="GWG12" s="18"/>
      <c r="GWH12" s="18"/>
      <c r="GWI12" s="1"/>
      <c r="GWJ12" s="1"/>
      <c r="GWK12" s="18"/>
      <c r="GWL12" s="18"/>
      <c r="GWM12" s="1"/>
      <c r="GWN12" s="1"/>
      <c r="GWO12" s="1"/>
      <c r="GWP12" s="18"/>
      <c r="GWQ12" s="1"/>
      <c r="GWR12" s="1"/>
      <c r="GWS12" s="1"/>
      <c r="GWT12" s="18"/>
      <c r="GWU12" s="1"/>
      <c r="GWV12" s="1"/>
      <c r="GWW12" s="18"/>
      <c r="GWX12" s="18"/>
      <c r="GWY12" s="1"/>
      <c r="GWZ12" s="1"/>
      <c r="GXA12" s="18"/>
      <c r="GXB12" s="18"/>
      <c r="GXC12" s="1"/>
      <c r="GXD12" s="1"/>
      <c r="GXE12" s="1"/>
      <c r="GXF12" s="18"/>
      <c r="GXG12" s="1"/>
      <c r="GXH12" s="1"/>
      <c r="GXI12" s="1"/>
      <c r="GXJ12" s="18"/>
      <c r="GXK12" s="1"/>
      <c r="GXL12" s="1"/>
      <c r="GXM12" s="18"/>
      <c r="GXN12" s="18"/>
      <c r="GXO12" s="1"/>
      <c r="GXP12" s="1"/>
      <c r="GXQ12" s="18"/>
      <c r="GXR12" s="18"/>
      <c r="GXS12" s="1"/>
      <c r="GXT12" s="1"/>
      <c r="GXU12" s="1"/>
      <c r="GXV12" s="18"/>
      <c r="GXW12" s="1"/>
      <c r="GXX12" s="1"/>
      <c r="GXY12" s="1"/>
      <c r="GXZ12" s="18"/>
      <c r="GYA12" s="1"/>
      <c r="GYB12" s="1"/>
      <c r="GYC12" s="18"/>
      <c r="GYD12" s="18"/>
      <c r="GYE12" s="1"/>
      <c r="GYF12" s="1"/>
      <c r="GYG12" s="18"/>
      <c r="GYH12" s="18"/>
      <c r="GYI12" s="1"/>
      <c r="GYJ12" s="1"/>
      <c r="GYK12" s="1"/>
      <c r="GYL12" s="18"/>
      <c r="GYM12" s="1"/>
      <c r="GYN12" s="1"/>
      <c r="GYO12" s="1"/>
      <c r="GYP12" s="18"/>
      <c r="GYQ12" s="1"/>
      <c r="GYR12" s="1"/>
      <c r="GYS12" s="18"/>
      <c r="GYT12" s="18"/>
      <c r="GYU12" s="1"/>
      <c r="GYV12" s="1"/>
      <c r="GYW12" s="18"/>
      <c r="GYX12" s="18"/>
      <c r="GYY12" s="1"/>
      <c r="GYZ12" s="1"/>
      <c r="GZA12" s="1"/>
      <c r="GZB12" s="18"/>
      <c r="GZC12" s="1"/>
      <c r="GZD12" s="1"/>
      <c r="GZE12" s="1"/>
      <c r="GZF12" s="18"/>
      <c r="GZG12" s="1"/>
      <c r="GZH12" s="1"/>
      <c r="GZI12" s="18"/>
      <c r="GZJ12" s="18"/>
      <c r="GZK12" s="1"/>
      <c r="GZL12" s="1"/>
      <c r="GZM12" s="18"/>
      <c r="GZN12" s="18"/>
      <c r="GZO12" s="1"/>
      <c r="GZP12" s="1"/>
      <c r="GZQ12" s="1"/>
      <c r="GZR12" s="18"/>
      <c r="GZS12" s="1"/>
      <c r="GZT12" s="1"/>
      <c r="GZU12" s="1"/>
      <c r="GZV12" s="18"/>
      <c r="GZW12" s="1"/>
      <c r="GZX12" s="1"/>
      <c r="GZY12" s="18"/>
      <c r="GZZ12" s="18"/>
      <c r="HAA12" s="1"/>
      <c r="HAB12" s="1"/>
      <c r="HAC12" s="18"/>
      <c r="HAD12" s="18"/>
      <c r="HAE12" s="1"/>
      <c r="HAF12" s="1"/>
      <c r="HAG12" s="1"/>
      <c r="HAH12" s="18"/>
      <c r="HAI12" s="1"/>
      <c r="HAJ12" s="1"/>
      <c r="HAK12" s="1"/>
      <c r="HAL12" s="18"/>
      <c r="HAM12" s="1"/>
      <c r="HAN12" s="1"/>
      <c r="HAO12" s="18"/>
      <c r="HAP12" s="18"/>
      <c r="HAQ12" s="1"/>
      <c r="HAR12" s="1"/>
      <c r="HAS12" s="18"/>
      <c r="HAT12" s="18"/>
      <c r="HAU12" s="1"/>
      <c r="HAV12" s="1"/>
      <c r="HAW12" s="1"/>
      <c r="HAX12" s="18"/>
      <c r="HAY12" s="1"/>
      <c r="HAZ12" s="1"/>
      <c r="HBA12" s="1"/>
      <c r="HBB12" s="18"/>
      <c r="HBC12" s="1"/>
      <c r="HBD12" s="1"/>
      <c r="HBE12" s="18"/>
      <c r="HBF12" s="18"/>
      <c r="HBG12" s="1"/>
      <c r="HBH12" s="1"/>
      <c r="HBI12" s="18"/>
      <c r="HBJ12" s="18"/>
      <c r="HBK12" s="1"/>
      <c r="HBL12" s="1"/>
      <c r="HBM12" s="1"/>
      <c r="HBN12" s="18"/>
      <c r="HBO12" s="1"/>
      <c r="HBP12" s="1"/>
      <c r="HBQ12" s="1"/>
      <c r="HBR12" s="18"/>
      <c r="HBS12" s="1"/>
      <c r="HBT12" s="1"/>
      <c r="HBU12" s="18"/>
      <c r="HBV12" s="18"/>
      <c r="HBW12" s="1"/>
      <c r="HBX12" s="1"/>
      <c r="HBY12" s="1"/>
      <c r="HBZ12" s="18"/>
      <c r="HCA12" s="1"/>
      <c r="HCB12" s="1"/>
      <c r="HCC12" s="1"/>
      <c r="HCD12" s="18"/>
      <c r="HCE12" s="1"/>
      <c r="HCF12" s="1"/>
      <c r="HCG12" s="18"/>
      <c r="HCH12" s="18"/>
      <c r="HCI12" s="1"/>
      <c r="HCJ12" s="1"/>
      <c r="HCK12" s="1"/>
      <c r="HCL12" s="18"/>
      <c r="HCM12" s="1"/>
      <c r="HCN12" s="1"/>
      <c r="HCO12" s="1"/>
      <c r="HCP12" s="18"/>
      <c r="HCQ12" s="1"/>
      <c r="HCR12" s="1"/>
      <c r="HCS12" s="18"/>
      <c r="HCT12" s="18"/>
      <c r="HCU12" s="1"/>
      <c r="HCV12" s="1"/>
      <c r="HCW12" s="1"/>
      <c r="HCX12" s="18"/>
      <c r="HCY12" s="1"/>
      <c r="HCZ12" s="1"/>
      <c r="HDA12" s="1"/>
      <c r="HDB12" s="18"/>
      <c r="HDC12" s="1"/>
      <c r="HDD12" s="1"/>
      <c r="HDE12" s="18"/>
      <c r="HDF12" s="18"/>
      <c r="HDG12" s="1"/>
      <c r="HDH12" s="1"/>
      <c r="HDI12" s="1"/>
      <c r="HDJ12" s="18"/>
      <c r="HDK12" s="1"/>
      <c r="HDL12" s="1"/>
      <c r="HDM12" s="1"/>
      <c r="HDN12" s="18"/>
      <c r="HDO12" s="1"/>
      <c r="HDP12" s="1"/>
      <c r="HDQ12" s="18"/>
      <c r="HDR12" s="18"/>
      <c r="HDS12" s="1"/>
      <c r="HDT12" s="1"/>
      <c r="HDU12" s="1"/>
      <c r="HDV12" s="18"/>
      <c r="HDW12" s="1"/>
      <c r="HDX12" s="1"/>
      <c r="HDY12" s="1"/>
      <c r="HDZ12" s="18"/>
      <c r="HEA12" s="1"/>
      <c r="HEB12" s="1"/>
      <c r="HEC12" s="18"/>
      <c r="HED12" s="18"/>
      <c r="HEE12" s="1"/>
      <c r="HEF12" s="1"/>
      <c r="HEG12" s="1"/>
      <c r="HEH12" s="18"/>
      <c r="HEI12" s="1"/>
      <c r="HEJ12" s="1"/>
      <c r="HEK12" s="1"/>
      <c r="HEL12" s="18"/>
      <c r="HEM12" s="1"/>
      <c r="HEN12" s="1"/>
      <c r="HEO12" s="18"/>
      <c r="HEP12" s="18"/>
      <c r="HEQ12" s="1"/>
      <c r="HER12" s="1"/>
      <c r="HES12" s="1"/>
      <c r="HET12" s="18"/>
      <c r="HEU12" s="1"/>
      <c r="HEV12" s="1"/>
      <c r="HEW12" s="1"/>
      <c r="HEX12" s="18"/>
      <c r="HEY12" s="1"/>
      <c r="HEZ12" s="1"/>
      <c r="HFA12" s="18"/>
      <c r="HFB12" s="18"/>
      <c r="HFC12" s="1"/>
      <c r="HFD12" s="1"/>
      <c r="HFE12" s="1"/>
      <c r="HFF12" s="18"/>
      <c r="HFG12" s="1"/>
      <c r="HFH12" s="1"/>
      <c r="HFI12" s="1"/>
      <c r="HFJ12" s="18"/>
      <c r="HFK12" s="1"/>
      <c r="HFL12" s="1"/>
      <c r="HFM12" s="18"/>
      <c r="HFN12" s="18"/>
      <c r="HFO12" s="1"/>
      <c r="HFP12" s="1"/>
      <c r="HFQ12" s="1"/>
      <c r="HFR12" s="18"/>
      <c r="HFS12" s="1"/>
      <c r="HFT12" s="1"/>
      <c r="HFU12" s="1"/>
      <c r="HFV12" s="18"/>
      <c r="HFW12" s="1"/>
      <c r="HFX12" s="1"/>
      <c r="HFY12" s="18"/>
      <c r="HFZ12" s="18"/>
      <c r="HGA12" s="1"/>
      <c r="HGB12" s="1"/>
      <c r="HGC12" s="1"/>
      <c r="HGD12" s="18"/>
      <c r="HGE12" s="1"/>
      <c r="HGF12" s="1"/>
      <c r="HGG12" s="1"/>
      <c r="HGH12" s="18"/>
      <c r="HGI12" s="1"/>
      <c r="HGJ12" s="1"/>
      <c r="HGK12" s="18"/>
      <c r="HGL12" s="18"/>
      <c r="HGM12" s="1"/>
      <c r="HGN12" s="1"/>
      <c r="HGO12" s="1"/>
      <c r="HGP12" s="18"/>
      <c r="HGQ12" s="1"/>
      <c r="HGR12" s="1"/>
      <c r="HGS12" s="1"/>
      <c r="HGT12" s="18"/>
      <c r="HGU12" s="1"/>
      <c r="HGV12" s="1"/>
      <c r="HGW12" s="18"/>
      <c r="HGX12" s="18"/>
      <c r="HGY12" s="1"/>
      <c r="HGZ12" s="1"/>
      <c r="HHA12" s="1"/>
      <c r="HHB12" s="18"/>
      <c r="HHC12" s="1"/>
      <c r="HHD12" s="1"/>
      <c r="HHE12" s="1"/>
      <c r="HHF12" s="18"/>
      <c r="HHG12" s="1"/>
      <c r="HHH12" s="1"/>
      <c r="HHI12" s="18"/>
      <c r="HHJ12" s="18"/>
      <c r="HHK12" s="1"/>
      <c r="HHL12" s="1"/>
      <c r="HHM12" s="1"/>
      <c r="HHN12" s="18"/>
      <c r="HHO12" s="1"/>
      <c r="HHP12" s="1"/>
      <c r="HHQ12" s="1"/>
      <c r="HHR12" s="18"/>
      <c r="HHS12" s="1"/>
      <c r="HHT12" s="1"/>
      <c r="HHU12" s="18"/>
      <c r="HHV12" s="18"/>
      <c r="HHW12" s="1"/>
      <c r="HHX12" s="1"/>
      <c r="HHY12" s="1"/>
      <c r="HHZ12" s="18"/>
      <c r="HIA12" s="1"/>
      <c r="HIB12" s="1"/>
      <c r="HIC12" s="1"/>
      <c r="HID12" s="18"/>
      <c r="HIE12" s="1"/>
      <c r="HIF12" s="1"/>
      <c r="HIG12" s="18"/>
      <c r="HIH12" s="18"/>
      <c r="HII12" s="1"/>
      <c r="HIJ12" s="1"/>
      <c r="HIK12" s="1"/>
      <c r="HIL12" s="18"/>
      <c r="HIM12" s="1"/>
      <c r="HIN12" s="1"/>
      <c r="HIO12" s="1"/>
      <c r="HIP12" s="18"/>
      <c r="HIQ12" s="1"/>
      <c r="HIR12" s="1"/>
      <c r="HIS12" s="18"/>
      <c r="HIT12" s="18"/>
      <c r="HIU12" s="1"/>
      <c r="HIV12" s="1"/>
      <c r="HIW12" s="1"/>
      <c r="HIX12" s="18"/>
      <c r="HIY12" s="1"/>
      <c r="HIZ12" s="1"/>
      <c r="HJA12" s="1"/>
      <c r="HJB12" s="18"/>
      <c r="HJC12" s="1"/>
      <c r="HJD12" s="1"/>
      <c r="HJE12" s="18"/>
      <c r="HJF12" s="18"/>
      <c r="HJG12" s="1"/>
      <c r="HJH12" s="1"/>
      <c r="HJI12" s="1"/>
      <c r="HJJ12" s="18"/>
      <c r="HJK12" s="1"/>
      <c r="HJL12" s="1"/>
      <c r="HJM12" s="1"/>
      <c r="HJN12" s="18"/>
      <c r="HJO12" s="1"/>
      <c r="HJP12" s="1"/>
      <c r="HJQ12" s="18"/>
      <c r="HJR12" s="18"/>
      <c r="HJS12" s="1"/>
      <c r="HJT12" s="1"/>
      <c r="HJU12" s="1"/>
      <c r="HJV12" s="18"/>
      <c r="HJW12" s="1"/>
      <c r="HJX12" s="1"/>
      <c r="HJY12" s="1"/>
      <c r="HJZ12" s="18"/>
      <c r="HKA12" s="1"/>
      <c r="HKB12" s="1"/>
      <c r="HKC12" s="18"/>
      <c r="HKD12" s="18"/>
      <c r="HKE12" s="1"/>
      <c r="HKF12" s="1"/>
      <c r="HKG12" s="1"/>
      <c r="HKH12" s="18"/>
      <c r="HKI12" s="1"/>
      <c r="HKJ12" s="1"/>
      <c r="HKK12" s="1"/>
      <c r="HKL12" s="18"/>
      <c r="HKM12" s="1"/>
      <c r="HKN12" s="1"/>
      <c r="HKO12" s="18"/>
      <c r="HKP12" s="18"/>
      <c r="HKQ12" s="1"/>
      <c r="HKR12" s="1"/>
      <c r="HKS12" s="1"/>
      <c r="HKT12" s="18"/>
      <c r="HKU12" s="1"/>
      <c r="HKV12" s="1"/>
      <c r="HKW12" s="1"/>
      <c r="HKX12" s="18"/>
      <c r="HKY12" s="1"/>
      <c r="HKZ12" s="1"/>
      <c r="HLA12" s="18"/>
      <c r="HLB12" s="18"/>
      <c r="HLC12" s="1"/>
      <c r="HLD12" s="1"/>
      <c r="HLE12" s="1"/>
      <c r="HLF12" s="18"/>
      <c r="HLG12" s="1"/>
      <c r="HLH12" s="1"/>
      <c r="HLI12" s="1"/>
      <c r="HLJ12" s="18"/>
      <c r="HLK12" s="1"/>
      <c r="HLL12" s="1"/>
      <c r="HLM12" s="18"/>
      <c r="HLN12" s="18"/>
      <c r="HLO12" s="1"/>
      <c r="HLP12" s="1"/>
      <c r="HLQ12" s="1"/>
      <c r="HLR12" s="18"/>
      <c r="HLS12" s="1"/>
      <c r="HLT12" s="1"/>
      <c r="HLU12" s="1"/>
      <c r="HLV12" s="18"/>
      <c r="HLW12" s="1"/>
      <c r="HLX12" s="1"/>
      <c r="HLY12" s="18"/>
      <c r="HLZ12" s="18"/>
      <c r="HMA12" s="1"/>
      <c r="HMB12" s="1"/>
      <c r="HMC12" s="1"/>
      <c r="HMD12" s="18"/>
      <c r="HME12" s="1"/>
      <c r="HMF12" s="1"/>
      <c r="HMG12" s="1"/>
      <c r="HMH12" s="18"/>
      <c r="HMI12" s="1"/>
      <c r="HMJ12" s="1"/>
      <c r="HMK12" s="18"/>
      <c r="HML12" s="18"/>
      <c r="HMM12" s="1"/>
      <c r="HMN12" s="1"/>
      <c r="HMO12" s="1"/>
      <c r="HMP12" s="18"/>
      <c r="HMQ12" s="1"/>
      <c r="HMR12" s="1"/>
      <c r="HMS12" s="1"/>
      <c r="HMT12" s="18"/>
      <c r="HMU12" s="1"/>
      <c r="HMV12" s="1"/>
      <c r="HMW12" s="18"/>
      <c r="HMX12" s="18"/>
      <c r="HMY12" s="1"/>
      <c r="HMZ12" s="1"/>
      <c r="HNA12" s="1"/>
      <c r="HNB12" s="18"/>
      <c r="HNC12" s="1"/>
      <c r="HND12" s="1"/>
      <c r="HNE12" s="1"/>
      <c r="HNF12" s="18"/>
      <c r="HNG12" s="1"/>
      <c r="HNH12" s="1"/>
      <c r="HNI12" s="18"/>
      <c r="HNJ12" s="18"/>
      <c r="HNK12" s="1"/>
      <c r="HNL12" s="1"/>
      <c r="HNM12" s="1"/>
      <c r="HNN12" s="18"/>
      <c r="HNO12" s="1"/>
      <c r="HNP12" s="1"/>
      <c r="HNQ12" s="1"/>
      <c r="HNR12" s="18"/>
      <c r="HNS12" s="1"/>
      <c r="HNT12" s="1"/>
      <c r="HNU12" s="18"/>
      <c r="HNV12" s="18"/>
      <c r="HNW12" s="1"/>
      <c r="HNX12" s="1"/>
      <c r="HNY12" s="1"/>
      <c r="HNZ12" s="18"/>
      <c r="HOA12" s="1"/>
      <c r="HOB12" s="1"/>
      <c r="HOC12" s="1"/>
      <c r="HOD12" s="18"/>
      <c r="HOE12" s="1"/>
      <c r="HOF12" s="1"/>
      <c r="HOG12" s="18"/>
      <c r="HOH12" s="18"/>
      <c r="HOI12" s="1"/>
      <c r="HOJ12" s="1"/>
      <c r="HOK12" s="1"/>
      <c r="HOL12" s="18"/>
      <c r="HOM12" s="1"/>
      <c r="HON12" s="1"/>
      <c r="HOO12" s="1"/>
      <c r="HOP12" s="18"/>
      <c r="HOQ12" s="1"/>
      <c r="HOR12" s="1"/>
      <c r="HOS12" s="18"/>
      <c r="HOT12" s="18"/>
      <c r="HOU12" s="1"/>
      <c r="HOV12" s="1"/>
      <c r="HOW12" s="1"/>
      <c r="HOX12" s="18"/>
      <c r="HOY12" s="1"/>
      <c r="HOZ12" s="1"/>
      <c r="HPA12" s="1"/>
      <c r="HPB12" s="18"/>
      <c r="HPC12" s="1"/>
      <c r="HPD12" s="1"/>
      <c r="HPE12" s="18"/>
      <c r="HPF12" s="18"/>
      <c r="HPG12" s="1"/>
      <c r="HPH12" s="1"/>
      <c r="HPI12" s="1"/>
      <c r="HPJ12" s="18"/>
      <c r="HPK12" s="1"/>
      <c r="HPL12" s="1"/>
      <c r="HPM12" s="1"/>
      <c r="HPN12" s="18"/>
      <c r="HPO12" s="1"/>
      <c r="HPP12" s="1"/>
      <c r="HPQ12" s="18"/>
      <c r="HPR12" s="18"/>
      <c r="HPS12" s="1"/>
      <c r="HPT12" s="1"/>
      <c r="HPU12" s="1"/>
      <c r="HPV12" s="18"/>
      <c r="HPW12" s="1"/>
      <c r="HPX12" s="1"/>
      <c r="HPY12" s="1"/>
      <c r="HPZ12" s="18"/>
      <c r="HQA12" s="1"/>
      <c r="HQB12" s="1"/>
      <c r="HQC12" s="18"/>
      <c r="HQD12" s="18"/>
      <c r="HQE12" s="1"/>
      <c r="HQF12" s="1"/>
      <c r="HQG12" s="1"/>
      <c r="HQH12" s="18"/>
      <c r="HQI12" s="1"/>
      <c r="HQJ12" s="1"/>
      <c r="HQK12" s="1"/>
      <c r="HQL12" s="18"/>
      <c r="HQM12" s="1"/>
      <c r="HQN12" s="1"/>
      <c r="HQO12" s="18"/>
      <c r="HQP12" s="18"/>
      <c r="HQQ12" s="1"/>
      <c r="HQR12" s="1"/>
      <c r="HQS12" s="1"/>
      <c r="HQT12" s="18"/>
      <c r="HQU12" s="1"/>
      <c r="HQV12" s="1"/>
      <c r="HQW12" s="1"/>
      <c r="HQX12" s="18"/>
      <c r="HQY12" s="1"/>
      <c r="HQZ12" s="1"/>
      <c r="HRA12" s="18"/>
      <c r="HRB12" s="18"/>
      <c r="HRC12" s="1"/>
      <c r="HRD12" s="1"/>
      <c r="HRE12" s="1"/>
      <c r="HRF12" s="18"/>
      <c r="HRG12" s="1"/>
      <c r="HRH12" s="1"/>
      <c r="HRI12" s="1"/>
      <c r="HRJ12" s="18"/>
      <c r="HRK12" s="1"/>
      <c r="HRL12" s="1"/>
      <c r="HRM12" s="18"/>
      <c r="HRN12" s="18"/>
      <c r="HRO12" s="1"/>
      <c r="HRP12" s="1"/>
      <c r="HRQ12" s="1"/>
      <c r="HRR12" s="18"/>
      <c r="HRS12" s="1"/>
      <c r="HRT12" s="1"/>
      <c r="HRU12" s="1"/>
      <c r="HRV12" s="18"/>
      <c r="HRW12" s="1"/>
      <c r="HRX12" s="1"/>
      <c r="HRY12" s="18"/>
      <c r="HRZ12" s="18"/>
      <c r="HSA12" s="1"/>
      <c r="HSB12" s="1"/>
      <c r="HSC12" s="1"/>
      <c r="HSD12" s="18"/>
      <c r="HSE12" s="1"/>
      <c r="HSF12" s="1"/>
      <c r="HSG12" s="1"/>
      <c r="HSH12" s="18"/>
      <c r="HSI12" s="1"/>
      <c r="HSJ12" s="1"/>
      <c r="HSK12" s="18"/>
      <c r="HSL12" s="18"/>
      <c r="HSM12" s="1"/>
      <c r="HSN12" s="1"/>
      <c r="HSO12" s="1"/>
      <c r="HSP12" s="18"/>
      <c r="HSQ12" s="1"/>
      <c r="HSR12" s="1"/>
      <c r="HSS12" s="1"/>
      <c r="HST12" s="18"/>
      <c r="HSU12" s="1"/>
      <c r="HSV12" s="1"/>
      <c r="HSW12" s="18"/>
      <c r="HSX12" s="18"/>
      <c r="HSY12" s="1"/>
      <c r="HSZ12" s="1"/>
      <c r="HTA12" s="1"/>
      <c r="HTB12" s="18"/>
      <c r="HTC12" s="1"/>
      <c r="HTD12" s="1"/>
      <c r="HTE12" s="1"/>
      <c r="HTF12" s="18"/>
      <c r="HTG12" s="1"/>
      <c r="HTH12" s="1"/>
      <c r="HTI12" s="18"/>
      <c r="HTJ12" s="18"/>
      <c r="HTK12" s="1"/>
      <c r="HTL12" s="1"/>
      <c r="HTM12" s="1"/>
      <c r="HTN12" s="18"/>
      <c r="HTO12" s="1"/>
      <c r="HTP12" s="1"/>
      <c r="HTQ12" s="1"/>
      <c r="HTR12" s="18"/>
      <c r="HTS12" s="1"/>
      <c r="HTT12" s="1"/>
      <c r="HTU12" s="18"/>
      <c r="HTV12" s="18"/>
      <c r="HTW12" s="1"/>
      <c r="HTX12" s="1"/>
      <c r="HTY12" s="1"/>
      <c r="HTZ12" s="18"/>
      <c r="HUA12" s="1"/>
      <c r="HUB12" s="1"/>
      <c r="HUC12" s="1"/>
      <c r="HUD12" s="18"/>
      <c r="HUE12" s="1"/>
      <c r="HUF12" s="1"/>
      <c r="HUG12" s="18"/>
      <c r="HUH12" s="18"/>
      <c r="HUI12" s="1"/>
      <c r="HUJ12" s="1"/>
      <c r="HUK12" s="1"/>
      <c r="HUL12" s="18"/>
      <c r="HUM12" s="1"/>
      <c r="HUN12" s="1"/>
      <c r="HUO12" s="1"/>
      <c r="HUP12" s="18"/>
      <c r="HUQ12" s="1"/>
      <c r="HUR12" s="1"/>
      <c r="HUS12" s="18"/>
      <c r="HUT12" s="18"/>
      <c r="HUU12" s="1"/>
      <c r="HUV12" s="1"/>
      <c r="HUW12" s="1"/>
      <c r="HUX12" s="18"/>
      <c r="HUY12" s="1"/>
      <c r="HUZ12" s="1"/>
      <c r="HVA12" s="1"/>
      <c r="HVB12" s="18"/>
      <c r="HVC12" s="1"/>
      <c r="HVD12" s="1"/>
      <c r="HVE12" s="18"/>
      <c r="HVF12" s="18"/>
      <c r="HVG12" s="1"/>
      <c r="HVH12" s="1"/>
      <c r="HVI12" s="1"/>
      <c r="HVJ12" s="18"/>
      <c r="HVK12" s="1"/>
      <c r="HVL12" s="1"/>
      <c r="HVM12" s="1"/>
      <c r="HVN12" s="18"/>
      <c r="HVO12" s="1"/>
      <c r="HVP12" s="1"/>
      <c r="HVQ12" s="18"/>
      <c r="HVR12" s="18"/>
      <c r="HVS12" s="1"/>
      <c r="HVT12" s="1"/>
      <c r="HVU12" s="1"/>
      <c r="HVV12" s="18"/>
      <c r="HVW12" s="1"/>
      <c r="HVX12" s="1"/>
      <c r="HVY12" s="1"/>
      <c r="HVZ12" s="18"/>
      <c r="HWA12" s="1"/>
      <c r="HWB12" s="1"/>
      <c r="HWC12" s="18"/>
      <c r="HWD12" s="18"/>
      <c r="HWE12" s="1"/>
      <c r="HWF12" s="1"/>
      <c r="HWG12" s="1"/>
      <c r="HWH12" s="18"/>
      <c r="HWI12" s="1"/>
      <c r="HWJ12" s="1"/>
      <c r="HWK12" s="1"/>
      <c r="HWL12" s="18"/>
      <c r="HWM12" s="1"/>
      <c r="HWN12" s="1"/>
      <c r="HWO12" s="18"/>
      <c r="HWP12" s="18"/>
      <c r="HWQ12" s="1"/>
      <c r="HWR12" s="1"/>
      <c r="HWS12" s="1"/>
      <c r="HWT12" s="18"/>
      <c r="HWU12" s="1"/>
      <c r="HWV12" s="1"/>
      <c r="HWW12" s="1"/>
      <c r="HWX12" s="18"/>
      <c r="HWY12" s="1"/>
      <c r="HWZ12" s="1"/>
      <c r="HXA12" s="18"/>
      <c r="HXB12" s="18"/>
      <c r="HXC12" s="1"/>
      <c r="HXD12" s="1"/>
      <c r="HXE12" s="1"/>
      <c r="HXF12" s="18"/>
      <c r="HXG12" s="1"/>
      <c r="HXH12" s="1"/>
      <c r="HXI12" s="1"/>
      <c r="HXJ12" s="18"/>
      <c r="HXK12" s="1"/>
      <c r="HXL12" s="1"/>
      <c r="HXM12" s="18"/>
      <c r="HXN12" s="18"/>
      <c r="HXO12" s="1"/>
      <c r="HXP12" s="1"/>
      <c r="HXQ12" s="1"/>
      <c r="HXR12" s="18"/>
      <c r="HXS12" s="1"/>
      <c r="HXT12" s="1"/>
      <c r="HXU12" s="1"/>
      <c r="HXV12" s="18"/>
      <c r="HXW12" s="1"/>
      <c r="HXX12" s="1"/>
      <c r="HXY12" s="18"/>
      <c r="HXZ12" s="18"/>
      <c r="HYA12" s="1"/>
      <c r="HYB12" s="1"/>
      <c r="HYC12" s="1"/>
      <c r="HYD12" s="18"/>
      <c r="HYE12" s="1"/>
      <c r="HYF12" s="1"/>
      <c r="HYG12" s="1"/>
      <c r="HYH12" s="18"/>
      <c r="HYI12" s="1"/>
      <c r="HYJ12" s="1"/>
      <c r="HYK12" s="18"/>
      <c r="HYL12" s="18"/>
      <c r="HYM12" s="1"/>
      <c r="HYN12" s="1"/>
      <c r="HYO12" s="1"/>
      <c r="HYP12" s="18"/>
      <c r="HYQ12" s="1"/>
      <c r="HYR12" s="1"/>
      <c r="HYS12" s="1"/>
      <c r="HYT12" s="18"/>
      <c r="HYU12" s="1"/>
      <c r="HYV12" s="1"/>
      <c r="HYW12" s="18"/>
      <c r="HYX12" s="18"/>
      <c r="HYY12" s="1"/>
      <c r="HYZ12" s="1"/>
      <c r="HZA12" s="1"/>
      <c r="HZB12" s="18"/>
      <c r="HZC12" s="1"/>
      <c r="HZD12" s="1"/>
      <c r="HZE12" s="1"/>
      <c r="HZF12" s="18"/>
      <c r="HZG12" s="1"/>
      <c r="HZH12" s="1"/>
      <c r="HZI12" s="18"/>
      <c r="HZJ12" s="18"/>
      <c r="HZK12" s="1"/>
      <c r="HZL12" s="1"/>
      <c r="HZM12" s="1"/>
      <c r="HZN12" s="18"/>
      <c r="HZO12" s="1"/>
      <c r="HZP12" s="1"/>
      <c r="HZQ12" s="1"/>
      <c r="HZR12" s="18"/>
      <c r="HZS12" s="1"/>
      <c r="HZT12" s="1"/>
      <c r="HZU12" s="18"/>
      <c r="HZV12" s="18"/>
      <c r="HZW12" s="1"/>
      <c r="HZX12" s="1"/>
      <c r="HZY12" s="1"/>
      <c r="HZZ12" s="18"/>
      <c r="IAA12" s="1"/>
      <c r="IAB12" s="1"/>
      <c r="IAC12" s="1"/>
      <c r="IAD12" s="18"/>
      <c r="IAE12" s="1"/>
      <c r="IAF12" s="1"/>
      <c r="IAG12" s="18"/>
      <c r="IAH12" s="18"/>
      <c r="IAI12" s="1"/>
      <c r="IAJ12" s="1"/>
      <c r="IAK12" s="1"/>
      <c r="IAL12" s="18"/>
      <c r="IAM12" s="1"/>
      <c r="IAN12" s="1"/>
      <c r="IAO12" s="1"/>
      <c r="IAP12" s="18"/>
      <c r="IAQ12" s="1"/>
      <c r="IAR12" s="1"/>
      <c r="IAS12" s="18"/>
      <c r="IAT12" s="18"/>
      <c r="IAU12" s="1"/>
      <c r="IAV12" s="1"/>
      <c r="IAW12" s="1"/>
      <c r="IAX12" s="18"/>
      <c r="IAY12" s="1"/>
      <c r="IAZ12" s="1"/>
      <c r="IBA12" s="1"/>
      <c r="IBB12" s="18"/>
      <c r="IBC12" s="1"/>
      <c r="IBD12" s="1"/>
      <c r="IBE12" s="18"/>
      <c r="IBF12" s="18"/>
      <c r="IBG12" s="1"/>
      <c r="IBH12" s="1"/>
      <c r="IBI12" s="1"/>
      <c r="IBJ12" s="18"/>
      <c r="IBK12" s="1"/>
      <c r="IBL12" s="1"/>
      <c r="IBM12" s="1"/>
      <c r="IBN12" s="18"/>
      <c r="IBO12" s="1"/>
      <c r="IBP12" s="1"/>
      <c r="IBQ12" s="18"/>
      <c r="IBR12" s="18"/>
      <c r="IBS12" s="1"/>
      <c r="IBT12" s="1"/>
      <c r="IBU12" s="1"/>
      <c r="IBV12" s="18"/>
      <c r="IBW12" s="1"/>
      <c r="IBX12" s="1"/>
      <c r="IBY12" s="1"/>
      <c r="IBZ12" s="18"/>
      <c r="ICA12" s="1"/>
      <c r="ICB12" s="1"/>
      <c r="ICC12" s="18"/>
      <c r="ICD12" s="18"/>
      <c r="ICE12" s="1"/>
      <c r="ICF12" s="1"/>
      <c r="ICG12" s="1"/>
      <c r="ICH12" s="18"/>
      <c r="ICI12" s="1"/>
      <c r="ICJ12" s="1"/>
      <c r="ICK12" s="1"/>
      <c r="ICL12" s="18"/>
      <c r="ICM12" s="1"/>
      <c r="ICN12" s="1"/>
      <c r="ICO12" s="18"/>
      <c r="ICP12" s="18"/>
      <c r="ICQ12" s="1"/>
      <c r="ICR12" s="1"/>
      <c r="ICS12" s="1"/>
      <c r="ICT12" s="18"/>
      <c r="ICU12" s="1"/>
      <c r="ICV12" s="1"/>
      <c r="ICW12" s="1"/>
      <c r="ICX12" s="18"/>
      <c r="ICY12" s="1"/>
      <c r="ICZ12" s="1"/>
      <c r="IDA12" s="18"/>
      <c r="IDB12" s="18"/>
      <c r="IDC12" s="1"/>
      <c r="IDD12" s="1"/>
      <c r="IDE12" s="1"/>
      <c r="IDF12" s="18"/>
      <c r="IDG12" s="1"/>
      <c r="IDH12" s="1"/>
      <c r="IDI12" s="1"/>
      <c r="IDJ12" s="18"/>
      <c r="IDK12" s="1"/>
      <c r="IDL12" s="1"/>
      <c r="IDM12" s="18"/>
      <c r="IDN12" s="18"/>
      <c r="IDO12" s="1"/>
      <c r="IDP12" s="1"/>
      <c r="IDQ12" s="1"/>
      <c r="IDR12" s="18"/>
      <c r="IDS12" s="1"/>
      <c r="IDT12" s="1"/>
      <c r="IDU12" s="1"/>
      <c r="IDV12" s="18"/>
      <c r="IDW12" s="1"/>
      <c r="IDX12" s="1"/>
      <c r="IDY12" s="18"/>
      <c r="IDZ12" s="18"/>
      <c r="IEA12" s="1"/>
      <c r="IEB12" s="1"/>
      <c r="IEC12" s="1"/>
      <c r="IED12" s="18"/>
      <c r="IEE12" s="1"/>
      <c r="IEF12" s="1"/>
      <c r="IEG12" s="1"/>
      <c r="IEH12" s="18"/>
      <c r="IEI12" s="1"/>
      <c r="IEJ12" s="1"/>
      <c r="IEK12" s="18"/>
      <c r="IEL12" s="18"/>
      <c r="IEM12" s="1"/>
      <c r="IEN12" s="1"/>
      <c r="IEO12" s="1"/>
      <c r="IEP12" s="18"/>
      <c r="IEQ12" s="1"/>
      <c r="IER12" s="1"/>
      <c r="IES12" s="1"/>
      <c r="IET12" s="18"/>
      <c r="IEU12" s="1"/>
      <c r="IEV12" s="1"/>
      <c r="IEW12" s="18"/>
      <c r="IEX12" s="18"/>
      <c r="IEY12" s="1"/>
      <c r="IEZ12" s="1"/>
      <c r="IFA12" s="1"/>
      <c r="IFB12" s="18"/>
      <c r="IFC12" s="1"/>
      <c r="IFD12" s="1"/>
      <c r="IFE12" s="1"/>
      <c r="IFF12" s="18"/>
      <c r="IFG12" s="1"/>
      <c r="IFH12" s="1"/>
      <c r="IFI12" s="18"/>
      <c r="IFJ12" s="18"/>
      <c r="IFK12" s="1"/>
      <c r="IFL12" s="1"/>
      <c r="IFM12" s="1"/>
      <c r="IFN12" s="18"/>
      <c r="IFO12" s="1"/>
      <c r="IFP12" s="1"/>
      <c r="IFQ12" s="1"/>
      <c r="IFR12" s="18"/>
      <c r="IFS12" s="1"/>
      <c r="IFT12" s="1"/>
      <c r="IFU12" s="18"/>
      <c r="IFV12" s="18"/>
      <c r="IFW12" s="1"/>
      <c r="IFX12" s="1"/>
      <c r="IFY12" s="1"/>
      <c r="IFZ12" s="18"/>
      <c r="IGA12" s="1"/>
      <c r="IGB12" s="1"/>
      <c r="IGC12" s="1"/>
      <c r="IGD12" s="18"/>
      <c r="IGE12" s="1"/>
      <c r="IGF12" s="1"/>
      <c r="IGG12" s="18"/>
      <c r="IGH12" s="18"/>
      <c r="IGI12" s="1"/>
      <c r="IGJ12" s="1"/>
      <c r="IGK12" s="1"/>
      <c r="IGL12" s="18"/>
      <c r="IGM12" s="1"/>
      <c r="IGN12" s="1"/>
      <c r="IGO12" s="1"/>
      <c r="IGP12" s="18"/>
      <c r="IGQ12" s="1"/>
      <c r="IGR12" s="1"/>
      <c r="IGS12" s="18"/>
      <c r="IGT12" s="18"/>
      <c r="IGU12" s="1"/>
      <c r="IGV12" s="1"/>
      <c r="IGW12" s="1"/>
      <c r="IGX12" s="18"/>
      <c r="IGY12" s="1"/>
      <c r="IGZ12" s="1"/>
      <c r="IHA12" s="1"/>
      <c r="IHB12" s="18"/>
      <c r="IHC12" s="1"/>
      <c r="IHD12" s="1"/>
      <c r="IHE12" s="18"/>
      <c r="IHF12" s="18"/>
      <c r="IHG12" s="1"/>
      <c r="IHH12" s="1"/>
      <c r="IHI12" s="1"/>
      <c r="IHJ12" s="18"/>
      <c r="IHK12" s="1"/>
      <c r="IHL12" s="1"/>
      <c r="IHM12" s="1"/>
      <c r="IHN12" s="18"/>
      <c r="IHO12" s="1"/>
      <c r="IHP12" s="1"/>
      <c r="IHQ12" s="18"/>
      <c r="IHR12" s="18"/>
      <c r="IHS12" s="1"/>
      <c r="IHT12" s="1"/>
      <c r="IHU12" s="1"/>
      <c r="IHV12" s="18"/>
      <c r="IHW12" s="1"/>
      <c r="IHX12" s="1"/>
      <c r="IHY12" s="1"/>
      <c r="IHZ12" s="18"/>
      <c r="IIA12" s="1"/>
      <c r="IIB12" s="1"/>
      <c r="IIC12" s="18"/>
      <c r="IID12" s="18"/>
      <c r="IIE12" s="1"/>
      <c r="IIF12" s="1"/>
      <c r="IIG12" s="1"/>
      <c r="IIH12" s="18"/>
      <c r="III12" s="1"/>
      <c r="IIJ12" s="1"/>
      <c r="IIK12" s="1"/>
      <c r="IIL12" s="18"/>
      <c r="IIM12" s="1"/>
      <c r="IIN12" s="1"/>
      <c r="IIO12" s="18"/>
      <c r="IIP12" s="18"/>
      <c r="IIQ12" s="1"/>
      <c r="IIR12" s="1"/>
      <c r="IIS12" s="1"/>
      <c r="IIT12" s="18"/>
      <c r="IIU12" s="1"/>
      <c r="IIV12" s="1"/>
      <c r="IIW12" s="1"/>
      <c r="IIX12" s="18"/>
      <c r="IIY12" s="1"/>
      <c r="IIZ12" s="1"/>
      <c r="IJA12" s="18"/>
      <c r="IJB12" s="18"/>
      <c r="IJC12" s="1"/>
      <c r="IJD12" s="1"/>
      <c r="IJE12" s="1"/>
      <c r="IJF12" s="18"/>
      <c r="IJG12" s="1"/>
      <c r="IJH12" s="1"/>
      <c r="IJI12" s="1"/>
      <c r="IJJ12" s="18"/>
      <c r="IJK12" s="1"/>
      <c r="IJL12" s="1"/>
      <c r="IJM12" s="18"/>
      <c r="IJN12" s="18"/>
      <c r="IJO12" s="1"/>
      <c r="IJP12" s="1"/>
      <c r="IJQ12" s="1"/>
      <c r="IJR12" s="18"/>
      <c r="IJS12" s="1"/>
      <c r="IJT12" s="1"/>
      <c r="IJU12" s="1"/>
      <c r="IJV12" s="18"/>
      <c r="IJW12" s="1"/>
      <c r="IJX12" s="1"/>
      <c r="IJY12" s="18"/>
      <c r="IJZ12" s="18"/>
      <c r="IKA12" s="1"/>
      <c r="IKB12" s="1"/>
      <c r="IKC12" s="1"/>
      <c r="IKD12" s="18"/>
      <c r="IKE12" s="1"/>
      <c r="IKF12" s="1"/>
      <c r="IKG12" s="1"/>
      <c r="IKH12" s="18"/>
      <c r="IKI12" s="1"/>
      <c r="IKJ12" s="1"/>
      <c r="IKK12" s="18"/>
      <c r="IKL12" s="18"/>
      <c r="IKM12" s="1"/>
      <c r="IKN12" s="1"/>
      <c r="IKO12" s="1"/>
      <c r="IKP12" s="18"/>
      <c r="IKQ12" s="1"/>
      <c r="IKR12" s="1"/>
      <c r="IKS12" s="1"/>
      <c r="IKT12" s="18"/>
      <c r="IKU12" s="1"/>
      <c r="IKV12" s="1"/>
      <c r="IKW12" s="18"/>
      <c r="IKX12" s="18"/>
      <c r="IKY12" s="1"/>
      <c r="IKZ12" s="1"/>
      <c r="ILA12" s="1"/>
      <c r="ILB12" s="18"/>
      <c r="ILC12" s="1"/>
      <c r="ILD12" s="1"/>
      <c r="ILE12" s="1"/>
      <c r="ILF12" s="18"/>
      <c r="ILG12" s="1"/>
      <c r="ILH12" s="1"/>
      <c r="ILI12" s="18"/>
      <c r="ILJ12" s="18"/>
      <c r="ILK12" s="1"/>
      <c r="ILL12" s="1"/>
      <c r="ILM12" s="1"/>
      <c r="ILN12" s="18"/>
      <c r="ILO12" s="1"/>
      <c r="ILP12" s="1"/>
      <c r="ILQ12" s="1"/>
      <c r="ILR12" s="18"/>
      <c r="ILS12" s="1"/>
      <c r="ILT12" s="1"/>
      <c r="ILU12" s="18"/>
      <c r="ILV12" s="18"/>
      <c r="ILW12" s="1"/>
      <c r="ILX12" s="1"/>
      <c r="ILY12" s="1"/>
      <c r="ILZ12" s="18"/>
      <c r="IMA12" s="1"/>
      <c r="IMB12" s="1"/>
      <c r="IMC12" s="1"/>
      <c r="IMD12" s="18"/>
      <c r="IME12" s="1"/>
      <c r="IMF12" s="1"/>
      <c r="IMG12" s="18"/>
      <c r="IMH12" s="18"/>
      <c r="IMI12" s="1"/>
      <c r="IMJ12" s="1"/>
      <c r="IMK12" s="1"/>
      <c r="IML12" s="18"/>
      <c r="IMM12" s="1"/>
      <c r="IMN12" s="1"/>
      <c r="IMO12" s="1"/>
      <c r="IMP12" s="18"/>
      <c r="IMQ12" s="1"/>
      <c r="IMR12" s="1"/>
      <c r="IMS12" s="18"/>
      <c r="IMT12" s="18"/>
      <c r="IMU12" s="1"/>
      <c r="IMV12" s="1"/>
      <c r="IMW12" s="1"/>
      <c r="IMX12" s="18"/>
      <c r="IMY12" s="1"/>
      <c r="IMZ12" s="1"/>
      <c r="INA12" s="1"/>
      <c r="INB12" s="18"/>
      <c r="INC12" s="1"/>
      <c r="IND12" s="1"/>
      <c r="INE12" s="18"/>
      <c r="INF12" s="18"/>
      <c r="ING12" s="1"/>
      <c r="INH12" s="1"/>
      <c r="INI12" s="1"/>
      <c r="INJ12" s="18"/>
      <c r="INK12" s="1"/>
      <c r="INL12" s="1"/>
      <c r="INM12" s="1"/>
      <c r="INN12" s="18"/>
      <c r="INO12" s="1"/>
      <c r="INP12" s="1"/>
      <c r="INQ12" s="18"/>
      <c r="INR12" s="18"/>
      <c r="INS12" s="1"/>
      <c r="INT12" s="1"/>
      <c r="INU12" s="1"/>
      <c r="INV12" s="18"/>
      <c r="INW12" s="1"/>
      <c r="INX12" s="1"/>
      <c r="INY12" s="1"/>
      <c r="INZ12" s="18"/>
      <c r="IOA12" s="1"/>
      <c r="IOB12" s="1"/>
      <c r="IOC12" s="18"/>
      <c r="IOD12" s="18"/>
      <c r="IOE12" s="1"/>
      <c r="IOF12" s="1"/>
      <c r="IOG12" s="1"/>
      <c r="IOH12" s="18"/>
      <c r="IOI12" s="1"/>
      <c r="IOJ12" s="1"/>
      <c r="IOK12" s="1"/>
      <c r="IOL12" s="18"/>
      <c r="IOM12" s="1"/>
      <c r="ION12" s="1"/>
      <c r="IOO12" s="18"/>
      <c r="IOP12" s="18"/>
      <c r="IOQ12" s="1"/>
      <c r="IOR12" s="1"/>
      <c r="IOS12" s="1"/>
      <c r="IOT12" s="18"/>
      <c r="IOU12" s="1"/>
      <c r="IOV12" s="1"/>
      <c r="IOW12" s="1"/>
      <c r="IOX12" s="18"/>
      <c r="IOY12" s="1"/>
      <c r="IOZ12" s="1"/>
      <c r="IPA12" s="18"/>
      <c r="IPB12" s="18"/>
      <c r="IPC12" s="1"/>
      <c r="IPD12" s="1"/>
      <c r="IPE12" s="1"/>
      <c r="IPF12" s="18"/>
      <c r="IPG12" s="1"/>
      <c r="IPH12" s="1"/>
      <c r="IPI12" s="1"/>
      <c r="IPJ12" s="18"/>
      <c r="IPK12" s="1"/>
      <c r="IPL12" s="1"/>
      <c r="IPM12" s="18"/>
      <c r="IPN12" s="18"/>
      <c r="IPO12" s="1"/>
      <c r="IPP12" s="1"/>
      <c r="IPQ12" s="1"/>
      <c r="IPR12" s="18"/>
      <c r="IPS12" s="1"/>
      <c r="IPT12" s="1"/>
      <c r="IPU12" s="1"/>
      <c r="IPV12" s="18"/>
      <c r="IPW12" s="1"/>
      <c r="IPX12" s="1"/>
      <c r="IPY12" s="18"/>
      <c r="IPZ12" s="18"/>
      <c r="IQA12" s="1"/>
      <c r="IQB12" s="1"/>
      <c r="IQC12" s="1"/>
      <c r="IQD12" s="18"/>
      <c r="IQE12" s="1"/>
      <c r="IQF12" s="1"/>
      <c r="IQG12" s="1"/>
      <c r="IQH12" s="18"/>
      <c r="IQI12" s="1"/>
      <c r="IQJ12" s="1"/>
      <c r="IQK12" s="18"/>
      <c r="IQL12" s="18"/>
      <c r="IQM12" s="1"/>
      <c r="IQN12" s="1"/>
      <c r="IQO12" s="1"/>
      <c r="IQP12" s="18"/>
      <c r="IQQ12" s="1"/>
      <c r="IQR12" s="1"/>
      <c r="IQS12" s="1"/>
      <c r="IQT12" s="18"/>
      <c r="IQU12" s="1"/>
      <c r="IQV12" s="1"/>
      <c r="IQW12" s="18"/>
      <c r="IQX12" s="18"/>
      <c r="IQY12" s="1"/>
      <c r="IQZ12" s="1"/>
      <c r="IRA12" s="1"/>
      <c r="IRB12" s="18"/>
      <c r="IRC12" s="1"/>
      <c r="IRD12" s="1"/>
      <c r="IRE12" s="1"/>
      <c r="IRF12" s="18"/>
      <c r="IRG12" s="1"/>
      <c r="IRH12" s="1"/>
      <c r="IRI12" s="18"/>
      <c r="IRJ12" s="18"/>
      <c r="IRK12" s="1"/>
      <c r="IRL12" s="1"/>
      <c r="IRM12" s="1"/>
      <c r="IRN12" s="18"/>
      <c r="IRO12" s="1"/>
      <c r="IRP12" s="1"/>
      <c r="IRQ12" s="1"/>
      <c r="IRR12" s="18"/>
      <c r="IRS12" s="1"/>
      <c r="IRT12" s="1"/>
      <c r="IRU12" s="18"/>
      <c r="IRV12" s="18"/>
      <c r="IRW12" s="1"/>
      <c r="IRX12" s="1"/>
      <c r="IRY12" s="1"/>
      <c r="IRZ12" s="18"/>
      <c r="ISA12" s="1"/>
      <c r="ISB12" s="1"/>
      <c r="ISC12" s="1"/>
      <c r="ISD12" s="18"/>
      <c r="ISE12" s="1"/>
      <c r="ISF12" s="1"/>
      <c r="ISG12" s="18"/>
      <c r="ISH12" s="18"/>
      <c r="ISI12" s="1"/>
      <c r="ISJ12" s="1"/>
      <c r="ISK12" s="1"/>
      <c r="ISL12" s="18"/>
      <c r="ISM12" s="1"/>
      <c r="ISN12" s="1"/>
      <c r="ISO12" s="1"/>
      <c r="ISP12" s="18"/>
      <c r="ISQ12" s="1"/>
      <c r="ISR12" s="1"/>
      <c r="ISS12" s="18"/>
      <c r="IST12" s="18"/>
      <c r="ISU12" s="1"/>
      <c r="ISV12" s="1"/>
      <c r="ISW12" s="1"/>
      <c r="ISX12" s="18"/>
      <c r="ISY12" s="1"/>
      <c r="ISZ12" s="1"/>
      <c r="ITA12" s="1"/>
      <c r="ITB12" s="18"/>
      <c r="ITC12" s="1"/>
      <c r="ITD12" s="1"/>
      <c r="ITE12" s="18"/>
      <c r="ITF12" s="18"/>
      <c r="ITG12" s="1"/>
      <c r="ITH12" s="1"/>
      <c r="ITI12" s="1"/>
      <c r="ITJ12" s="18"/>
      <c r="ITK12" s="1"/>
      <c r="ITL12" s="1"/>
      <c r="ITM12" s="1"/>
      <c r="ITN12" s="18"/>
      <c r="ITO12" s="1"/>
      <c r="ITP12" s="1"/>
      <c r="ITQ12" s="18"/>
      <c r="ITR12" s="18"/>
      <c r="ITS12" s="1"/>
      <c r="ITT12" s="1"/>
      <c r="ITU12" s="1"/>
      <c r="ITV12" s="18"/>
      <c r="ITW12" s="1"/>
      <c r="ITX12" s="1"/>
      <c r="ITY12" s="1"/>
      <c r="ITZ12" s="18"/>
      <c r="IUA12" s="1"/>
      <c r="IUB12" s="1"/>
      <c r="IUC12" s="18"/>
      <c r="IUD12" s="18"/>
      <c r="IUE12" s="1"/>
      <c r="IUF12" s="1"/>
      <c r="IUG12" s="1"/>
      <c r="IUH12" s="18"/>
      <c r="IUI12" s="1"/>
      <c r="IUJ12" s="1"/>
      <c r="IUK12" s="1"/>
      <c r="IUL12" s="18"/>
      <c r="IUM12" s="1"/>
      <c r="IUN12" s="1"/>
      <c r="IUO12" s="18"/>
      <c r="IUP12" s="18"/>
      <c r="IUQ12" s="1"/>
      <c r="IUR12" s="1"/>
      <c r="IUS12" s="1"/>
      <c r="IUT12" s="18"/>
      <c r="IUU12" s="1"/>
      <c r="IUV12" s="1"/>
      <c r="IUW12" s="1"/>
      <c r="IUX12" s="18"/>
      <c r="IUY12" s="1"/>
      <c r="IUZ12" s="1"/>
      <c r="IVA12" s="18"/>
      <c r="IVB12" s="18"/>
      <c r="IVC12" s="1"/>
      <c r="IVD12" s="1"/>
      <c r="IVE12" s="1"/>
      <c r="IVF12" s="18"/>
      <c r="IVG12" s="1"/>
      <c r="IVH12" s="1"/>
      <c r="IVI12" s="1"/>
      <c r="IVJ12" s="18"/>
      <c r="IVK12" s="1"/>
      <c r="IVL12" s="1"/>
      <c r="IVM12" s="18"/>
      <c r="IVN12" s="18"/>
      <c r="IVO12" s="1"/>
      <c r="IVP12" s="1"/>
      <c r="IVQ12" s="1"/>
      <c r="IVR12" s="18"/>
      <c r="IVS12" s="1"/>
      <c r="IVT12" s="1"/>
      <c r="IVU12" s="1"/>
      <c r="IVV12" s="18"/>
      <c r="IVW12" s="1"/>
      <c r="IVX12" s="1"/>
      <c r="IVY12" s="18"/>
      <c r="IVZ12" s="18"/>
      <c r="IWA12" s="1"/>
      <c r="IWB12" s="1"/>
      <c r="IWC12" s="1"/>
      <c r="IWD12" s="18"/>
      <c r="IWE12" s="1"/>
      <c r="IWF12" s="1"/>
      <c r="IWG12" s="1"/>
      <c r="IWH12" s="18"/>
      <c r="IWI12" s="1"/>
      <c r="IWJ12" s="1"/>
      <c r="IWK12" s="18"/>
      <c r="IWL12" s="18"/>
      <c r="IWM12" s="1"/>
      <c r="IWN12" s="1"/>
      <c r="IWO12" s="1"/>
      <c r="IWP12" s="18"/>
      <c r="IWQ12" s="1"/>
      <c r="IWR12" s="1"/>
      <c r="IWS12" s="1"/>
      <c r="IWT12" s="18"/>
      <c r="IWU12" s="1"/>
      <c r="IWV12" s="1"/>
      <c r="IWW12" s="18"/>
      <c r="IWX12" s="18"/>
      <c r="IWY12" s="1"/>
      <c r="IWZ12" s="1"/>
      <c r="IXA12" s="1"/>
      <c r="IXB12" s="18"/>
      <c r="IXC12" s="1"/>
      <c r="IXD12" s="1"/>
      <c r="IXE12" s="1"/>
      <c r="IXF12" s="18"/>
      <c r="IXG12" s="1"/>
      <c r="IXH12" s="1"/>
      <c r="IXI12" s="18"/>
      <c r="IXJ12" s="18"/>
      <c r="IXK12" s="1"/>
      <c r="IXL12" s="1"/>
      <c r="IXM12" s="1"/>
      <c r="IXN12" s="18"/>
      <c r="IXO12" s="1"/>
      <c r="IXP12" s="1"/>
      <c r="IXQ12" s="1"/>
      <c r="IXR12" s="18"/>
      <c r="IXS12" s="1"/>
      <c r="IXT12" s="1"/>
      <c r="IXU12" s="18"/>
      <c r="IXV12" s="18"/>
      <c r="IXW12" s="1"/>
      <c r="IXX12" s="1"/>
      <c r="IXY12" s="1"/>
      <c r="IXZ12" s="18"/>
      <c r="IYA12" s="1"/>
      <c r="IYB12" s="1"/>
      <c r="IYC12" s="1"/>
      <c r="IYD12" s="18"/>
      <c r="IYE12" s="1"/>
      <c r="IYF12" s="1"/>
      <c r="IYG12" s="18"/>
      <c r="IYH12" s="18"/>
      <c r="IYI12" s="1"/>
      <c r="IYJ12" s="1"/>
      <c r="IYK12" s="1"/>
      <c r="IYL12" s="18"/>
      <c r="IYM12" s="1"/>
      <c r="IYN12" s="1"/>
      <c r="IYO12" s="1"/>
      <c r="IYP12" s="18"/>
      <c r="IYQ12" s="1"/>
      <c r="IYR12" s="1"/>
      <c r="IYS12" s="18"/>
      <c r="IYT12" s="18"/>
      <c r="IYU12" s="1"/>
      <c r="IYV12" s="1"/>
      <c r="IYW12" s="1"/>
      <c r="IYX12" s="18"/>
      <c r="IYY12" s="1"/>
      <c r="IYZ12" s="1"/>
      <c r="IZA12" s="1"/>
      <c r="IZB12" s="18"/>
      <c r="IZC12" s="1"/>
      <c r="IZD12" s="1"/>
      <c r="IZE12" s="18"/>
      <c r="IZF12" s="18"/>
      <c r="IZG12" s="1"/>
      <c r="IZH12" s="1"/>
      <c r="IZI12" s="1"/>
      <c r="IZJ12" s="18"/>
      <c r="IZK12" s="1"/>
      <c r="IZL12" s="1"/>
      <c r="IZM12" s="1"/>
      <c r="IZN12" s="18"/>
      <c r="IZO12" s="1"/>
      <c r="IZP12" s="1"/>
      <c r="IZQ12" s="18"/>
      <c r="IZR12" s="18"/>
      <c r="IZS12" s="1"/>
      <c r="IZT12" s="1"/>
      <c r="IZU12" s="1"/>
      <c r="IZV12" s="18"/>
      <c r="IZW12" s="1"/>
      <c r="IZX12" s="1"/>
      <c r="IZY12" s="1"/>
      <c r="IZZ12" s="18"/>
      <c r="JAA12" s="1"/>
      <c r="JAB12" s="1"/>
      <c r="JAC12" s="18"/>
      <c r="JAD12" s="18"/>
      <c r="JAE12" s="1"/>
      <c r="JAF12" s="1"/>
      <c r="JAG12" s="1"/>
      <c r="JAH12" s="18"/>
      <c r="JAI12" s="1"/>
      <c r="JAJ12" s="1"/>
      <c r="JAK12" s="1"/>
      <c r="JAL12" s="18"/>
      <c r="JAM12" s="1"/>
      <c r="JAN12" s="1"/>
      <c r="JAO12" s="18"/>
      <c r="JAP12" s="18"/>
      <c r="JAQ12" s="1"/>
      <c r="JAR12" s="1"/>
      <c r="JAS12" s="1"/>
      <c r="JAT12" s="18"/>
      <c r="JAU12" s="1"/>
      <c r="JAV12" s="1"/>
      <c r="JAW12" s="1"/>
      <c r="JAX12" s="18"/>
      <c r="JAY12" s="1"/>
      <c r="JAZ12" s="1"/>
      <c r="JBA12" s="18"/>
      <c r="JBB12" s="18"/>
      <c r="JBC12" s="1"/>
      <c r="JBD12" s="1"/>
      <c r="JBE12" s="1"/>
      <c r="JBF12" s="18"/>
      <c r="JBG12" s="1"/>
      <c r="JBH12" s="1"/>
      <c r="JBI12" s="1"/>
      <c r="JBJ12" s="18"/>
      <c r="JBK12" s="1"/>
      <c r="JBL12" s="1"/>
      <c r="JBM12" s="18"/>
      <c r="JBN12" s="18"/>
      <c r="JBO12" s="1"/>
      <c r="JBP12" s="1"/>
      <c r="JBQ12" s="1"/>
      <c r="JBR12" s="18"/>
      <c r="JBS12" s="1"/>
      <c r="JBT12" s="1"/>
      <c r="JBU12" s="1"/>
      <c r="JBV12" s="18"/>
      <c r="JBW12" s="1"/>
      <c r="JBX12" s="1"/>
      <c r="JBY12" s="18"/>
      <c r="JBZ12" s="18"/>
      <c r="JCA12" s="1"/>
      <c r="JCB12" s="1"/>
      <c r="JCC12" s="1"/>
      <c r="JCD12" s="18"/>
      <c r="JCE12" s="1"/>
      <c r="JCF12" s="1"/>
      <c r="JCG12" s="1"/>
      <c r="JCH12" s="18"/>
      <c r="JCI12" s="1"/>
      <c r="JCJ12" s="1"/>
      <c r="JCK12" s="18"/>
      <c r="JCL12" s="18"/>
      <c r="JCM12" s="1"/>
      <c r="JCN12" s="1"/>
      <c r="JCO12" s="1"/>
      <c r="JCP12" s="18"/>
      <c r="JCQ12" s="1"/>
      <c r="JCR12" s="1"/>
      <c r="JCS12" s="1"/>
      <c r="JCT12" s="18"/>
      <c r="JCU12" s="1"/>
      <c r="JCV12" s="1"/>
      <c r="JCW12" s="18"/>
      <c r="JCX12" s="18"/>
      <c r="JCY12" s="1"/>
      <c r="JCZ12" s="1"/>
      <c r="JDA12" s="1"/>
      <c r="JDB12" s="18"/>
      <c r="JDC12" s="1"/>
      <c r="JDD12" s="1"/>
      <c r="JDE12" s="1"/>
      <c r="JDF12" s="18"/>
      <c r="JDG12" s="1"/>
      <c r="JDH12" s="1"/>
      <c r="JDI12" s="18"/>
      <c r="JDJ12" s="18"/>
      <c r="JDK12" s="1"/>
      <c r="JDL12" s="1"/>
      <c r="JDM12" s="1"/>
      <c r="JDN12" s="18"/>
      <c r="JDO12" s="1"/>
      <c r="JDP12" s="1"/>
      <c r="JDQ12" s="1"/>
      <c r="JDR12" s="18"/>
      <c r="JDS12" s="1"/>
      <c r="JDT12" s="1"/>
      <c r="JDU12" s="18"/>
      <c r="JDV12" s="18"/>
      <c r="JDW12" s="1"/>
      <c r="JDX12" s="1"/>
      <c r="JDY12" s="1"/>
      <c r="JDZ12" s="18"/>
      <c r="JEA12" s="1"/>
      <c r="JEB12" s="1"/>
      <c r="JEC12" s="1"/>
      <c r="JED12" s="18"/>
      <c r="JEE12" s="1"/>
      <c r="JEF12" s="1"/>
      <c r="JEG12" s="18"/>
      <c r="JEH12" s="18"/>
      <c r="JEI12" s="1"/>
      <c r="JEJ12" s="1"/>
      <c r="JEK12" s="1"/>
      <c r="JEL12" s="18"/>
      <c r="JEM12" s="1"/>
      <c r="JEN12" s="1"/>
      <c r="JEO12" s="1"/>
      <c r="JEP12" s="18"/>
      <c r="JEQ12" s="1"/>
      <c r="JER12" s="1"/>
      <c r="JES12" s="18"/>
      <c r="JET12" s="18"/>
      <c r="JEU12" s="1"/>
      <c r="JEV12" s="1"/>
      <c r="JEW12" s="1"/>
      <c r="JEX12" s="18"/>
      <c r="JEY12" s="1"/>
      <c r="JEZ12" s="1"/>
      <c r="JFA12" s="1"/>
      <c r="JFB12" s="18"/>
      <c r="JFC12" s="1"/>
      <c r="JFD12" s="1"/>
      <c r="JFE12" s="18"/>
      <c r="JFF12" s="18"/>
      <c r="JFG12" s="1"/>
      <c r="JFH12" s="1"/>
      <c r="JFI12" s="1"/>
      <c r="JFJ12" s="18"/>
      <c r="JFK12" s="1"/>
      <c r="JFL12" s="1"/>
      <c r="JFM12" s="1"/>
      <c r="JFN12" s="18"/>
      <c r="JFO12" s="1"/>
      <c r="JFP12" s="1"/>
      <c r="JFQ12" s="18"/>
      <c r="JFR12" s="18"/>
      <c r="JFS12" s="1"/>
      <c r="JFT12" s="1"/>
      <c r="JFU12" s="1"/>
      <c r="JFV12" s="18"/>
      <c r="JFW12" s="1"/>
      <c r="JFX12" s="1"/>
      <c r="JFY12" s="1"/>
      <c r="JFZ12" s="18"/>
      <c r="JGA12" s="1"/>
      <c r="JGB12" s="1"/>
      <c r="JGC12" s="18"/>
      <c r="JGD12" s="18"/>
      <c r="JGE12" s="1"/>
      <c r="JGF12" s="1"/>
      <c r="JGG12" s="1"/>
      <c r="JGH12" s="18"/>
      <c r="JGI12" s="1"/>
      <c r="JGJ12" s="1"/>
      <c r="JGK12" s="1"/>
      <c r="JGL12" s="18"/>
      <c r="JGM12" s="1"/>
      <c r="JGN12" s="1"/>
      <c r="JGO12" s="18"/>
      <c r="JGP12" s="18"/>
      <c r="JGQ12" s="1"/>
      <c r="JGR12" s="1"/>
      <c r="JGS12" s="1"/>
      <c r="JGT12" s="18"/>
      <c r="JGU12" s="1"/>
      <c r="JGV12" s="1"/>
      <c r="JGW12" s="1"/>
      <c r="JGX12" s="18"/>
      <c r="JGY12" s="1"/>
      <c r="JGZ12" s="1"/>
      <c r="JHA12" s="18"/>
      <c r="JHB12" s="18"/>
      <c r="JHC12" s="1"/>
      <c r="JHD12" s="1"/>
      <c r="JHE12" s="1"/>
      <c r="JHF12" s="18"/>
      <c r="JHG12" s="1"/>
      <c r="JHH12" s="1"/>
      <c r="JHI12" s="1"/>
      <c r="JHJ12" s="18"/>
      <c r="JHK12" s="1"/>
      <c r="JHL12" s="1"/>
      <c r="JHM12" s="18"/>
      <c r="JHN12" s="18"/>
      <c r="JHO12" s="1"/>
      <c r="JHP12" s="1"/>
      <c r="JHQ12" s="1"/>
      <c r="JHR12" s="18"/>
      <c r="JHS12" s="1"/>
      <c r="JHT12" s="1"/>
      <c r="JHU12" s="1"/>
      <c r="JHV12" s="18"/>
      <c r="JHW12" s="1"/>
      <c r="JHX12" s="1"/>
      <c r="JHY12" s="18"/>
      <c r="JHZ12" s="18"/>
      <c r="JIA12" s="1"/>
      <c r="JIB12" s="1"/>
      <c r="JIC12" s="1"/>
      <c r="JID12" s="18"/>
      <c r="JIE12" s="1"/>
      <c r="JIF12" s="1"/>
      <c r="JIG12" s="1"/>
      <c r="JIH12" s="18"/>
      <c r="JII12" s="1"/>
      <c r="JIJ12" s="1"/>
      <c r="JIK12" s="18"/>
      <c r="JIL12" s="18"/>
      <c r="JIM12" s="1"/>
      <c r="JIN12" s="1"/>
      <c r="JIO12" s="1"/>
      <c r="JIP12" s="18"/>
      <c r="JIQ12" s="1"/>
      <c r="JIR12" s="1"/>
      <c r="JIS12" s="1"/>
      <c r="JIT12" s="18"/>
      <c r="JIU12" s="1"/>
      <c r="JIV12" s="1"/>
      <c r="JIW12" s="18"/>
      <c r="JIX12" s="18"/>
      <c r="JIY12" s="1"/>
      <c r="JIZ12" s="1"/>
      <c r="JJA12" s="1"/>
      <c r="JJB12" s="18"/>
      <c r="JJC12" s="1"/>
      <c r="JJD12" s="1"/>
      <c r="JJE12" s="1"/>
      <c r="JJF12" s="18"/>
      <c r="JJG12" s="1"/>
      <c r="JJH12" s="1"/>
      <c r="JJI12" s="18"/>
      <c r="JJJ12" s="18"/>
      <c r="JJK12" s="1"/>
      <c r="JJL12" s="1"/>
      <c r="JJM12" s="1"/>
      <c r="JJN12" s="18"/>
      <c r="JJO12" s="1"/>
      <c r="JJP12" s="1"/>
      <c r="JJQ12" s="1"/>
      <c r="JJR12" s="18"/>
      <c r="JJS12" s="1"/>
      <c r="JJT12" s="1"/>
      <c r="JJU12" s="18"/>
      <c r="JJV12" s="18"/>
      <c r="JJW12" s="1"/>
      <c r="JJX12" s="1"/>
      <c r="JJY12" s="1"/>
      <c r="JJZ12" s="18"/>
      <c r="JKA12" s="1"/>
      <c r="JKB12" s="1"/>
      <c r="JKC12" s="1"/>
      <c r="JKD12" s="18"/>
      <c r="JKE12" s="1"/>
      <c r="JKF12" s="1"/>
      <c r="JKG12" s="18"/>
      <c r="JKH12" s="18"/>
      <c r="JKI12" s="1"/>
      <c r="JKJ12" s="1"/>
      <c r="JKK12" s="1"/>
      <c r="JKL12" s="18"/>
      <c r="JKM12" s="1"/>
      <c r="JKN12" s="1"/>
      <c r="JKO12" s="1"/>
      <c r="JKP12" s="18"/>
      <c r="JKQ12" s="1"/>
      <c r="JKR12" s="1"/>
      <c r="JKS12" s="18"/>
      <c r="JKT12" s="18"/>
      <c r="JKU12" s="1"/>
      <c r="JKV12" s="1"/>
      <c r="JKW12" s="1"/>
      <c r="JKX12" s="18"/>
      <c r="JKY12" s="1"/>
      <c r="JKZ12" s="1"/>
      <c r="JLA12" s="1"/>
      <c r="JLB12" s="18"/>
      <c r="JLC12" s="1"/>
      <c r="JLD12" s="1"/>
      <c r="JLE12" s="18"/>
      <c r="JLF12" s="18"/>
      <c r="JLG12" s="1"/>
      <c r="JLH12" s="1"/>
      <c r="JLI12" s="1"/>
      <c r="JLJ12" s="18"/>
      <c r="JLK12" s="1"/>
      <c r="JLL12" s="1"/>
      <c r="JLM12" s="1"/>
      <c r="JLN12" s="18"/>
      <c r="JLO12" s="1"/>
      <c r="JLP12" s="1"/>
      <c r="JLQ12" s="18"/>
      <c r="JLR12" s="18"/>
      <c r="JLS12" s="1"/>
      <c r="JLT12" s="1"/>
      <c r="JLU12" s="1"/>
      <c r="JLV12" s="18"/>
      <c r="JLW12" s="1"/>
      <c r="JLX12" s="1"/>
      <c r="JLY12" s="1"/>
      <c r="JLZ12" s="18"/>
      <c r="JMA12" s="1"/>
      <c r="JMB12" s="1"/>
      <c r="JMC12" s="18"/>
      <c r="JMD12" s="18"/>
      <c r="JME12" s="1"/>
      <c r="JMF12" s="1"/>
      <c r="JMG12" s="1"/>
      <c r="JMH12" s="18"/>
      <c r="JMI12" s="1"/>
      <c r="JMJ12" s="1"/>
      <c r="JMK12" s="1"/>
      <c r="JML12" s="18"/>
      <c r="JMM12" s="1"/>
      <c r="JMN12" s="1"/>
      <c r="JMO12" s="18"/>
      <c r="JMP12" s="18"/>
      <c r="JMQ12" s="1"/>
      <c r="JMR12" s="1"/>
      <c r="JMS12" s="1"/>
      <c r="JMT12" s="18"/>
      <c r="JMU12" s="1"/>
      <c r="JMV12" s="1"/>
      <c r="JMW12" s="1"/>
      <c r="JMX12" s="18"/>
      <c r="JMY12" s="1"/>
      <c r="JMZ12" s="1"/>
      <c r="JNA12" s="18"/>
      <c r="JNB12" s="18"/>
      <c r="JNC12" s="1"/>
      <c r="JND12" s="1"/>
      <c r="JNE12" s="1"/>
      <c r="JNF12" s="18"/>
      <c r="JNG12" s="1"/>
      <c r="JNH12" s="1"/>
      <c r="JNI12" s="1"/>
      <c r="JNJ12" s="18"/>
      <c r="JNK12" s="1"/>
      <c r="JNL12" s="1"/>
      <c r="JNM12" s="18"/>
      <c r="JNN12" s="18"/>
      <c r="JNO12" s="1"/>
      <c r="JNP12" s="1"/>
      <c r="JNQ12" s="1"/>
      <c r="JNR12" s="18"/>
      <c r="JNS12" s="1"/>
      <c r="JNT12" s="1"/>
      <c r="JNU12" s="1"/>
      <c r="JNV12" s="18"/>
      <c r="JNW12" s="1"/>
      <c r="JNX12" s="1"/>
      <c r="JNY12" s="18"/>
      <c r="JNZ12" s="18"/>
      <c r="JOA12" s="1"/>
      <c r="JOB12" s="1"/>
      <c r="JOC12" s="1"/>
      <c r="JOD12" s="18"/>
      <c r="JOE12" s="1"/>
      <c r="JOF12" s="1"/>
      <c r="JOG12" s="1"/>
      <c r="JOH12" s="18"/>
      <c r="JOI12" s="1"/>
      <c r="JOJ12" s="1"/>
      <c r="JOK12" s="18"/>
      <c r="JOL12" s="18"/>
      <c r="JOM12" s="1"/>
      <c r="JON12" s="1"/>
      <c r="JOO12" s="1"/>
      <c r="JOP12" s="18"/>
      <c r="JOQ12" s="1"/>
      <c r="JOR12" s="1"/>
      <c r="JOS12" s="1"/>
      <c r="JOT12" s="18"/>
      <c r="JOU12" s="1"/>
      <c r="JOV12" s="1"/>
      <c r="JOW12" s="18"/>
      <c r="JOX12" s="18"/>
      <c r="JOY12" s="1"/>
      <c r="JOZ12" s="1"/>
      <c r="JPA12" s="1"/>
      <c r="JPB12" s="18"/>
      <c r="JPC12" s="1"/>
      <c r="JPD12" s="1"/>
      <c r="JPE12" s="1"/>
      <c r="JPF12" s="18"/>
      <c r="JPG12" s="1"/>
      <c r="JPH12" s="1"/>
      <c r="JPI12" s="18"/>
      <c r="JPJ12" s="18"/>
      <c r="JPK12" s="1"/>
      <c r="JPL12" s="1"/>
      <c r="JPM12" s="1"/>
      <c r="JPN12" s="18"/>
      <c r="JPO12" s="1"/>
      <c r="JPP12" s="1"/>
      <c r="JPQ12" s="1"/>
      <c r="JPR12" s="18"/>
      <c r="JPS12" s="1"/>
      <c r="JPT12" s="1"/>
      <c r="JPU12" s="18"/>
      <c r="JPV12" s="18"/>
      <c r="JPW12" s="1"/>
      <c r="JPX12" s="1"/>
      <c r="JPY12" s="1"/>
      <c r="JPZ12" s="18"/>
      <c r="JQA12" s="1"/>
      <c r="JQB12" s="1"/>
      <c r="JQC12" s="1"/>
      <c r="JQD12" s="18"/>
      <c r="JQE12" s="1"/>
      <c r="JQF12" s="1"/>
      <c r="JQG12" s="18"/>
      <c r="JQH12" s="18"/>
      <c r="JQI12" s="1"/>
      <c r="JQJ12" s="1"/>
      <c r="JQK12" s="1"/>
      <c r="JQL12" s="18"/>
      <c r="JQM12" s="1"/>
      <c r="JQN12" s="1"/>
      <c r="JQO12" s="1"/>
      <c r="JQP12" s="18"/>
      <c r="JQQ12" s="1"/>
      <c r="JQR12" s="1"/>
      <c r="JQS12" s="18"/>
      <c r="JQT12" s="18"/>
      <c r="JQU12" s="1"/>
      <c r="JQV12" s="1"/>
      <c r="JQW12" s="1"/>
      <c r="JQX12" s="18"/>
      <c r="JQY12" s="1"/>
      <c r="JQZ12" s="1"/>
      <c r="JRA12" s="1"/>
      <c r="JRB12" s="18"/>
      <c r="JRC12" s="1"/>
      <c r="JRD12" s="1"/>
      <c r="JRE12" s="18"/>
      <c r="JRF12" s="18"/>
      <c r="JRG12" s="1"/>
      <c r="JRH12" s="1"/>
      <c r="JRI12" s="1"/>
      <c r="JRJ12" s="18"/>
      <c r="JRK12" s="1"/>
      <c r="JRL12" s="1"/>
      <c r="JRM12" s="1"/>
      <c r="JRN12" s="18"/>
      <c r="JRO12" s="1"/>
      <c r="JRP12" s="1"/>
      <c r="JRQ12" s="18"/>
      <c r="JRR12" s="18"/>
      <c r="JRS12" s="1"/>
      <c r="JRT12" s="1"/>
      <c r="JRU12" s="1"/>
      <c r="JRV12" s="18"/>
      <c r="JRW12" s="1"/>
      <c r="JRX12" s="1"/>
      <c r="JRY12" s="1"/>
      <c r="JRZ12" s="18"/>
      <c r="JSA12" s="1"/>
      <c r="JSB12" s="1"/>
      <c r="JSC12" s="18"/>
      <c r="JSD12" s="18"/>
      <c r="JSE12" s="1"/>
      <c r="JSF12" s="1"/>
      <c r="JSG12" s="1"/>
      <c r="JSH12" s="18"/>
      <c r="JSI12" s="1"/>
      <c r="JSJ12" s="1"/>
      <c r="JSK12" s="1"/>
      <c r="JSL12" s="18"/>
      <c r="JSM12" s="1"/>
      <c r="JSN12" s="1"/>
      <c r="JSO12" s="18"/>
      <c r="JSP12" s="18"/>
      <c r="JSQ12" s="1"/>
      <c r="JSR12" s="1"/>
      <c r="JSS12" s="1"/>
      <c r="JST12" s="18"/>
      <c r="JSU12" s="1"/>
      <c r="JSV12" s="1"/>
      <c r="JSW12" s="1"/>
      <c r="JSX12" s="18"/>
      <c r="JSY12" s="1"/>
      <c r="JSZ12" s="1"/>
      <c r="JTA12" s="18"/>
      <c r="JTB12" s="18"/>
      <c r="JTC12" s="1"/>
      <c r="JTD12" s="1"/>
      <c r="JTE12" s="1"/>
      <c r="JTF12" s="18"/>
      <c r="JTG12" s="1"/>
      <c r="JTH12" s="1"/>
      <c r="JTI12" s="1"/>
      <c r="JTJ12" s="18"/>
      <c r="JTK12" s="1"/>
      <c r="JTL12" s="1"/>
      <c r="JTM12" s="18"/>
      <c r="JTN12" s="18"/>
      <c r="JTO12" s="1"/>
      <c r="JTP12" s="1"/>
      <c r="JTQ12" s="1"/>
      <c r="JTR12" s="18"/>
      <c r="JTS12" s="1"/>
      <c r="JTT12" s="1"/>
      <c r="JTU12" s="1"/>
      <c r="JTV12" s="18"/>
      <c r="JTW12" s="1"/>
      <c r="JTX12" s="1"/>
      <c r="JTY12" s="18"/>
      <c r="JTZ12" s="18"/>
      <c r="JUA12" s="1"/>
      <c r="JUB12" s="1"/>
      <c r="JUC12" s="1"/>
      <c r="JUD12" s="18"/>
      <c r="JUE12" s="1"/>
      <c r="JUF12" s="1"/>
      <c r="JUG12" s="1"/>
      <c r="JUH12" s="18"/>
      <c r="JUI12" s="1"/>
      <c r="JUJ12" s="1"/>
      <c r="JUK12" s="18"/>
      <c r="JUL12" s="18"/>
      <c r="JUM12" s="1"/>
      <c r="JUN12" s="1"/>
      <c r="JUO12" s="1"/>
      <c r="JUP12" s="18"/>
      <c r="JUQ12" s="1"/>
      <c r="JUR12" s="1"/>
      <c r="JUS12" s="1"/>
      <c r="JUT12" s="18"/>
      <c r="JUU12" s="1"/>
      <c r="JUV12" s="1"/>
      <c r="JUW12" s="18"/>
      <c r="JUX12" s="18"/>
      <c r="JUY12" s="1"/>
      <c r="JUZ12" s="1"/>
      <c r="JVA12" s="1"/>
      <c r="JVB12" s="18"/>
      <c r="JVC12" s="1"/>
      <c r="JVD12" s="1"/>
      <c r="JVE12" s="1"/>
      <c r="JVF12" s="18"/>
      <c r="JVG12" s="1"/>
      <c r="JVH12" s="1"/>
      <c r="JVI12" s="18"/>
      <c r="JVJ12" s="18"/>
      <c r="JVK12" s="1"/>
      <c r="JVL12" s="1"/>
      <c r="JVM12" s="1"/>
      <c r="JVN12" s="18"/>
      <c r="JVO12" s="1"/>
      <c r="JVP12" s="1"/>
      <c r="JVQ12" s="1"/>
      <c r="JVR12" s="18"/>
      <c r="JVS12" s="1"/>
      <c r="JVT12" s="1"/>
      <c r="JVU12" s="18"/>
      <c r="JVV12" s="18"/>
      <c r="JVW12" s="1"/>
      <c r="JVX12" s="1"/>
      <c r="JVY12" s="1"/>
      <c r="JVZ12" s="18"/>
      <c r="JWA12" s="1"/>
      <c r="JWB12" s="1"/>
      <c r="JWC12" s="1"/>
      <c r="JWD12" s="18"/>
      <c r="JWE12" s="1"/>
      <c r="JWF12" s="1"/>
      <c r="JWG12" s="18"/>
      <c r="JWH12" s="18"/>
      <c r="JWI12" s="1"/>
      <c r="JWJ12" s="1"/>
      <c r="JWK12" s="1"/>
      <c r="JWL12" s="18"/>
      <c r="JWM12" s="1"/>
      <c r="JWN12" s="1"/>
      <c r="JWO12" s="1"/>
      <c r="JWP12" s="18"/>
      <c r="JWQ12" s="1"/>
      <c r="JWR12" s="1"/>
      <c r="JWS12" s="18"/>
      <c r="JWT12" s="18"/>
      <c r="JWU12" s="1"/>
      <c r="JWV12" s="1"/>
      <c r="JWW12" s="1"/>
      <c r="JWX12" s="18"/>
      <c r="JWY12" s="1"/>
      <c r="JWZ12" s="1"/>
      <c r="JXA12" s="1"/>
      <c r="JXB12" s="18"/>
      <c r="JXC12" s="1"/>
      <c r="JXD12" s="1"/>
      <c r="JXE12" s="18"/>
      <c r="JXF12" s="18"/>
      <c r="JXG12" s="1"/>
      <c r="JXH12" s="1"/>
      <c r="JXI12" s="1"/>
      <c r="JXJ12" s="18"/>
      <c r="JXK12" s="1"/>
      <c r="JXL12" s="1"/>
      <c r="JXM12" s="1"/>
      <c r="JXN12" s="18"/>
      <c r="JXO12" s="1"/>
      <c r="JXP12" s="1"/>
      <c r="JXQ12" s="18"/>
      <c r="JXR12" s="18"/>
      <c r="JXS12" s="1"/>
      <c r="JXT12" s="1"/>
      <c r="JXU12" s="1"/>
      <c r="JXV12" s="18"/>
      <c r="JXW12" s="1"/>
      <c r="JXX12" s="1"/>
      <c r="JXY12" s="1"/>
      <c r="JXZ12" s="18"/>
      <c r="JYA12" s="1"/>
      <c r="JYB12" s="1"/>
      <c r="JYC12" s="18"/>
      <c r="JYD12" s="18"/>
      <c r="JYE12" s="1"/>
      <c r="JYF12" s="1"/>
      <c r="JYG12" s="1"/>
      <c r="JYH12" s="18"/>
      <c r="JYI12" s="1"/>
      <c r="JYJ12" s="1"/>
      <c r="JYK12" s="1"/>
      <c r="JYL12" s="18"/>
      <c r="JYM12" s="1"/>
      <c r="JYN12" s="1"/>
      <c r="JYO12" s="18"/>
      <c r="JYP12" s="18"/>
      <c r="JYQ12" s="1"/>
      <c r="JYR12" s="1"/>
      <c r="JYS12" s="1"/>
      <c r="JYT12" s="18"/>
      <c r="JYU12" s="1"/>
      <c r="JYV12" s="1"/>
      <c r="JYW12" s="1"/>
      <c r="JYX12" s="18"/>
      <c r="JYY12" s="1"/>
      <c r="JYZ12" s="1"/>
      <c r="JZA12" s="18"/>
      <c r="JZB12" s="18"/>
      <c r="JZC12" s="1"/>
      <c r="JZD12" s="1"/>
      <c r="JZE12" s="1"/>
      <c r="JZF12" s="18"/>
      <c r="JZG12" s="1"/>
      <c r="JZH12" s="1"/>
      <c r="JZI12" s="1"/>
      <c r="JZJ12" s="18"/>
      <c r="JZK12" s="1"/>
      <c r="JZL12" s="1"/>
      <c r="JZM12" s="18"/>
      <c r="JZN12" s="18"/>
      <c r="JZO12" s="1"/>
      <c r="JZP12" s="1"/>
      <c r="JZQ12" s="1"/>
      <c r="JZR12" s="18"/>
      <c r="JZS12" s="1"/>
      <c r="JZT12" s="1"/>
      <c r="JZU12" s="1"/>
      <c r="JZV12" s="18"/>
      <c r="JZW12" s="1"/>
      <c r="JZX12" s="1"/>
      <c r="JZY12" s="18"/>
      <c r="JZZ12" s="18"/>
      <c r="KAA12" s="1"/>
      <c r="KAB12" s="1"/>
      <c r="KAC12" s="1"/>
      <c r="KAD12" s="18"/>
      <c r="KAE12" s="1"/>
      <c r="KAF12" s="1"/>
      <c r="KAG12" s="1"/>
      <c r="KAH12" s="18"/>
      <c r="KAI12" s="1"/>
      <c r="KAJ12" s="1"/>
      <c r="KAK12" s="18"/>
      <c r="KAL12" s="18"/>
      <c r="KAM12" s="1"/>
      <c r="KAN12" s="1"/>
      <c r="KAO12" s="1"/>
      <c r="KAP12" s="18"/>
      <c r="KAQ12" s="1"/>
      <c r="KAR12" s="1"/>
      <c r="KAS12" s="1"/>
      <c r="KAT12" s="18"/>
      <c r="KAU12" s="1"/>
      <c r="KAV12" s="1"/>
      <c r="KAW12" s="18"/>
      <c r="KAX12" s="18"/>
      <c r="KAY12" s="1"/>
      <c r="KAZ12" s="1"/>
      <c r="KBA12" s="1"/>
      <c r="KBB12" s="18"/>
      <c r="KBC12" s="1"/>
      <c r="KBD12" s="1"/>
      <c r="KBE12" s="1"/>
      <c r="KBF12" s="18"/>
      <c r="KBG12" s="1"/>
      <c r="KBH12" s="1"/>
      <c r="KBI12" s="18"/>
      <c r="KBJ12" s="18"/>
      <c r="KBK12" s="1"/>
      <c r="KBL12" s="1"/>
      <c r="KBM12" s="1"/>
      <c r="KBN12" s="18"/>
      <c r="KBO12" s="1"/>
      <c r="KBP12" s="1"/>
      <c r="KBQ12" s="1"/>
      <c r="KBR12" s="18"/>
      <c r="KBS12" s="1"/>
      <c r="KBT12" s="1"/>
      <c r="KBU12" s="18"/>
      <c r="KBV12" s="18"/>
      <c r="KBW12" s="1"/>
      <c r="KBX12" s="1"/>
      <c r="KBY12" s="1"/>
      <c r="KBZ12" s="18"/>
      <c r="KCA12" s="1"/>
      <c r="KCB12" s="1"/>
      <c r="KCC12" s="1"/>
      <c r="KCD12" s="18"/>
      <c r="KCE12" s="1"/>
      <c r="KCF12" s="1"/>
      <c r="KCG12" s="18"/>
      <c r="KCH12" s="18"/>
      <c r="KCI12" s="1"/>
      <c r="KCJ12" s="1"/>
      <c r="KCK12" s="1"/>
      <c r="KCL12" s="18"/>
      <c r="KCM12" s="1"/>
      <c r="KCN12" s="1"/>
      <c r="KCO12" s="1"/>
      <c r="KCP12" s="18"/>
      <c r="KCQ12" s="1"/>
      <c r="KCR12" s="1"/>
      <c r="KCS12" s="18"/>
      <c r="KCT12" s="18"/>
      <c r="KCU12" s="1"/>
      <c r="KCV12" s="1"/>
      <c r="KCW12" s="1"/>
      <c r="KCX12" s="18"/>
      <c r="KCY12" s="1"/>
      <c r="KCZ12" s="1"/>
      <c r="KDA12" s="1"/>
      <c r="KDB12" s="18"/>
      <c r="KDC12" s="1"/>
      <c r="KDD12" s="1"/>
      <c r="KDE12" s="18"/>
      <c r="KDF12" s="18"/>
      <c r="KDG12" s="1"/>
      <c r="KDH12" s="1"/>
      <c r="KDI12" s="1"/>
      <c r="KDJ12" s="18"/>
      <c r="KDK12" s="1"/>
      <c r="KDL12" s="1"/>
      <c r="KDM12" s="1"/>
      <c r="KDN12" s="18"/>
      <c r="KDO12" s="1"/>
      <c r="KDP12" s="1"/>
      <c r="KDQ12" s="18"/>
      <c r="KDR12" s="18"/>
      <c r="KDS12" s="1"/>
      <c r="KDT12" s="1"/>
      <c r="KDU12" s="1"/>
      <c r="KDV12" s="18"/>
      <c r="KDW12" s="1"/>
      <c r="KDX12" s="1"/>
      <c r="KDY12" s="1"/>
      <c r="KDZ12" s="18"/>
      <c r="KEA12" s="1"/>
      <c r="KEB12" s="1"/>
      <c r="KEC12" s="18"/>
      <c r="KED12" s="18"/>
      <c r="KEE12" s="1"/>
      <c r="KEF12" s="1"/>
      <c r="KEG12" s="1"/>
      <c r="KEH12" s="18"/>
      <c r="KEI12" s="1"/>
      <c r="KEJ12" s="1"/>
      <c r="KEK12" s="1"/>
      <c r="KEL12" s="18"/>
      <c r="KEM12" s="1"/>
      <c r="KEN12" s="1"/>
      <c r="KEO12" s="18"/>
      <c r="KEP12" s="18"/>
      <c r="KEQ12" s="1"/>
      <c r="KER12" s="1"/>
      <c r="KES12" s="1"/>
      <c r="KET12" s="18"/>
      <c r="KEU12" s="1"/>
      <c r="KEV12" s="1"/>
      <c r="KEW12" s="1"/>
      <c r="KEX12" s="18"/>
      <c r="KEY12" s="1"/>
      <c r="KEZ12" s="1"/>
      <c r="KFA12" s="18"/>
      <c r="KFB12" s="18"/>
      <c r="KFC12" s="1"/>
      <c r="KFD12" s="1"/>
      <c r="KFE12" s="1"/>
      <c r="KFF12" s="18"/>
      <c r="KFG12" s="1"/>
      <c r="KFH12" s="1"/>
      <c r="KFI12" s="1"/>
      <c r="KFJ12" s="18"/>
      <c r="KFK12" s="1"/>
      <c r="KFL12" s="1"/>
      <c r="KFM12" s="18"/>
      <c r="KFN12" s="18"/>
      <c r="KFO12" s="1"/>
      <c r="KFP12" s="1"/>
      <c r="KFQ12" s="1"/>
      <c r="KFR12" s="18"/>
      <c r="KFS12" s="1"/>
      <c r="KFT12" s="1"/>
      <c r="KFU12" s="1"/>
      <c r="KFV12" s="18"/>
      <c r="KFW12" s="1"/>
      <c r="KFX12" s="1"/>
      <c r="KFY12" s="18"/>
      <c r="KFZ12" s="18"/>
      <c r="KGA12" s="1"/>
      <c r="KGB12" s="1"/>
      <c r="KGC12" s="1"/>
      <c r="KGD12" s="18"/>
      <c r="KGE12" s="1"/>
      <c r="KGF12" s="1"/>
      <c r="KGG12" s="1"/>
      <c r="KGH12" s="18"/>
      <c r="KGI12" s="1"/>
      <c r="KGJ12" s="1"/>
      <c r="KGK12" s="18"/>
      <c r="KGL12" s="18"/>
      <c r="KGM12" s="1"/>
      <c r="KGN12" s="1"/>
      <c r="KGO12" s="1"/>
      <c r="KGP12" s="18"/>
      <c r="KGQ12" s="1"/>
      <c r="KGR12" s="1"/>
      <c r="KGS12" s="1"/>
      <c r="KGT12" s="18"/>
      <c r="KGU12" s="1"/>
      <c r="KGV12" s="1"/>
      <c r="KGW12" s="18"/>
      <c r="KGX12" s="18"/>
      <c r="KGY12" s="1"/>
      <c r="KGZ12" s="1"/>
      <c r="KHA12" s="1"/>
      <c r="KHB12" s="18"/>
      <c r="KHC12" s="1"/>
      <c r="KHD12" s="1"/>
      <c r="KHE12" s="1"/>
      <c r="KHF12" s="18"/>
      <c r="KHG12" s="1"/>
      <c r="KHH12" s="1"/>
      <c r="KHI12" s="18"/>
      <c r="KHJ12" s="18"/>
      <c r="KHK12" s="1"/>
      <c r="KHL12" s="1"/>
      <c r="KHM12" s="1"/>
      <c r="KHN12" s="18"/>
      <c r="KHO12" s="1"/>
      <c r="KHP12" s="1"/>
      <c r="KHQ12" s="1"/>
      <c r="KHR12" s="18"/>
      <c r="KHS12" s="1"/>
      <c r="KHT12" s="1"/>
      <c r="KHU12" s="18"/>
      <c r="KHV12" s="18"/>
      <c r="KHW12" s="1"/>
      <c r="KHX12" s="1"/>
      <c r="KHY12" s="1"/>
      <c r="KHZ12" s="18"/>
      <c r="KIA12" s="1"/>
      <c r="KIB12" s="1"/>
      <c r="KIC12" s="1"/>
      <c r="KID12" s="18"/>
      <c r="KIE12" s="1"/>
      <c r="KIF12" s="1"/>
      <c r="KIG12" s="18"/>
      <c r="KIH12" s="18"/>
      <c r="KII12" s="1"/>
      <c r="KIJ12" s="1"/>
      <c r="KIK12" s="1"/>
      <c r="KIL12" s="18"/>
      <c r="KIM12" s="1"/>
      <c r="KIN12" s="1"/>
      <c r="KIO12" s="1"/>
      <c r="KIP12" s="18"/>
      <c r="KIQ12" s="1"/>
      <c r="KIR12" s="1"/>
      <c r="KIS12" s="18"/>
      <c r="KIT12" s="18"/>
      <c r="KIU12" s="1"/>
      <c r="KIV12" s="1"/>
      <c r="KIW12" s="1"/>
      <c r="KIX12" s="18"/>
      <c r="KIY12" s="1"/>
      <c r="KIZ12" s="1"/>
      <c r="KJA12" s="1"/>
      <c r="KJB12" s="18"/>
      <c r="KJC12" s="1"/>
      <c r="KJD12" s="1"/>
      <c r="KJE12" s="18"/>
      <c r="KJF12" s="18"/>
      <c r="KJG12" s="1"/>
      <c r="KJH12" s="1"/>
      <c r="KJI12" s="1"/>
      <c r="KJJ12" s="18"/>
      <c r="KJK12" s="1"/>
      <c r="KJL12" s="1"/>
      <c r="KJM12" s="1"/>
      <c r="KJN12" s="18"/>
      <c r="KJO12" s="1"/>
      <c r="KJP12" s="1"/>
      <c r="KJQ12" s="18"/>
      <c r="KJR12" s="18"/>
      <c r="KJS12" s="1"/>
      <c r="KJT12" s="1"/>
      <c r="KJU12" s="1"/>
      <c r="KJV12" s="18"/>
      <c r="KJW12" s="1"/>
      <c r="KJX12" s="1"/>
      <c r="KJY12" s="1"/>
      <c r="KJZ12" s="18"/>
      <c r="KKA12" s="1"/>
      <c r="KKB12" s="1"/>
      <c r="KKC12" s="18"/>
      <c r="KKD12" s="18"/>
      <c r="KKE12" s="1"/>
      <c r="KKF12" s="1"/>
      <c r="KKG12" s="1"/>
      <c r="KKH12" s="18"/>
      <c r="KKI12" s="1"/>
      <c r="KKJ12" s="1"/>
      <c r="KKK12" s="1"/>
      <c r="KKL12" s="18"/>
      <c r="KKM12" s="1"/>
      <c r="KKN12" s="1"/>
      <c r="KKO12" s="18"/>
      <c r="KKP12" s="18"/>
      <c r="KKQ12" s="1"/>
      <c r="KKR12" s="1"/>
      <c r="KKS12" s="1"/>
      <c r="KKT12" s="18"/>
      <c r="KKU12" s="1"/>
      <c r="KKV12" s="1"/>
      <c r="KKW12" s="1"/>
      <c r="KKX12" s="18"/>
      <c r="KKY12" s="1"/>
      <c r="KKZ12" s="1"/>
      <c r="KLA12" s="18"/>
      <c r="KLB12" s="18"/>
      <c r="KLC12" s="1"/>
      <c r="KLD12" s="1"/>
      <c r="KLE12" s="1"/>
      <c r="KLF12" s="18"/>
      <c r="KLG12" s="1"/>
      <c r="KLH12" s="1"/>
      <c r="KLI12" s="1"/>
      <c r="KLJ12" s="18"/>
      <c r="KLK12" s="1"/>
      <c r="KLL12" s="1"/>
      <c r="KLM12" s="18"/>
      <c r="KLN12" s="18"/>
      <c r="KLO12" s="1"/>
      <c r="KLP12" s="1"/>
      <c r="KLQ12" s="1"/>
      <c r="KLR12" s="18"/>
      <c r="KLS12" s="1"/>
      <c r="KLT12" s="1"/>
      <c r="KLU12" s="1"/>
      <c r="KLV12" s="18"/>
      <c r="KLW12" s="1"/>
      <c r="KLX12" s="1"/>
      <c r="KLY12" s="18"/>
      <c r="KLZ12" s="18"/>
      <c r="KMA12" s="1"/>
      <c r="KMB12" s="1"/>
      <c r="KMC12" s="1"/>
      <c r="KMD12" s="18"/>
      <c r="KME12" s="1"/>
      <c r="KMF12" s="1"/>
      <c r="KMG12" s="1"/>
      <c r="KMH12" s="18"/>
      <c r="KMI12" s="1"/>
      <c r="KMJ12" s="1"/>
      <c r="KMK12" s="18"/>
      <c r="KML12" s="18"/>
      <c r="KMM12" s="1"/>
      <c r="KMN12" s="1"/>
      <c r="KMO12" s="1"/>
      <c r="KMP12" s="18"/>
      <c r="KMQ12" s="1"/>
      <c r="KMR12" s="1"/>
      <c r="KMS12" s="1"/>
      <c r="KMT12" s="18"/>
      <c r="KMU12" s="1"/>
      <c r="KMV12" s="1"/>
      <c r="KMW12" s="18"/>
      <c r="KMX12" s="18"/>
      <c r="KMY12" s="1"/>
      <c r="KMZ12" s="1"/>
      <c r="KNA12" s="1"/>
      <c r="KNB12" s="18"/>
      <c r="KNC12" s="1"/>
      <c r="KND12" s="1"/>
      <c r="KNE12" s="1"/>
      <c r="KNF12" s="18"/>
      <c r="KNG12" s="1"/>
      <c r="KNH12" s="1"/>
      <c r="KNI12" s="18"/>
      <c r="KNJ12" s="18"/>
      <c r="KNK12" s="1"/>
      <c r="KNL12" s="1"/>
      <c r="KNM12" s="1"/>
      <c r="KNN12" s="18"/>
      <c r="KNO12" s="1"/>
      <c r="KNP12" s="1"/>
      <c r="KNQ12" s="1"/>
      <c r="KNR12" s="18"/>
      <c r="KNS12" s="1"/>
      <c r="KNT12" s="1"/>
      <c r="KNU12" s="18"/>
      <c r="KNV12" s="18"/>
      <c r="KNW12" s="1"/>
      <c r="KNX12" s="1"/>
      <c r="KNY12" s="1"/>
      <c r="KNZ12" s="18"/>
      <c r="KOA12" s="1"/>
      <c r="KOB12" s="1"/>
      <c r="KOC12" s="1"/>
      <c r="KOD12" s="18"/>
      <c r="KOE12" s="1"/>
      <c r="KOF12" s="1"/>
      <c r="KOG12" s="18"/>
      <c r="KOH12" s="18"/>
      <c r="KOI12" s="1"/>
      <c r="KOJ12" s="1"/>
      <c r="KOK12" s="1"/>
      <c r="KOL12" s="18"/>
      <c r="KOM12" s="1"/>
      <c r="KON12" s="1"/>
      <c r="KOO12" s="1"/>
      <c r="KOP12" s="18"/>
      <c r="KOQ12" s="1"/>
      <c r="KOR12" s="1"/>
      <c r="KOS12" s="18"/>
      <c r="KOT12" s="18"/>
      <c r="KOU12" s="1"/>
      <c r="KOV12" s="1"/>
      <c r="KOW12" s="1"/>
      <c r="KOX12" s="18"/>
      <c r="KOY12" s="1"/>
      <c r="KOZ12" s="1"/>
      <c r="KPA12" s="1"/>
      <c r="KPB12" s="18"/>
      <c r="KPC12" s="1"/>
      <c r="KPD12" s="1"/>
      <c r="KPE12" s="18"/>
      <c r="KPF12" s="18"/>
      <c r="KPG12" s="1"/>
      <c r="KPH12" s="1"/>
      <c r="KPI12" s="1"/>
      <c r="KPJ12" s="18"/>
      <c r="KPK12" s="1"/>
      <c r="KPL12" s="1"/>
      <c r="KPM12" s="1"/>
      <c r="KPN12" s="18"/>
      <c r="KPO12" s="1"/>
      <c r="KPP12" s="1"/>
      <c r="KPQ12" s="18"/>
      <c r="KPR12" s="18"/>
      <c r="KPS12" s="1"/>
      <c r="KPT12" s="1"/>
      <c r="KPU12" s="1"/>
      <c r="KPV12" s="18"/>
      <c r="KPW12" s="1"/>
      <c r="KPX12" s="1"/>
      <c r="KPY12" s="1"/>
      <c r="KPZ12" s="18"/>
      <c r="KQA12" s="1"/>
      <c r="KQB12" s="1"/>
      <c r="KQC12" s="18"/>
      <c r="KQD12" s="18"/>
      <c r="KQE12" s="1"/>
      <c r="KQF12" s="1"/>
      <c r="KQG12" s="1"/>
      <c r="KQH12" s="18"/>
      <c r="KQI12" s="1"/>
      <c r="KQJ12" s="1"/>
      <c r="KQK12" s="1"/>
      <c r="KQL12" s="18"/>
      <c r="KQM12" s="1"/>
      <c r="KQN12" s="1"/>
      <c r="KQO12" s="18"/>
      <c r="KQP12" s="18"/>
      <c r="KQQ12" s="1"/>
      <c r="KQR12" s="1"/>
      <c r="KQS12" s="1"/>
      <c r="KQT12" s="18"/>
      <c r="KQU12" s="1"/>
      <c r="KQV12" s="1"/>
      <c r="KQW12" s="1"/>
      <c r="KQX12" s="18"/>
      <c r="KQY12" s="1"/>
      <c r="KQZ12" s="1"/>
      <c r="KRA12" s="18"/>
      <c r="KRB12" s="18"/>
      <c r="KRC12" s="1"/>
      <c r="KRD12" s="1"/>
      <c r="KRE12" s="1"/>
      <c r="KRF12" s="18"/>
      <c r="KRG12" s="1"/>
      <c r="KRH12" s="1"/>
      <c r="KRI12" s="1"/>
      <c r="KRJ12" s="18"/>
      <c r="KRK12" s="1"/>
      <c r="KRL12" s="1"/>
      <c r="KRM12" s="18"/>
      <c r="KRN12" s="18"/>
      <c r="KRO12" s="1"/>
      <c r="KRP12" s="1"/>
      <c r="KRQ12" s="1"/>
      <c r="KRR12" s="18"/>
      <c r="KRS12" s="1"/>
      <c r="KRT12" s="1"/>
      <c r="KRU12" s="1"/>
      <c r="KRV12" s="18"/>
      <c r="KRW12" s="1"/>
      <c r="KRX12" s="1"/>
      <c r="KRY12" s="18"/>
      <c r="KRZ12" s="18"/>
      <c r="KSA12" s="1"/>
      <c r="KSB12" s="1"/>
      <c r="KSC12" s="1"/>
      <c r="KSD12" s="18"/>
      <c r="KSE12" s="1"/>
      <c r="KSF12" s="1"/>
      <c r="KSG12" s="1"/>
      <c r="KSH12" s="18"/>
      <c r="KSI12" s="1"/>
      <c r="KSJ12" s="1"/>
      <c r="KSK12" s="18"/>
      <c r="KSL12" s="18"/>
      <c r="KSM12" s="1"/>
      <c r="KSN12" s="1"/>
      <c r="KSO12" s="1"/>
      <c r="KSP12" s="18"/>
      <c r="KSQ12" s="1"/>
      <c r="KSR12" s="1"/>
      <c r="KSS12" s="1"/>
      <c r="KST12" s="18"/>
      <c r="KSU12" s="1"/>
      <c r="KSV12" s="1"/>
      <c r="KSW12" s="18"/>
      <c r="KSX12" s="18"/>
      <c r="KSY12" s="1"/>
      <c r="KSZ12" s="1"/>
      <c r="KTA12" s="1"/>
      <c r="KTB12" s="18"/>
      <c r="KTC12" s="1"/>
      <c r="KTD12" s="1"/>
      <c r="KTE12" s="1"/>
      <c r="KTF12" s="18"/>
      <c r="KTG12" s="1"/>
      <c r="KTH12" s="1"/>
      <c r="KTI12" s="18"/>
      <c r="KTJ12" s="18"/>
      <c r="KTK12" s="1"/>
      <c r="KTL12" s="1"/>
      <c r="KTM12" s="1"/>
      <c r="KTN12" s="18"/>
      <c r="KTO12" s="1"/>
      <c r="KTP12" s="1"/>
      <c r="KTQ12" s="1"/>
      <c r="KTR12" s="18"/>
      <c r="KTS12" s="1"/>
      <c r="KTT12" s="1"/>
      <c r="KTU12" s="18"/>
      <c r="KTV12" s="18"/>
      <c r="KTW12" s="1"/>
      <c r="KTX12" s="1"/>
      <c r="KTY12" s="1"/>
      <c r="KTZ12" s="18"/>
      <c r="KUA12" s="1"/>
      <c r="KUB12" s="1"/>
      <c r="KUC12" s="1"/>
      <c r="KUD12" s="18"/>
      <c r="KUE12" s="1"/>
      <c r="KUF12" s="1"/>
      <c r="KUG12" s="18"/>
      <c r="KUH12" s="18"/>
      <c r="KUI12" s="1"/>
      <c r="KUJ12" s="1"/>
      <c r="KUK12" s="1"/>
      <c r="KUL12" s="18"/>
      <c r="KUM12" s="1"/>
      <c r="KUN12" s="1"/>
      <c r="KUO12" s="1"/>
      <c r="KUP12" s="18"/>
      <c r="KUQ12" s="1"/>
      <c r="KUR12" s="1"/>
      <c r="KUS12" s="18"/>
      <c r="KUT12" s="18"/>
      <c r="KUU12" s="1"/>
      <c r="KUV12" s="1"/>
      <c r="KUW12" s="1"/>
      <c r="KUX12" s="18"/>
      <c r="KUY12" s="1"/>
      <c r="KUZ12" s="1"/>
      <c r="KVA12" s="1"/>
      <c r="KVB12" s="18"/>
      <c r="KVC12" s="1"/>
      <c r="KVD12" s="1"/>
      <c r="KVE12" s="18"/>
      <c r="KVF12" s="18"/>
      <c r="KVG12" s="1"/>
      <c r="KVH12" s="1"/>
      <c r="KVI12" s="1"/>
      <c r="KVJ12" s="18"/>
      <c r="KVK12" s="1"/>
      <c r="KVL12" s="1"/>
      <c r="KVM12" s="1"/>
      <c r="KVN12" s="18"/>
      <c r="KVO12" s="1"/>
      <c r="KVP12" s="1"/>
      <c r="KVQ12" s="18"/>
      <c r="KVR12" s="18"/>
      <c r="KVS12" s="1"/>
      <c r="KVT12" s="1"/>
      <c r="KVU12" s="1"/>
      <c r="KVV12" s="18"/>
      <c r="KVW12" s="1"/>
      <c r="KVX12" s="1"/>
      <c r="KVY12" s="1"/>
      <c r="KVZ12" s="18"/>
      <c r="KWA12" s="1"/>
      <c r="KWB12" s="1"/>
      <c r="KWC12" s="18"/>
      <c r="KWD12" s="18"/>
      <c r="KWE12" s="1"/>
      <c r="KWF12" s="1"/>
      <c r="KWG12" s="1"/>
      <c r="KWH12" s="18"/>
      <c r="KWI12" s="1"/>
      <c r="KWJ12" s="1"/>
      <c r="KWK12" s="1"/>
      <c r="KWL12" s="18"/>
      <c r="KWM12" s="1"/>
      <c r="KWN12" s="1"/>
      <c r="KWO12" s="18"/>
      <c r="KWP12" s="18"/>
      <c r="KWQ12" s="1"/>
      <c r="KWR12" s="1"/>
      <c r="KWS12" s="1"/>
      <c r="KWT12" s="18"/>
      <c r="KWU12" s="1"/>
      <c r="KWV12" s="1"/>
      <c r="KWW12" s="1"/>
      <c r="KWX12" s="18"/>
      <c r="KWY12" s="1"/>
      <c r="KWZ12" s="1"/>
      <c r="KXA12" s="18"/>
      <c r="KXB12" s="18"/>
      <c r="KXC12" s="1"/>
      <c r="KXD12" s="1"/>
      <c r="KXE12" s="1"/>
      <c r="KXF12" s="18"/>
      <c r="KXG12" s="1"/>
      <c r="KXH12" s="1"/>
      <c r="KXI12" s="1"/>
      <c r="KXJ12" s="18"/>
      <c r="KXK12" s="1"/>
      <c r="KXL12" s="1"/>
      <c r="KXM12" s="18"/>
      <c r="KXN12" s="18"/>
      <c r="KXO12" s="1"/>
      <c r="KXP12" s="1"/>
      <c r="KXQ12" s="1"/>
      <c r="KXR12" s="18"/>
      <c r="KXS12" s="1"/>
      <c r="KXT12" s="1"/>
      <c r="KXU12" s="1"/>
      <c r="KXV12" s="18"/>
      <c r="KXW12" s="1"/>
      <c r="KXX12" s="1"/>
      <c r="KXY12" s="18"/>
      <c r="KXZ12" s="18"/>
      <c r="KYA12" s="1"/>
      <c r="KYB12" s="1"/>
      <c r="KYC12" s="1"/>
      <c r="KYD12" s="18"/>
      <c r="KYE12" s="1"/>
      <c r="KYF12" s="1"/>
      <c r="KYG12" s="1"/>
      <c r="KYH12" s="18"/>
      <c r="KYI12" s="1"/>
      <c r="KYJ12" s="1"/>
      <c r="KYK12" s="18"/>
      <c r="KYL12" s="18"/>
      <c r="KYM12" s="1"/>
      <c r="KYN12" s="1"/>
      <c r="KYO12" s="1"/>
      <c r="KYP12" s="18"/>
      <c r="KYQ12" s="1"/>
      <c r="KYR12" s="1"/>
      <c r="KYS12" s="1"/>
      <c r="KYT12" s="18"/>
      <c r="KYU12" s="1"/>
      <c r="KYV12" s="1"/>
      <c r="KYW12" s="18"/>
      <c r="KYX12" s="18"/>
      <c r="KYY12" s="1"/>
      <c r="KYZ12" s="1"/>
      <c r="KZA12" s="1"/>
      <c r="KZB12" s="18"/>
      <c r="KZC12" s="1"/>
      <c r="KZD12" s="1"/>
      <c r="KZE12" s="1"/>
      <c r="KZF12" s="18"/>
      <c r="KZG12" s="1"/>
      <c r="KZH12" s="1"/>
      <c r="KZI12" s="18"/>
      <c r="KZJ12" s="18"/>
      <c r="KZK12" s="1"/>
      <c r="KZL12" s="1"/>
      <c r="KZM12" s="1"/>
      <c r="KZN12" s="18"/>
      <c r="KZO12" s="1"/>
      <c r="KZP12" s="1"/>
      <c r="KZQ12" s="1"/>
      <c r="KZR12" s="18"/>
      <c r="KZS12" s="1"/>
      <c r="KZT12" s="1"/>
      <c r="KZU12" s="18"/>
      <c r="KZV12" s="18"/>
      <c r="KZW12" s="1"/>
      <c r="KZX12" s="1"/>
      <c r="KZY12" s="1"/>
      <c r="KZZ12" s="18"/>
      <c r="LAA12" s="1"/>
      <c r="LAB12" s="1"/>
      <c r="LAC12" s="1"/>
      <c r="LAD12" s="18"/>
      <c r="LAE12" s="1"/>
      <c r="LAF12" s="1"/>
      <c r="LAG12" s="18"/>
      <c r="LAH12" s="18"/>
      <c r="LAI12" s="1"/>
      <c r="LAJ12" s="1"/>
      <c r="LAK12" s="1"/>
      <c r="LAL12" s="18"/>
      <c r="LAM12" s="1"/>
      <c r="LAN12" s="1"/>
      <c r="LAO12" s="1"/>
      <c r="LAP12" s="18"/>
      <c r="LAQ12" s="1"/>
      <c r="LAR12" s="1"/>
      <c r="LAS12" s="18"/>
      <c r="LAT12" s="18"/>
      <c r="LAU12" s="1"/>
      <c r="LAV12" s="1"/>
      <c r="LAW12" s="1"/>
      <c r="LAX12" s="18"/>
      <c r="LAY12" s="1"/>
      <c r="LAZ12" s="1"/>
      <c r="LBA12" s="1"/>
      <c r="LBB12" s="18"/>
      <c r="LBC12" s="1"/>
      <c r="LBD12" s="1"/>
      <c r="LBE12" s="18"/>
      <c r="LBF12" s="18"/>
      <c r="LBG12" s="1"/>
      <c r="LBH12" s="1"/>
      <c r="LBI12" s="1"/>
      <c r="LBJ12" s="18"/>
      <c r="LBK12" s="1"/>
      <c r="LBL12" s="1"/>
      <c r="LBM12" s="1"/>
      <c r="LBN12" s="18"/>
      <c r="LBO12" s="1"/>
      <c r="LBP12" s="1"/>
      <c r="LBQ12" s="18"/>
      <c r="LBR12" s="18"/>
      <c r="LBS12" s="1"/>
      <c r="LBT12" s="1"/>
      <c r="LBU12" s="1"/>
      <c r="LBV12" s="18"/>
      <c r="LBW12" s="1"/>
      <c r="LBX12" s="1"/>
      <c r="LBY12" s="1"/>
      <c r="LBZ12" s="18"/>
      <c r="LCA12" s="1"/>
      <c r="LCB12" s="1"/>
      <c r="LCC12" s="18"/>
      <c r="LCD12" s="18"/>
      <c r="LCE12" s="1"/>
      <c r="LCF12" s="1"/>
      <c r="LCG12" s="1"/>
      <c r="LCH12" s="18"/>
      <c r="LCI12" s="1"/>
      <c r="LCJ12" s="1"/>
      <c r="LCK12" s="1"/>
      <c r="LCL12" s="18"/>
      <c r="LCM12" s="1"/>
      <c r="LCN12" s="1"/>
      <c r="LCO12" s="1"/>
      <c r="LCP12" s="18"/>
      <c r="LCQ12" s="1"/>
      <c r="LCR12" s="1"/>
      <c r="LCS12" s="1"/>
      <c r="LCT12" s="18"/>
      <c r="LCU12" s="1"/>
      <c r="LCV12" s="1"/>
      <c r="LCW12" s="1"/>
      <c r="LCX12" s="18"/>
      <c r="LCY12" s="1"/>
      <c r="LCZ12" s="1"/>
      <c r="LDA12" s="1"/>
      <c r="LDB12" s="18"/>
      <c r="LDC12" s="1"/>
      <c r="LDD12" s="1"/>
      <c r="LDE12" s="1"/>
      <c r="LDF12" s="18"/>
      <c r="LDG12" s="1"/>
      <c r="LDH12" s="1"/>
      <c r="LDI12" s="1"/>
      <c r="LDJ12" s="18"/>
      <c r="LDK12" s="1"/>
      <c r="LDL12" s="1"/>
      <c r="LDM12" s="1"/>
      <c r="LDN12" s="18"/>
      <c r="LDO12" s="1"/>
      <c r="LDP12" s="1"/>
      <c r="LDQ12" s="1"/>
      <c r="LDR12" s="18"/>
      <c r="LDS12" s="1"/>
      <c r="LDT12" s="1"/>
      <c r="LDU12" s="1"/>
      <c r="LDV12" s="18"/>
      <c r="LDW12" s="1"/>
      <c r="LDX12" s="1"/>
      <c r="LDY12" s="1"/>
      <c r="LDZ12" s="18"/>
      <c r="LEA12" s="1"/>
      <c r="LEB12" s="1"/>
      <c r="LEC12" s="1"/>
      <c r="LED12" s="18"/>
      <c r="LEE12" s="1"/>
      <c r="LEF12" s="1"/>
      <c r="LEG12" s="1"/>
      <c r="LEH12" s="18"/>
      <c r="LEI12" s="1"/>
      <c r="LEJ12" s="1"/>
      <c r="LEK12" s="1"/>
      <c r="LEL12" s="18"/>
      <c r="LEM12" s="1"/>
      <c r="LEN12" s="1"/>
      <c r="LEO12" s="1"/>
      <c r="LEP12" s="18"/>
      <c r="LEQ12" s="1"/>
      <c r="LER12" s="1"/>
      <c r="LES12" s="1"/>
      <c r="LET12" s="18"/>
      <c r="LEU12" s="1"/>
      <c r="LEV12" s="1"/>
      <c r="LEW12" s="1"/>
      <c r="LEX12" s="18"/>
      <c r="LEY12" s="1"/>
      <c r="LEZ12" s="1"/>
      <c r="LFA12" s="1"/>
      <c r="LFB12" s="18"/>
      <c r="LFC12" s="1"/>
      <c r="LFD12" s="1"/>
      <c r="LFE12" s="1"/>
      <c r="LFF12" s="18"/>
      <c r="LFG12" s="1"/>
      <c r="LFH12" s="1"/>
      <c r="LFI12" s="1"/>
      <c r="LFJ12" s="18"/>
      <c r="LFK12" s="1"/>
      <c r="LFL12" s="1"/>
      <c r="LFM12" s="1"/>
      <c r="LFN12" s="18"/>
      <c r="LFO12" s="1"/>
      <c r="LFP12" s="1"/>
      <c r="LFQ12" s="1"/>
      <c r="LFR12" s="18"/>
      <c r="LFS12" s="1"/>
      <c r="LFT12" s="1"/>
      <c r="LFU12" s="1"/>
      <c r="LFV12" s="18"/>
      <c r="LFW12" s="1"/>
      <c r="LFX12" s="1"/>
      <c r="LFY12" s="1"/>
      <c r="LFZ12" s="18"/>
      <c r="LGA12" s="1"/>
      <c r="LGB12" s="1"/>
      <c r="LGC12" s="1"/>
      <c r="LGD12" s="18"/>
      <c r="LGE12" s="1"/>
      <c r="LGF12" s="1"/>
      <c r="LGG12" s="1"/>
      <c r="LGH12" s="18"/>
      <c r="LGI12" s="1"/>
      <c r="LGJ12" s="1"/>
      <c r="LGK12" s="1"/>
      <c r="LGL12" s="18"/>
      <c r="LGM12" s="1"/>
      <c r="LGN12" s="1"/>
      <c r="LGO12" s="1"/>
      <c r="LGP12" s="18"/>
      <c r="LGQ12" s="1"/>
      <c r="LGR12" s="1"/>
      <c r="LGS12" s="1"/>
      <c r="LGT12" s="18"/>
      <c r="LGU12" s="1"/>
      <c r="LGV12" s="1"/>
      <c r="LGW12" s="1"/>
      <c r="LGX12" s="18"/>
      <c r="LGY12" s="1"/>
      <c r="LGZ12" s="1"/>
      <c r="LHA12" s="1"/>
      <c r="LHB12" s="18"/>
      <c r="LHC12" s="1"/>
      <c r="LHD12" s="1"/>
      <c r="LHE12" s="1"/>
      <c r="LHF12" s="18"/>
      <c r="LHG12" s="1"/>
      <c r="LHH12" s="1"/>
      <c r="LHI12" s="1"/>
      <c r="LHJ12" s="18"/>
      <c r="LHK12" s="1"/>
      <c r="LHL12" s="1"/>
      <c r="LHM12" s="1"/>
      <c r="LHN12" s="18"/>
      <c r="LHO12" s="1"/>
      <c r="LHP12" s="1"/>
      <c r="LHQ12" s="1"/>
      <c r="LHR12" s="18"/>
      <c r="LHS12" s="1"/>
      <c r="LHT12" s="1"/>
      <c r="LHU12" s="1"/>
      <c r="LHV12" s="18"/>
      <c r="LHW12" s="1"/>
      <c r="LHX12" s="1"/>
      <c r="LHY12" s="1"/>
      <c r="LHZ12" s="18"/>
      <c r="LIA12" s="1"/>
      <c r="LIB12" s="1"/>
      <c r="LIC12" s="1"/>
      <c r="LID12" s="18"/>
      <c r="LIE12" s="1"/>
      <c r="LIF12" s="1"/>
      <c r="LIG12" s="1"/>
      <c r="LIH12" s="18"/>
      <c r="LII12" s="1"/>
      <c r="LIJ12" s="1"/>
      <c r="LIK12" s="1"/>
      <c r="LIL12" s="18"/>
      <c r="LIM12" s="1"/>
      <c r="LIN12" s="1"/>
      <c r="LIO12" s="1"/>
      <c r="LIP12" s="18"/>
      <c r="LIQ12" s="1"/>
      <c r="LIR12" s="1"/>
      <c r="LIS12" s="1"/>
      <c r="LIT12" s="18"/>
      <c r="LIU12" s="1"/>
      <c r="LIV12" s="1"/>
      <c r="LIW12" s="1"/>
      <c r="LIX12" s="18"/>
      <c r="LIY12" s="1"/>
      <c r="LIZ12" s="1"/>
      <c r="LJA12" s="1"/>
      <c r="LJB12" s="18"/>
      <c r="LJC12" s="1"/>
      <c r="LJD12" s="1"/>
      <c r="LJE12" s="1"/>
      <c r="LJF12" s="18"/>
      <c r="LJG12" s="1"/>
      <c r="LJH12" s="1"/>
      <c r="LJI12" s="1"/>
      <c r="LJJ12" s="18"/>
      <c r="LJK12" s="1"/>
      <c r="LJL12" s="1"/>
      <c r="LJM12" s="1"/>
      <c r="LJN12" s="18"/>
      <c r="LJO12" s="1"/>
      <c r="LJP12" s="1"/>
      <c r="LJQ12" s="1"/>
      <c r="LJR12" s="18"/>
      <c r="LJS12" s="1"/>
      <c r="LJT12" s="1"/>
      <c r="LJU12" s="1"/>
      <c r="LJV12" s="18"/>
      <c r="LJW12" s="1"/>
      <c r="LJX12" s="1"/>
      <c r="LJY12" s="1"/>
      <c r="LJZ12" s="18"/>
      <c r="LKA12" s="1"/>
      <c r="LKB12" s="1"/>
      <c r="LKC12" s="1"/>
      <c r="LKD12" s="18"/>
      <c r="LKE12" s="1"/>
      <c r="LKF12" s="1"/>
      <c r="LKG12" s="1"/>
      <c r="LKH12" s="18"/>
      <c r="LKI12" s="1"/>
      <c r="LKJ12" s="1"/>
      <c r="LKK12" s="1"/>
      <c r="LKL12" s="18"/>
      <c r="LKM12" s="1"/>
      <c r="LKN12" s="1"/>
      <c r="LKO12" s="1"/>
      <c r="LKP12" s="18"/>
      <c r="LKQ12" s="1"/>
      <c r="LKR12" s="1"/>
      <c r="LKS12" s="1"/>
      <c r="LKT12" s="18"/>
      <c r="LKU12" s="1"/>
      <c r="LKV12" s="1"/>
      <c r="LKW12" s="1"/>
      <c r="LKX12" s="18"/>
      <c r="LKY12" s="1"/>
      <c r="LKZ12" s="1"/>
      <c r="LLA12" s="1"/>
      <c r="LLB12" s="18"/>
      <c r="LLC12" s="1"/>
      <c r="LLD12" s="1"/>
      <c r="LLE12" s="1"/>
      <c r="LLF12" s="18"/>
      <c r="LLG12" s="1"/>
      <c r="LLH12" s="1"/>
      <c r="LLI12" s="1"/>
      <c r="LLJ12" s="18"/>
      <c r="LLK12" s="1"/>
      <c r="LLL12" s="1"/>
      <c r="LLM12" s="1"/>
      <c r="LLN12" s="18"/>
      <c r="LLO12" s="1"/>
      <c r="LLP12" s="1"/>
      <c r="LLQ12" s="1"/>
      <c r="LLR12" s="18"/>
      <c r="LLS12" s="1"/>
      <c r="LLT12" s="1"/>
      <c r="LLU12" s="1"/>
      <c r="LLV12" s="18"/>
      <c r="LLW12" s="1"/>
      <c r="LLX12" s="1"/>
      <c r="LLY12" s="1"/>
      <c r="LLZ12" s="18"/>
      <c r="LMA12" s="1"/>
      <c r="LMB12" s="1"/>
      <c r="LMC12" s="1"/>
      <c r="LMD12" s="18"/>
      <c r="LME12" s="1"/>
      <c r="LMF12" s="1"/>
      <c r="LMG12" s="1"/>
      <c r="LMH12" s="18"/>
      <c r="LMI12" s="1"/>
      <c r="LMJ12" s="1"/>
      <c r="LMK12" s="1"/>
      <c r="LML12" s="18"/>
      <c r="LMM12" s="1"/>
      <c r="LMN12" s="1"/>
      <c r="LMO12" s="1"/>
      <c r="LMP12" s="18"/>
      <c r="LMQ12" s="1"/>
      <c r="LMR12" s="1"/>
      <c r="LMS12" s="1"/>
      <c r="LMT12" s="18"/>
      <c r="LMU12" s="1"/>
      <c r="LMV12" s="1"/>
      <c r="LMW12" s="1"/>
      <c r="LMX12" s="18"/>
      <c r="LMY12" s="1"/>
      <c r="LMZ12" s="1"/>
      <c r="LNA12" s="1"/>
      <c r="LNB12" s="18"/>
      <c r="LNC12" s="1"/>
      <c r="LND12" s="1"/>
      <c r="LNE12" s="1"/>
      <c r="LNF12" s="18"/>
      <c r="LNG12" s="1"/>
      <c r="LNH12" s="1"/>
      <c r="LNI12" s="1"/>
      <c r="LNJ12" s="18"/>
      <c r="LNK12" s="1"/>
      <c r="LNL12" s="1"/>
      <c r="LNM12" s="1"/>
      <c r="LNN12" s="18"/>
      <c r="LNO12" s="1"/>
      <c r="LNP12" s="1"/>
      <c r="LNQ12" s="1"/>
      <c r="LNR12" s="18"/>
      <c r="LNS12" s="1"/>
      <c r="LNT12" s="1"/>
      <c r="LNU12" s="1"/>
      <c r="LNV12" s="18"/>
      <c r="LNW12" s="1"/>
      <c r="LNX12" s="1"/>
      <c r="LNY12" s="1"/>
      <c r="LNZ12" s="18"/>
      <c r="LOA12" s="1"/>
      <c r="LOB12" s="1"/>
      <c r="LOC12" s="1"/>
      <c r="LOD12" s="18"/>
      <c r="LOE12" s="1"/>
      <c r="LOF12" s="1"/>
      <c r="LOG12" s="1"/>
      <c r="LOH12" s="18"/>
      <c r="LOI12" s="1"/>
      <c r="LOJ12" s="1"/>
      <c r="LOK12" s="1"/>
      <c r="LOL12" s="18"/>
      <c r="LOM12" s="1"/>
      <c r="LON12" s="1"/>
      <c r="LOO12" s="1"/>
      <c r="LOP12" s="18"/>
      <c r="LOQ12" s="1"/>
      <c r="LOR12" s="1"/>
      <c r="LOS12" s="1"/>
      <c r="LOT12" s="18"/>
      <c r="LOU12" s="1"/>
      <c r="LOV12" s="1"/>
      <c r="LOW12" s="1"/>
      <c r="LOX12" s="18"/>
      <c r="LOY12" s="1"/>
      <c r="LOZ12" s="1"/>
      <c r="LPA12" s="1"/>
      <c r="LPB12" s="18"/>
      <c r="LPC12" s="1"/>
      <c r="LPD12" s="1"/>
      <c r="LPE12" s="1"/>
      <c r="LPF12" s="18"/>
      <c r="LPG12" s="1"/>
      <c r="LPH12" s="1"/>
      <c r="LPI12" s="1"/>
      <c r="LPJ12" s="18"/>
      <c r="LPK12" s="1"/>
      <c r="LPL12" s="1"/>
      <c r="LPM12" s="1"/>
      <c r="LPN12" s="18"/>
      <c r="LPO12" s="1"/>
      <c r="LPP12" s="1"/>
      <c r="LPQ12" s="1"/>
      <c r="LPR12" s="18"/>
      <c r="LPS12" s="1"/>
      <c r="LPT12" s="1"/>
      <c r="LPU12" s="1"/>
      <c r="LPV12" s="18"/>
      <c r="LPW12" s="1"/>
      <c r="LPX12" s="1"/>
      <c r="LPY12" s="1"/>
      <c r="LPZ12" s="18"/>
      <c r="LQA12" s="1"/>
      <c r="LQB12" s="1"/>
      <c r="LQC12" s="1"/>
      <c r="LQD12" s="18"/>
      <c r="LQE12" s="1"/>
      <c r="LQF12" s="1"/>
      <c r="LQG12" s="1"/>
      <c r="LQH12" s="18"/>
      <c r="LQI12" s="1"/>
      <c r="LQJ12" s="1"/>
      <c r="LQK12" s="1"/>
      <c r="LQL12" s="18"/>
      <c r="LQM12" s="1"/>
      <c r="LQN12" s="1"/>
      <c r="LQO12" s="1"/>
      <c r="LQP12" s="18"/>
      <c r="LQQ12" s="1"/>
      <c r="LQR12" s="1"/>
      <c r="LQS12" s="1"/>
      <c r="LQT12" s="18"/>
      <c r="LQU12" s="1"/>
      <c r="LQV12" s="1"/>
      <c r="LQW12" s="1"/>
      <c r="LQX12" s="18"/>
      <c r="LQY12" s="1"/>
      <c r="LQZ12" s="1"/>
      <c r="LRA12" s="1"/>
      <c r="LRB12" s="18"/>
      <c r="LRC12" s="1"/>
      <c r="LRD12" s="1"/>
      <c r="LRE12" s="1"/>
      <c r="LRF12" s="18"/>
      <c r="LRG12" s="1"/>
      <c r="LRH12" s="1"/>
      <c r="LRI12" s="1"/>
      <c r="LRJ12" s="18"/>
      <c r="LRK12" s="1"/>
      <c r="LRL12" s="1"/>
      <c r="LRM12" s="1"/>
      <c r="LRN12" s="18"/>
      <c r="LRO12" s="1"/>
      <c r="LRP12" s="1"/>
      <c r="LRQ12" s="1"/>
      <c r="LRR12" s="18"/>
      <c r="LRS12" s="1"/>
      <c r="LRT12" s="1"/>
      <c r="LRU12" s="1"/>
      <c r="LRV12" s="18"/>
      <c r="LRW12" s="1"/>
      <c r="LRX12" s="1"/>
      <c r="LRY12" s="1"/>
      <c r="LRZ12" s="18"/>
      <c r="LSA12" s="1"/>
      <c r="LSB12" s="1"/>
      <c r="LSC12" s="1"/>
      <c r="LSD12" s="18"/>
      <c r="LSE12" s="1"/>
      <c r="LSF12" s="1"/>
      <c r="LSG12" s="1"/>
      <c r="LSH12" s="18"/>
      <c r="LSI12" s="1"/>
      <c r="LSJ12" s="1"/>
      <c r="LSK12" s="1"/>
      <c r="LSL12" s="18"/>
      <c r="LSM12" s="1"/>
      <c r="LSN12" s="1"/>
      <c r="LSO12" s="1"/>
      <c r="LSP12" s="18"/>
      <c r="LSQ12" s="1"/>
      <c r="LSR12" s="1"/>
      <c r="LSS12" s="1"/>
      <c r="LST12" s="18"/>
      <c r="LSU12" s="1"/>
      <c r="LSV12" s="1"/>
      <c r="LSW12" s="1"/>
      <c r="LSX12" s="18"/>
      <c r="LSY12" s="1"/>
      <c r="LSZ12" s="1"/>
      <c r="LTA12" s="1"/>
      <c r="LTB12" s="18"/>
      <c r="LTC12" s="1"/>
      <c r="LTD12" s="1"/>
      <c r="LTE12" s="1"/>
      <c r="LTF12" s="18"/>
      <c r="LTG12" s="1"/>
      <c r="LTH12" s="1"/>
      <c r="LTI12" s="1"/>
      <c r="LTJ12" s="18"/>
      <c r="LTK12" s="1"/>
      <c r="LTL12" s="1"/>
      <c r="LTM12" s="1"/>
      <c r="LTN12" s="18"/>
      <c r="LTO12" s="1"/>
      <c r="LTP12" s="1"/>
      <c r="LTQ12" s="1"/>
      <c r="LTR12" s="18"/>
      <c r="LTS12" s="1"/>
      <c r="LTT12" s="1"/>
      <c r="LTU12" s="1"/>
      <c r="LTV12" s="18"/>
      <c r="LTW12" s="1"/>
      <c r="LTX12" s="1"/>
      <c r="LTY12" s="1"/>
      <c r="LTZ12" s="18"/>
      <c r="LUA12" s="1"/>
      <c r="LUB12" s="1"/>
      <c r="LUC12" s="1"/>
      <c r="LUD12" s="18"/>
      <c r="LUE12" s="1"/>
      <c r="LUF12" s="1"/>
      <c r="LUG12" s="1"/>
      <c r="LUH12" s="18"/>
      <c r="LUI12" s="1"/>
      <c r="LUJ12" s="1"/>
      <c r="LUK12" s="1"/>
      <c r="LUL12" s="18"/>
      <c r="LUM12" s="1"/>
      <c r="LUN12" s="1"/>
      <c r="LUO12" s="1"/>
      <c r="LUP12" s="18"/>
      <c r="LUQ12" s="1"/>
      <c r="LUR12" s="1"/>
      <c r="LUS12" s="1"/>
      <c r="LUT12" s="18"/>
      <c r="LUU12" s="1"/>
      <c r="LUV12" s="1"/>
      <c r="LUW12" s="1"/>
      <c r="LUX12" s="18"/>
      <c r="LUY12" s="1"/>
      <c r="LUZ12" s="1"/>
      <c r="LVA12" s="1"/>
      <c r="LVB12" s="18"/>
      <c r="LVC12" s="1"/>
      <c r="LVD12" s="1"/>
      <c r="LVE12" s="1"/>
      <c r="LVF12" s="18"/>
      <c r="LVG12" s="1"/>
      <c r="LVH12" s="1"/>
      <c r="LVI12" s="1"/>
      <c r="LVJ12" s="18"/>
      <c r="LVK12" s="1"/>
      <c r="LVL12" s="1"/>
      <c r="LVM12" s="1"/>
      <c r="LVN12" s="18"/>
      <c r="LVO12" s="1"/>
      <c r="LVP12" s="1"/>
      <c r="LVQ12" s="1"/>
      <c r="LVR12" s="18"/>
      <c r="LVS12" s="1"/>
      <c r="LVT12" s="1"/>
      <c r="LVU12" s="1"/>
      <c r="LVV12" s="18"/>
      <c r="LVW12" s="1"/>
      <c r="LVX12" s="1"/>
      <c r="LVY12" s="1"/>
      <c r="LVZ12" s="18"/>
      <c r="LWA12" s="1"/>
      <c r="LWB12" s="1"/>
      <c r="LWC12" s="1"/>
      <c r="LWD12" s="18"/>
      <c r="LWE12" s="1"/>
      <c r="LWF12" s="1"/>
      <c r="LWG12" s="1"/>
      <c r="LWH12" s="18"/>
      <c r="LWI12" s="1"/>
      <c r="LWJ12" s="1"/>
      <c r="LWK12" s="1"/>
      <c r="LWL12" s="18"/>
      <c r="LWM12" s="1"/>
      <c r="LWN12" s="1"/>
      <c r="LWO12" s="1"/>
      <c r="LWP12" s="18"/>
      <c r="LWQ12" s="1"/>
      <c r="LWR12" s="1"/>
      <c r="LWS12" s="1"/>
      <c r="LWT12" s="18"/>
      <c r="LWU12" s="1"/>
      <c r="LWV12" s="1"/>
      <c r="LWW12" s="1"/>
      <c r="LWX12" s="18"/>
      <c r="LWY12" s="1"/>
      <c r="LWZ12" s="1"/>
      <c r="LXA12" s="1"/>
      <c r="LXB12" s="18"/>
      <c r="LXC12" s="1"/>
      <c r="LXD12" s="1"/>
      <c r="LXE12" s="1"/>
      <c r="LXF12" s="18"/>
      <c r="LXG12" s="1"/>
      <c r="LXH12" s="1"/>
      <c r="LXI12" s="1"/>
      <c r="LXJ12" s="18"/>
      <c r="LXK12" s="1"/>
      <c r="LXL12" s="1"/>
      <c r="LXM12" s="1"/>
      <c r="LXN12" s="18"/>
      <c r="LXO12" s="1"/>
      <c r="LXP12" s="1"/>
      <c r="LXQ12" s="1"/>
      <c r="LXR12" s="18"/>
      <c r="LXS12" s="1"/>
      <c r="LXT12" s="1"/>
      <c r="LXU12" s="1"/>
      <c r="LXV12" s="18"/>
      <c r="LXW12" s="1"/>
      <c r="LXX12" s="1"/>
      <c r="LXY12" s="1"/>
      <c r="LXZ12" s="18"/>
      <c r="LYA12" s="1"/>
      <c r="LYB12" s="1"/>
      <c r="LYC12" s="1"/>
      <c r="LYD12" s="18"/>
      <c r="LYE12" s="1"/>
      <c r="LYF12" s="1"/>
      <c r="LYG12" s="1"/>
      <c r="LYH12" s="18"/>
      <c r="LYI12" s="1"/>
      <c r="LYJ12" s="1"/>
      <c r="LYK12" s="1"/>
      <c r="LYL12" s="18"/>
      <c r="LYM12" s="1"/>
      <c r="LYN12" s="1"/>
      <c r="LYO12" s="1"/>
      <c r="LYP12" s="18"/>
      <c r="LYQ12" s="1"/>
      <c r="LYR12" s="1"/>
      <c r="LYS12" s="1"/>
      <c r="LYT12" s="18"/>
      <c r="LYU12" s="1"/>
      <c r="LYV12" s="1"/>
      <c r="LYW12" s="1"/>
      <c r="LYX12" s="18"/>
      <c r="LYY12" s="1"/>
      <c r="LYZ12" s="1"/>
      <c r="LZA12" s="1"/>
      <c r="LZB12" s="18"/>
      <c r="LZC12" s="1"/>
      <c r="LZD12" s="1"/>
      <c r="LZE12" s="1"/>
      <c r="LZF12" s="18"/>
      <c r="LZG12" s="1"/>
      <c r="LZH12" s="1"/>
      <c r="LZI12" s="1"/>
      <c r="LZJ12" s="18"/>
      <c r="LZK12" s="1"/>
      <c r="LZL12" s="1"/>
      <c r="LZM12" s="1"/>
      <c r="LZN12" s="18"/>
      <c r="LZO12" s="1"/>
      <c r="LZP12" s="1"/>
      <c r="LZQ12" s="1"/>
      <c r="LZR12" s="18"/>
      <c r="LZS12" s="1"/>
      <c r="LZT12" s="1"/>
      <c r="LZU12" s="1"/>
      <c r="LZV12" s="18"/>
      <c r="LZW12" s="1"/>
      <c r="LZX12" s="1"/>
      <c r="LZY12" s="1"/>
      <c r="LZZ12" s="18"/>
      <c r="MAA12" s="1"/>
      <c r="MAB12" s="1"/>
      <c r="MAC12" s="1"/>
      <c r="MAD12" s="18"/>
      <c r="MAE12" s="1"/>
      <c r="MAF12" s="1"/>
      <c r="MAG12" s="1"/>
      <c r="MAH12" s="18"/>
      <c r="MAI12" s="1"/>
      <c r="MAJ12" s="1"/>
      <c r="MAK12" s="1"/>
      <c r="MAL12" s="18"/>
      <c r="MAM12" s="1"/>
      <c r="MAN12" s="1"/>
      <c r="MAO12" s="1"/>
      <c r="MAP12" s="18"/>
      <c r="MAQ12" s="1"/>
      <c r="MAR12" s="1"/>
      <c r="MAS12" s="1"/>
      <c r="MAT12" s="18"/>
      <c r="MAU12" s="1"/>
      <c r="MAV12" s="1"/>
      <c r="MAW12" s="1"/>
      <c r="MAX12" s="18"/>
      <c r="MAY12" s="1"/>
      <c r="MAZ12" s="1"/>
      <c r="MBA12" s="1"/>
      <c r="MBB12" s="18"/>
      <c r="MBC12" s="1"/>
      <c r="MBD12" s="1"/>
      <c r="MBE12" s="1"/>
      <c r="MBF12" s="18"/>
      <c r="MBG12" s="1"/>
      <c r="MBH12" s="1"/>
      <c r="MBI12" s="1"/>
      <c r="MBJ12" s="18"/>
      <c r="MBK12" s="1"/>
      <c r="MBL12" s="1"/>
      <c r="MBM12" s="1"/>
      <c r="MBN12" s="18"/>
      <c r="MBO12" s="1"/>
      <c r="MBP12" s="1"/>
      <c r="MBQ12" s="1"/>
      <c r="MBR12" s="18"/>
      <c r="MBS12" s="1"/>
      <c r="MBT12" s="1"/>
      <c r="MBU12" s="1"/>
      <c r="MBV12" s="18"/>
      <c r="MBW12" s="1"/>
      <c r="MBX12" s="1"/>
      <c r="MBY12" s="1"/>
      <c r="MBZ12" s="18"/>
      <c r="MCA12" s="1"/>
      <c r="MCB12" s="1"/>
      <c r="MCC12" s="1"/>
      <c r="MCD12" s="18"/>
      <c r="MCE12" s="1"/>
      <c r="MCF12" s="1"/>
      <c r="MCG12" s="1"/>
      <c r="MCH12" s="18"/>
      <c r="MCI12" s="1"/>
      <c r="MCJ12" s="1"/>
      <c r="MCK12" s="1"/>
      <c r="MCL12" s="18"/>
      <c r="MCM12" s="1"/>
      <c r="MCN12" s="1"/>
      <c r="MCO12" s="1"/>
      <c r="MCP12" s="18"/>
      <c r="MCQ12" s="1"/>
      <c r="MCR12" s="1"/>
      <c r="MCS12" s="1"/>
      <c r="MCT12" s="18"/>
      <c r="MCU12" s="1"/>
      <c r="MCV12" s="1"/>
      <c r="MCW12" s="1"/>
      <c r="MCX12" s="18"/>
      <c r="MCY12" s="1"/>
      <c r="MCZ12" s="1"/>
      <c r="MDA12" s="1"/>
      <c r="MDB12" s="18"/>
      <c r="MDC12" s="1"/>
      <c r="MDD12" s="1"/>
      <c r="MDE12" s="1"/>
      <c r="MDF12" s="18"/>
      <c r="MDG12" s="1"/>
      <c r="MDH12" s="1"/>
      <c r="MDI12" s="1"/>
      <c r="MDJ12" s="18"/>
      <c r="MDK12" s="1"/>
      <c r="MDL12" s="1"/>
      <c r="MDM12" s="1"/>
      <c r="MDN12" s="18"/>
      <c r="MDO12" s="1"/>
      <c r="MDP12" s="1"/>
      <c r="MDQ12" s="1"/>
      <c r="MDR12" s="18"/>
      <c r="MDS12" s="1"/>
      <c r="MDT12" s="1"/>
      <c r="MDU12" s="1"/>
      <c r="MDV12" s="18"/>
      <c r="MDW12" s="1"/>
      <c r="MDX12" s="1"/>
      <c r="MDY12" s="1"/>
      <c r="MDZ12" s="18"/>
      <c r="MEA12" s="1"/>
      <c r="MEB12" s="1"/>
      <c r="MEC12" s="1"/>
      <c r="MED12" s="18"/>
      <c r="MEE12" s="1"/>
      <c r="MEF12" s="1"/>
      <c r="MEG12" s="1"/>
      <c r="MEH12" s="18"/>
      <c r="MEI12" s="1"/>
      <c r="MEJ12" s="1"/>
      <c r="MEK12" s="1"/>
      <c r="MEL12" s="18"/>
      <c r="MEM12" s="1"/>
      <c r="MEN12" s="1"/>
      <c r="MEO12" s="1"/>
      <c r="MEP12" s="18"/>
      <c r="MEQ12" s="1"/>
      <c r="MER12" s="1"/>
      <c r="MES12" s="1"/>
      <c r="MET12" s="18"/>
      <c r="MEU12" s="1"/>
      <c r="MEV12" s="1"/>
      <c r="MEW12" s="1"/>
      <c r="MEX12" s="18"/>
      <c r="MEY12" s="1"/>
      <c r="MEZ12" s="1"/>
      <c r="MFA12" s="1"/>
      <c r="MFB12" s="18"/>
      <c r="MFC12" s="1"/>
      <c r="MFD12" s="1"/>
      <c r="MFE12" s="1"/>
      <c r="MFF12" s="18"/>
      <c r="MFG12" s="1"/>
      <c r="MFH12" s="1"/>
      <c r="MFI12" s="1"/>
      <c r="MFJ12" s="18"/>
      <c r="MFK12" s="1"/>
      <c r="MFL12" s="1"/>
      <c r="MFM12" s="1"/>
      <c r="MFN12" s="18"/>
      <c r="MFO12" s="1"/>
      <c r="MFP12" s="1"/>
      <c r="MFQ12" s="1"/>
      <c r="MFR12" s="18"/>
      <c r="MFS12" s="1"/>
      <c r="MFT12" s="1"/>
      <c r="MFU12" s="1"/>
      <c r="MFV12" s="18"/>
      <c r="MFW12" s="1"/>
      <c r="MFX12" s="1"/>
      <c r="MFY12" s="1"/>
      <c r="MFZ12" s="18"/>
      <c r="MGA12" s="1"/>
      <c r="MGB12" s="1"/>
      <c r="MGC12" s="1"/>
      <c r="MGD12" s="18"/>
      <c r="MGE12" s="1"/>
      <c r="MGF12" s="1"/>
      <c r="MGG12" s="1"/>
      <c r="MGH12" s="18"/>
      <c r="MGI12" s="1"/>
      <c r="MGJ12" s="1"/>
      <c r="MGK12" s="1"/>
      <c r="MGL12" s="18"/>
      <c r="MGM12" s="1"/>
      <c r="MGN12" s="1"/>
      <c r="MGO12" s="1"/>
      <c r="MGP12" s="18"/>
      <c r="MGQ12" s="1"/>
      <c r="MGR12" s="1"/>
      <c r="MGS12" s="1"/>
      <c r="MGT12" s="18"/>
      <c r="MGU12" s="1"/>
      <c r="MGV12" s="1"/>
      <c r="MGW12" s="1"/>
      <c r="MGX12" s="18"/>
      <c r="MGY12" s="1"/>
      <c r="MGZ12" s="1"/>
      <c r="MHA12" s="1"/>
      <c r="MHB12" s="18"/>
      <c r="MHC12" s="1"/>
      <c r="MHD12" s="1"/>
      <c r="MHE12" s="1"/>
      <c r="MHF12" s="18"/>
      <c r="MHG12" s="1"/>
      <c r="MHH12" s="1"/>
      <c r="MHI12" s="1"/>
      <c r="MHJ12" s="18"/>
      <c r="MHK12" s="1"/>
      <c r="MHL12" s="1"/>
      <c r="MHM12" s="1"/>
      <c r="MHN12" s="18"/>
      <c r="MHO12" s="1"/>
      <c r="MHP12" s="1"/>
      <c r="MHQ12" s="1"/>
      <c r="MHR12" s="18"/>
      <c r="MHS12" s="1"/>
      <c r="MHT12" s="1"/>
      <c r="MHU12" s="1"/>
      <c r="MHV12" s="18"/>
      <c r="MHW12" s="1"/>
      <c r="MHX12" s="1"/>
      <c r="MHY12" s="1"/>
      <c r="MHZ12" s="18"/>
      <c r="MIA12" s="1"/>
      <c r="MIB12" s="1"/>
      <c r="MIC12" s="1"/>
      <c r="MID12" s="18"/>
      <c r="MIE12" s="1"/>
      <c r="MIF12" s="1"/>
      <c r="MIG12" s="1"/>
      <c r="MIH12" s="18"/>
      <c r="MII12" s="1"/>
      <c r="MIJ12" s="1"/>
      <c r="MIK12" s="1"/>
      <c r="MIL12" s="18"/>
      <c r="MIM12" s="1"/>
      <c r="MIN12" s="1"/>
      <c r="MIO12" s="1"/>
      <c r="MIP12" s="18"/>
      <c r="MIQ12" s="1"/>
      <c r="MIR12" s="1"/>
      <c r="MIS12" s="1"/>
      <c r="MIT12" s="18"/>
      <c r="MIU12" s="1"/>
      <c r="MIV12" s="1"/>
      <c r="MIW12" s="1"/>
      <c r="MIX12" s="18"/>
      <c r="MIY12" s="1"/>
      <c r="MIZ12" s="1"/>
      <c r="MJA12" s="1"/>
      <c r="MJB12" s="18"/>
      <c r="MJC12" s="1"/>
      <c r="MJD12" s="1"/>
      <c r="MJE12" s="1"/>
      <c r="MJF12" s="18"/>
      <c r="MJG12" s="1"/>
      <c r="MJH12" s="1"/>
      <c r="MJI12" s="1"/>
      <c r="MJJ12" s="18"/>
      <c r="MJK12" s="1"/>
      <c r="MJL12" s="1"/>
      <c r="MJM12" s="1"/>
      <c r="MJN12" s="18"/>
      <c r="MJO12" s="1"/>
      <c r="MJP12" s="1"/>
      <c r="MJQ12" s="1"/>
      <c r="MJR12" s="18"/>
      <c r="MJS12" s="1"/>
      <c r="MJT12" s="1"/>
      <c r="MJU12" s="1"/>
      <c r="MJV12" s="18"/>
      <c r="MJW12" s="1"/>
      <c r="MJX12" s="1"/>
      <c r="MJY12" s="1"/>
      <c r="MJZ12" s="18"/>
      <c r="MKA12" s="1"/>
      <c r="MKB12" s="1"/>
      <c r="MKC12" s="1"/>
      <c r="MKD12" s="18"/>
      <c r="MKE12" s="1"/>
      <c r="MKF12" s="1"/>
      <c r="MKG12" s="1"/>
      <c r="MKH12" s="18"/>
      <c r="MKI12" s="1"/>
      <c r="MKJ12" s="1"/>
      <c r="MKK12" s="1"/>
      <c r="MKL12" s="18"/>
      <c r="MKM12" s="1"/>
      <c r="MKN12" s="1"/>
      <c r="MKO12" s="1"/>
      <c r="MKP12" s="18"/>
      <c r="MKQ12" s="1"/>
      <c r="MKR12" s="1"/>
      <c r="MKS12" s="1"/>
      <c r="MKT12" s="18"/>
      <c r="MKU12" s="1"/>
      <c r="MKV12" s="1"/>
      <c r="MKW12" s="1"/>
      <c r="MKX12" s="18"/>
      <c r="MKY12" s="1"/>
      <c r="MKZ12" s="1"/>
      <c r="MLA12" s="1"/>
      <c r="MLB12" s="18"/>
      <c r="MLC12" s="1"/>
      <c r="MLD12" s="1"/>
      <c r="MLE12" s="1"/>
      <c r="MLF12" s="18"/>
      <c r="MLG12" s="1"/>
      <c r="MLH12" s="1"/>
      <c r="MLI12" s="1"/>
      <c r="MLJ12" s="18"/>
      <c r="MLK12" s="1"/>
      <c r="MLL12" s="1"/>
      <c r="MLM12" s="1"/>
      <c r="MLN12" s="18"/>
      <c r="MLO12" s="1"/>
      <c r="MLP12" s="1"/>
      <c r="MLQ12" s="1"/>
      <c r="MLR12" s="18"/>
      <c r="MLS12" s="1"/>
      <c r="MLT12" s="1"/>
      <c r="MLU12" s="1"/>
      <c r="MLV12" s="18"/>
      <c r="MLW12" s="1"/>
      <c r="MLX12" s="1"/>
      <c r="MLY12" s="1"/>
      <c r="MLZ12" s="18"/>
      <c r="MMA12" s="1"/>
      <c r="MMB12" s="1"/>
      <c r="MMC12" s="1"/>
      <c r="MMD12" s="18"/>
      <c r="MME12" s="1"/>
      <c r="MMF12" s="1"/>
      <c r="MMG12" s="1"/>
      <c r="MMH12" s="18"/>
      <c r="MMI12" s="1"/>
      <c r="MMJ12" s="1"/>
      <c r="MMK12" s="1"/>
      <c r="MML12" s="18"/>
      <c r="MMM12" s="1"/>
      <c r="MMN12" s="1"/>
      <c r="MMO12" s="1"/>
      <c r="MMP12" s="18"/>
      <c r="MMQ12" s="1"/>
      <c r="MMR12" s="1"/>
      <c r="MMS12" s="1"/>
      <c r="MMT12" s="18"/>
      <c r="MMU12" s="1"/>
      <c r="MMV12" s="1"/>
      <c r="MMW12" s="1"/>
      <c r="MMX12" s="18"/>
      <c r="MMY12" s="1"/>
      <c r="MMZ12" s="1"/>
      <c r="MNA12" s="1"/>
      <c r="MNB12" s="18"/>
      <c r="MNC12" s="1"/>
      <c r="MND12" s="1"/>
      <c r="MNE12" s="1"/>
      <c r="MNF12" s="18"/>
      <c r="MNG12" s="1"/>
      <c r="MNH12" s="1"/>
      <c r="MNI12" s="1"/>
      <c r="MNJ12" s="18"/>
      <c r="MNK12" s="1"/>
      <c r="MNL12" s="1"/>
      <c r="MNM12" s="1"/>
      <c r="MNN12" s="18"/>
      <c r="MNO12" s="1"/>
      <c r="MNP12" s="1"/>
      <c r="MNQ12" s="1"/>
      <c r="MNR12" s="18"/>
      <c r="MNS12" s="1"/>
      <c r="MNT12" s="1"/>
      <c r="MNU12" s="1"/>
      <c r="MNV12" s="18"/>
      <c r="MNW12" s="1"/>
      <c r="MNX12" s="1"/>
      <c r="MNY12" s="1"/>
      <c r="MNZ12" s="18"/>
      <c r="MOA12" s="1"/>
      <c r="MOB12" s="1"/>
      <c r="MOC12" s="1"/>
      <c r="MOD12" s="18"/>
      <c r="MOE12" s="1"/>
      <c r="MOF12" s="1"/>
      <c r="MOG12" s="1"/>
      <c r="MOH12" s="18"/>
      <c r="MOI12" s="1"/>
      <c r="MOJ12" s="1"/>
      <c r="MOK12" s="1"/>
      <c r="MOL12" s="18"/>
      <c r="MOM12" s="1"/>
      <c r="MON12" s="1"/>
      <c r="MOO12" s="1"/>
      <c r="MOP12" s="18"/>
      <c r="MOQ12" s="1"/>
      <c r="MOR12" s="1"/>
      <c r="MOS12" s="1"/>
      <c r="MOT12" s="18"/>
      <c r="MOU12" s="1"/>
      <c r="MOV12" s="1"/>
      <c r="MOW12" s="1"/>
      <c r="MOX12" s="18"/>
      <c r="MOY12" s="1"/>
      <c r="MOZ12" s="1"/>
      <c r="MPA12" s="1"/>
      <c r="MPB12" s="18"/>
      <c r="MPC12" s="1"/>
      <c r="MPD12" s="1"/>
      <c r="MPE12" s="1"/>
      <c r="MPF12" s="18"/>
      <c r="MPG12" s="1"/>
      <c r="MPH12" s="1"/>
      <c r="MPI12" s="1"/>
      <c r="MPJ12" s="18"/>
      <c r="MPK12" s="1"/>
      <c r="MPL12" s="1"/>
      <c r="MPM12" s="1"/>
      <c r="MPN12" s="18"/>
      <c r="MPO12" s="1"/>
      <c r="MPP12" s="1"/>
      <c r="MPQ12" s="1"/>
      <c r="MPR12" s="18"/>
      <c r="MPS12" s="1"/>
      <c r="MPT12" s="1"/>
      <c r="MPU12" s="1"/>
      <c r="MPV12" s="18"/>
      <c r="MPW12" s="1"/>
      <c r="MPX12" s="1"/>
      <c r="MPY12" s="1"/>
      <c r="MPZ12" s="18"/>
      <c r="MQA12" s="1"/>
      <c r="MQB12" s="1"/>
      <c r="MQC12" s="1"/>
      <c r="MQD12" s="18"/>
      <c r="MQE12" s="1"/>
      <c r="MQF12" s="1"/>
      <c r="MQG12" s="1"/>
      <c r="MQH12" s="18"/>
      <c r="MQI12" s="1"/>
      <c r="MQJ12" s="1"/>
      <c r="MQK12" s="1"/>
      <c r="MQL12" s="18"/>
      <c r="MQM12" s="1"/>
      <c r="MQN12" s="1"/>
      <c r="MQO12" s="1"/>
      <c r="MQP12" s="18"/>
      <c r="MQQ12" s="1"/>
      <c r="MQR12" s="1"/>
      <c r="MQS12" s="1"/>
      <c r="MQT12" s="18"/>
      <c r="MQU12" s="1"/>
      <c r="MQV12" s="1"/>
      <c r="MQW12" s="1"/>
      <c r="MQX12" s="18"/>
      <c r="MQY12" s="1"/>
      <c r="MQZ12" s="1"/>
      <c r="MRA12" s="1"/>
      <c r="MRB12" s="18"/>
      <c r="MRC12" s="1"/>
      <c r="MRD12" s="1"/>
      <c r="MRE12" s="1"/>
      <c r="MRF12" s="18"/>
      <c r="MRG12" s="1"/>
      <c r="MRH12" s="1"/>
      <c r="MRI12" s="1"/>
      <c r="MRJ12" s="18"/>
      <c r="MRK12" s="1"/>
      <c r="MRL12" s="1"/>
      <c r="MRM12" s="1"/>
      <c r="MRN12" s="18"/>
      <c r="MRO12" s="1"/>
      <c r="MRP12" s="1"/>
      <c r="MRQ12" s="1"/>
      <c r="MRR12" s="18"/>
      <c r="MRS12" s="1"/>
      <c r="MRT12" s="1"/>
      <c r="MRU12" s="1"/>
      <c r="MRV12" s="18"/>
      <c r="MRW12" s="1"/>
      <c r="MRX12" s="1"/>
      <c r="MRY12" s="1"/>
      <c r="MRZ12" s="18"/>
      <c r="MSA12" s="1"/>
      <c r="MSB12" s="1"/>
      <c r="MSC12" s="1"/>
      <c r="MSD12" s="18"/>
      <c r="MSE12" s="1"/>
      <c r="MSF12" s="1"/>
      <c r="MSG12" s="1"/>
      <c r="MSH12" s="18"/>
      <c r="MSI12" s="1"/>
      <c r="MSJ12" s="1"/>
      <c r="MSK12" s="1"/>
      <c r="MSL12" s="18"/>
      <c r="MSM12" s="1"/>
      <c r="MSN12" s="1"/>
      <c r="MSO12" s="1"/>
      <c r="MSP12" s="18"/>
      <c r="MSQ12" s="1"/>
      <c r="MSR12" s="1"/>
      <c r="MSS12" s="1"/>
      <c r="MST12" s="18"/>
      <c r="MSU12" s="1"/>
      <c r="MSV12" s="1"/>
      <c r="MSW12" s="1"/>
      <c r="MSX12" s="18"/>
      <c r="MSY12" s="1"/>
      <c r="MSZ12" s="1"/>
      <c r="MTA12" s="1"/>
      <c r="MTB12" s="18"/>
      <c r="MTC12" s="1"/>
      <c r="MTD12" s="1"/>
      <c r="MTE12" s="1"/>
      <c r="MTF12" s="18"/>
      <c r="MTG12" s="1"/>
      <c r="MTH12" s="1"/>
      <c r="MTI12" s="1"/>
      <c r="MTJ12" s="18"/>
      <c r="MTK12" s="1"/>
      <c r="MTL12" s="1"/>
      <c r="MTM12" s="1"/>
      <c r="MTN12" s="18"/>
      <c r="MTO12" s="1"/>
      <c r="MTP12" s="1"/>
      <c r="MTQ12" s="1"/>
      <c r="MTR12" s="18"/>
      <c r="MTS12" s="1"/>
      <c r="MTT12" s="1"/>
      <c r="MTU12" s="1"/>
      <c r="MTV12" s="18"/>
      <c r="MTW12" s="1"/>
      <c r="MTX12" s="1"/>
      <c r="MTY12" s="1"/>
      <c r="MTZ12" s="18"/>
      <c r="MUA12" s="1"/>
      <c r="MUB12" s="1"/>
      <c r="MUC12" s="1"/>
      <c r="MUD12" s="18"/>
      <c r="MUE12" s="1"/>
      <c r="MUF12" s="1"/>
      <c r="MUG12" s="1"/>
      <c r="MUH12" s="18"/>
      <c r="MUI12" s="1"/>
      <c r="MUJ12" s="1"/>
      <c r="MUK12" s="1"/>
      <c r="MUL12" s="18"/>
      <c r="MUM12" s="1"/>
      <c r="MUN12" s="1"/>
      <c r="MUO12" s="1"/>
      <c r="MUP12" s="18"/>
      <c r="MUQ12" s="1"/>
      <c r="MUR12" s="1"/>
      <c r="MUS12" s="1"/>
      <c r="MUT12" s="18"/>
      <c r="MUU12" s="1"/>
      <c r="MUV12" s="1"/>
      <c r="MUW12" s="1"/>
      <c r="MUX12" s="18"/>
      <c r="MUY12" s="1"/>
      <c r="MUZ12" s="1"/>
      <c r="MVA12" s="1"/>
      <c r="MVB12" s="18"/>
      <c r="MVC12" s="1"/>
      <c r="MVD12" s="1"/>
      <c r="MVE12" s="1"/>
      <c r="MVF12" s="18"/>
      <c r="MVG12" s="1"/>
      <c r="MVH12" s="1"/>
      <c r="MVI12" s="1"/>
      <c r="MVJ12" s="18"/>
      <c r="MVK12" s="1"/>
      <c r="MVL12" s="1"/>
      <c r="MVM12" s="1"/>
      <c r="MVN12" s="18"/>
      <c r="MVO12" s="1"/>
      <c r="MVP12" s="1"/>
      <c r="MVQ12" s="1"/>
      <c r="MVR12" s="18"/>
      <c r="MVS12" s="1"/>
      <c r="MVT12" s="1"/>
      <c r="MVU12" s="1"/>
      <c r="MVV12" s="18"/>
      <c r="MVW12" s="1"/>
      <c r="MVX12" s="1"/>
      <c r="MVY12" s="1"/>
      <c r="MVZ12" s="18"/>
      <c r="MWA12" s="1"/>
      <c r="MWB12" s="1"/>
      <c r="MWC12" s="1"/>
      <c r="MWD12" s="18"/>
      <c r="MWE12" s="1"/>
      <c r="MWF12" s="1"/>
      <c r="MWG12" s="1"/>
      <c r="MWH12" s="18"/>
      <c r="MWI12" s="1"/>
      <c r="MWJ12" s="1"/>
      <c r="MWK12" s="1"/>
      <c r="MWL12" s="18"/>
      <c r="MWM12" s="1"/>
      <c r="MWN12" s="1"/>
      <c r="MWO12" s="1"/>
      <c r="MWP12" s="18"/>
      <c r="MWQ12" s="1"/>
      <c r="MWR12" s="1"/>
      <c r="MWS12" s="1"/>
      <c r="MWT12" s="18"/>
      <c r="MWU12" s="1"/>
      <c r="MWV12" s="1"/>
      <c r="MWW12" s="1"/>
      <c r="MWX12" s="18"/>
      <c r="MWY12" s="1"/>
      <c r="MWZ12" s="1"/>
      <c r="MXA12" s="1"/>
      <c r="MXB12" s="18"/>
      <c r="MXC12" s="1"/>
      <c r="MXD12" s="1"/>
      <c r="MXE12" s="1"/>
      <c r="MXF12" s="18"/>
      <c r="MXG12" s="1"/>
      <c r="MXH12" s="1"/>
      <c r="MXI12" s="1"/>
      <c r="MXJ12" s="18"/>
      <c r="MXK12" s="1"/>
      <c r="MXL12" s="1"/>
      <c r="MXM12" s="1"/>
      <c r="MXN12" s="18"/>
      <c r="MXO12" s="1"/>
      <c r="MXP12" s="1"/>
      <c r="MXQ12" s="1"/>
      <c r="MXR12" s="18"/>
      <c r="MXS12" s="1"/>
      <c r="MXT12" s="1"/>
      <c r="MXU12" s="1"/>
      <c r="MXV12" s="18"/>
      <c r="MXW12" s="1"/>
      <c r="MXX12" s="1"/>
      <c r="MXY12" s="1"/>
      <c r="MXZ12" s="18"/>
      <c r="MYA12" s="1"/>
      <c r="MYB12" s="1"/>
      <c r="MYC12" s="1"/>
      <c r="MYD12" s="18"/>
      <c r="MYE12" s="1"/>
      <c r="MYF12" s="1"/>
      <c r="MYG12" s="1"/>
      <c r="MYH12" s="18"/>
      <c r="MYI12" s="1"/>
      <c r="MYJ12" s="1"/>
      <c r="MYK12" s="1"/>
      <c r="MYL12" s="18"/>
      <c r="MYM12" s="1"/>
      <c r="MYN12" s="1"/>
      <c r="MYO12" s="1"/>
      <c r="MYP12" s="18"/>
      <c r="MYQ12" s="1"/>
      <c r="MYR12" s="1"/>
      <c r="MYS12" s="1"/>
      <c r="MYT12" s="18"/>
      <c r="MYU12" s="1"/>
      <c r="MYV12" s="1"/>
      <c r="MYW12" s="1"/>
      <c r="MYX12" s="18"/>
      <c r="MYY12" s="1"/>
      <c r="MYZ12" s="1"/>
      <c r="MZA12" s="1"/>
      <c r="MZB12" s="18"/>
      <c r="MZC12" s="1"/>
      <c r="MZD12" s="1"/>
      <c r="MZE12" s="1"/>
      <c r="MZF12" s="18"/>
      <c r="MZG12" s="1"/>
      <c r="MZH12" s="1"/>
      <c r="MZI12" s="1"/>
      <c r="MZJ12" s="18"/>
      <c r="MZK12" s="1"/>
      <c r="MZL12" s="1"/>
      <c r="MZM12" s="1"/>
      <c r="MZN12" s="18"/>
      <c r="MZO12" s="1"/>
      <c r="MZP12" s="1"/>
      <c r="MZQ12" s="1"/>
      <c r="MZR12" s="18"/>
      <c r="MZS12" s="1"/>
      <c r="MZT12" s="1"/>
      <c r="MZU12" s="1"/>
      <c r="MZV12" s="18"/>
      <c r="MZW12" s="1"/>
      <c r="MZX12" s="1"/>
      <c r="MZY12" s="1"/>
      <c r="MZZ12" s="18"/>
      <c r="NAA12" s="1"/>
      <c r="NAB12" s="1"/>
      <c r="NAC12" s="1"/>
      <c r="NAD12" s="18"/>
      <c r="NAE12" s="1"/>
      <c r="NAF12" s="1"/>
      <c r="NAG12" s="1"/>
      <c r="NAH12" s="18"/>
      <c r="NAI12" s="1"/>
      <c r="NAJ12" s="1"/>
      <c r="NAK12" s="1"/>
      <c r="NAL12" s="18"/>
      <c r="NAM12" s="1"/>
      <c r="NAN12" s="1"/>
      <c r="NAO12" s="1"/>
      <c r="NAP12" s="18"/>
      <c r="NAQ12" s="1"/>
      <c r="NAR12" s="1"/>
      <c r="NAS12" s="1"/>
      <c r="NAT12" s="18"/>
      <c r="NAU12" s="1"/>
      <c r="NAV12" s="1"/>
      <c r="NAW12" s="1"/>
      <c r="NAX12" s="18"/>
      <c r="NAY12" s="1"/>
      <c r="NAZ12" s="1"/>
      <c r="NBA12" s="1"/>
      <c r="NBB12" s="18"/>
      <c r="NBC12" s="1"/>
      <c r="NBD12" s="1"/>
      <c r="NBE12" s="1"/>
      <c r="NBF12" s="18"/>
      <c r="NBG12" s="1"/>
      <c r="NBH12" s="1"/>
      <c r="NBI12" s="1"/>
      <c r="NBJ12" s="18"/>
      <c r="NBK12" s="1"/>
      <c r="NBL12" s="1"/>
      <c r="NBM12" s="1"/>
      <c r="NBN12" s="18"/>
      <c r="NBO12" s="1"/>
      <c r="NBP12" s="1"/>
      <c r="NBQ12" s="1"/>
      <c r="NBR12" s="18"/>
      <c r="NBS12" s="1"/>
      <c r="NBT12" s="1"/>
      <c r="NBU12" s="1"/>
      <c r="NBV12" s="18"/>
      <c r="NBW12" s="1"/>
      <c r="NBX12" s="1"/>
      <c r="NBY12" s="1"/>
      <c r="NBZ12" s="18"/>
      <c r="NCA12" s="1"/>
      <c r="NCB12" s="1"/>
      <c r="NCC12" s="1"/>
      <c r="NCD12" s="18"/>
      <c r="NCE12" s="1"/>
      <c r="NCF12" s="1"/>
      <c r="NCG12" s="1"/>
      <c r="NCH12" s="18"/>
      <c r="NCI12" s="1"/>
      <c r="NCJ12" s="1"/>
      <c r="NCK12" s="1"/>
      <c r="NCL12" s="18"/>
      <c r="NCM12" s="1"/>
      <c r="NCN12" s="1"/>
      <c r="NCO12" s="1"/>
      <c r="NCP12" s="18"/>
      <c r="NCQ12" s="1"/>
      <c r="NCR12" s="1"/>
      <c r="NCS12" s="1"/>
      <c r="NCT12" s="18"/>
      <c r="NCU12" s="1"/>
      <c r="NCV12" s="1"/>
      <c r="NCW12" s="1"/>
      <c r="NCX12" s="18"/>
      <c r="NCY12" s="1"/>
      <c r="NCZ12" s="1"/>
      <c r="NDA12" s="1"/>
      <c r="NDB12" s="18"/>
      <c r="NDC12" s="1"/>
      <c r="NDD12" s="1"/>
      <c r="NDE12" s="1"/>
      <c r="NDF12" s="18"/>
      <c r="NDG12" s="1"/>
      <c r="NDH12" s="1"/>
      <c r="NDI12" s="1"/>
      <c r="NDJ12" s="18"/>
      <c r="NDK12" s="1"/>
      <c r="NDL12" s="1"/>
      <c r="NDM12" s="1"/>
      <c r="NDN12" s="18"/>
      <c r="NDO12" s="1"/>
      <c r="NDP12" s="1"/>
      <c r="NDQ12" s="1"/>
      <c r="NDR12" s="18"/>
      <c r="NDS12" s="1"/>
      <c r="NDT12" s="1"/>
      <c r="NDU12" s="1"/>
      <c r="NDV12" s="18"/>
      <c r="NDW12" s="1"/>
      <c r="NDX12" s="1"/>
      <c r="NDY12" s="1"/>
      <c r="NDZ12" s="18"/>
      <c r="NEA12" s="1"/>
      <c r="NEB12" s="1"/>
      <c r="NEC12" s="1"/>
      <c r="NED12" s="18"/>
      <c r="NEE12" s="1"/>
      <c r="NEF12" s="1"/>
      <c r="NEG12" s="1"/>
      <c r="NEH12" s="18"/>
      <c r="NEI12" s="1"/>
      <c r="NEJ12" s="1"/>
      <c r="NEK12" s="1"/>
      <c r="NEL12" s="18"/>
      <c r="NEM12" s="1"/>
      <c r="NEN12" s="1"/>
      <c r="NEO12" s="1"/>
      <c r="NEP12" s="18"/>
      <c r="NEQ12" s="1"/>
      <c r="NER12" s="1"/>
      <c r="NES12" s="1"/>
      <c r="NET12" s="18"/>
      <c r="NEU12" s="1"/>
      <c r="NEV12" s="1"/>
      <c r="NEW12" s="1"/>
      <c r="NEX12" s="18"/>
      <c r="NEY12" s="1"/>
      <c r="NEZ12" s="1"/>
      <c r="NFA12" s="1"/>
      <c r="NFB12" s="18"/>
      <c r="NFC12" s="1"/>
      <c r="NFD12" s="1"/>
      <c r="NFE12" s="1"/>
      <c r="NFF12" s="18"/>
      <c r="NFG12" s="1"/>
      <c r="NFH12" s="1"/>
      <c r="NFI12" s="1"/>
      <c r="NFJ12" s="18"/>
      <c r="NFK12" s="1"/>
      <c r="NFL12" s="1"/>
      <c r="NFM12" s="1"/>
      <c r="NFN12" s="18"/>
      <c r="NFO12" s="1"/>
      <c r="NFP12" s="1"/>
      <c r="NFQ12" s="1"/>
      <c r="NFR12" s="18"/>
      <c r="NFS12" s="1"/>
      <c r="NFT12" s="1"/>
      <c r="NFU12" s="1"/>
      <c r="NFV12" s="18"/>
      <c r="NFW12" s="1"/>
      <c r="NFX12" s="1"/>
      <c r="NFY12" s="1"/>
      <c r="NFZ12" s="18"/>
      <c r="NGA12" s="1"/>
      <c r="NGB12" s="1"/>
      <c r="NGC12" s="1"/>
      <c r="NGD12" s="18"/>
      <c r="NGE12" s="1"/>
      <c r="NGF12" s="1"/>
      <c r="NGG12" s="1"/>
      <c r="NGH12" s="18"/>
      <c r="NGI12" s="1"/>
      <c r="NGJ12" s="1"/>
      <c r="NGK12" s="1"/>
      <c r="NGL12" s="18"/>
      <c r="NGM12" s="1"/>
      <c r="NGN12" s="1"/>
      <c r="NGO12" s="1"/>
      <c r="NGP12" s="18"/>
      <c r="NGQ12" s="1"/>
      <c r="NGR12" s="1"/>
      <c r="NGS12" s="1"/>
      <c r="NGT12" s="18"/>
      <c r="NGU12" s="1"/>
      <c r="NGV12" s="1"/>
      <c r="NGW12" s="1"/>
      <c r="NGX12" s="18"/>
      <c r="NGY12" s="1"/>
      <c r="NGZ12" s="1"/>
      <c r="NHA12" s="1"/>
      <c r="NHB12" s="18"/>
      <c r="NHC12" s="1"/>
      <c r="NHD12" s="1"/>
      <c r="NHE12" s="1"/>
      <c r="NHF12" s="18"/>
      <c r="NHG12" s="1"/>
      <c r="NHH12" s="1"/>
      <c r="NHI12" s="1"/>
      <c r="NHJ12" s="18"/>
      <c r="NHK12" s="1"/>
      <c r="NHL12" s="1"/>
      <c r="NHM12" s="1"/>
      <c r="NHN12" s="18"/>
      <c r="NHO12" s="1"/>
      <c r="NHP12" s="1"/>
      <c r="NHQ12" s="1"/>
      <c r="NHR12" s="18"/>
      <c r="NHS12" s="1"/>
      <c r="NHT12" s="1"/>
      <c r="NHU12" s="1"/>
      <c r="NHV12" s="18"/>
      <c r="NHW12" s="1"/>
      <c r="NHX12" s="1"/>
      <c r="NHY12" s="1"/>
      <c r="NHZ12" s="18"/>
      <c r="NIA12" s="1"/>
      <c r="NIB12" s="1"/>
      <c r="NIC12" s="1"/>
      <c r="NID12" s="18"/>
      <c r="NIE12" s="1"/>
      <c r="NIF12" s="1"/>
      <c r="NIG12" s="1"/>
      <c r="NIH12" s="18"/>
      <c r="NII12" s="1"/>
      <c r="NIJ12" s="1"/>
      <c r="NIK12" s="1"/>
      <c r="NIL12" s="18"/>
      <c r="NIM12" s="1"/>
      <c r="NIN12" s="1"/>
      <c r="NIO12" s="1"/>
      <c r="NIP12" s="18"/>
      <c r="NIQ12" s="1"/>
      <c r="NIR12" s="1"/>
      <c r="NIS12" s="1"/>
      <c r="NIT12" s="18"/>
      <c r="NIU12" s="1"/>
      <c r="NIV12" s="1"/>
      <c r="NIW12" s="1"/>
      <c r="NIX12" s="18"/>
      <c r="NIY12" s="1"/>
      <c r="NIZ12" s="1"/>
      <c r="NJA12" s="1"/>
      <c r="NJB12" s="18"/>
      <c r="NJC12" s="1"/>
      <c r="NJD12" s="1"/>
      <c r="NJE12" s="1"/>
      <c r="NJF12" s="18"/>
      <c r="NJG12" s="1"/>
      <c r="NJH12" s="1"/>
      <c r="NJI12" s="1"/>
      <c r="NJJ12" s="18"/>
      <c r="NJK12" s="1"/>
      <c r="NJL12" s="1"/>
      <c r="NJM12" s="1"/>
      <c r="NJN12" s="18"/>
      <c r="NJO12" s="1"/>
      <c r="NJP12" s="1"/>
      <c r="NJQ12" s="1"/>
      <c r="NJR12" s="18"/>
      <c r="NJS12" s="1"/>
      <c r="NJT12" s="1"/>
      <c r="NJU12" s="1"/>
      <c r="NJV12" s="18"/>
      <c r="NJW12" s="1"/>
      <c r="NJX12" s="1"/>
      <c r="NJY12" s="1"/>
      <c r="NJZ12" s="18"/>
      <c r="NKA12" s="1"/>
      <c r="NKB12" s="1"/>
      <c r="NKC12" s="1"/>
      <c r="NKD12" s="18"/>
      <c r="NKE12" s="1"/>
      <c r="NKF12" s="1"/>
      <c r="NKG12" s="1"/>
      <c r="NKH12" s="18"/>
      <c r="NKI12" s="1"/>
      <c r="NKJ12" s="1"/>
      <c r="NKK12" s="1"/>
      <c r="NKL12" s="18"/>
      <c r="NKM12" s="1"/>
      <c r="NKN12" s="1"/>
      <c r="NKO12" s="1"/>
      <c r="NKP12" s="18"/>
      <c r="NKQ12" s="1"/>
      <c r="NKR12" s="1"/>
      <c r="NKS12" s="1"/>
      <c r="NKT12" s="18"/>
      <c r="NKU12" s="1"/>
      <c r="NKV12" s="1"/>
      <c r="NKW12" s="1"/>
      <c r="NKX12" s="18"/>
      <c r="NKY12" s="1"/>
      <c r="NKZ12" s="1"/>
      <c r="NLA12" s="1"/>
      <c r="NLB12" s="18"/>
      <c r="NLC12" s="1"/>
      <c r="NLD12" s="1"/>
      <c r="NLE12" s="1"/>
      <c r="NLF12" s="18"/>
      <c r="NLG12" s="1"/>
      <c r="NLH12" s="1"/>
      <c r="NLI12" s="1"/>
      <c r="NLJ12" s="18"/>
      <c r="NLK12" s="1"/>
      <c r="NLL12" s="1"/>
      <c r="NLM12" s="1"/>
      <c r="NLN12" s="18"/>
      <c r="NLO12" s="1"/>
      <c r="NLP12" s="1"/>
      <c r="NLQ12" s="1"/>
      <c r="NLR12" s="18"/>
      <c r="NLS12" s="1"/>
      <c r="NLT12" s="1"/>
      <c r="NLU12" s="1"/>
      <c r="NLV12" s="18"/>
      <c r="NLW12" s="1"/>
      <c r="NLX12" s="1"/>
      <c r="NLY12" s="1"/>
      <c r="NLZ12" s="18"/>
      <c r="NMA12" s="1"/>
      <c r="NMB12" s="1"/>
      <c r="NMC12" s="1"/>
      <c r="NMD12" s="18"/>
      <c r="NME12" s="1"/>
      <c r="NMF12" s="1"/>
      <c r="NMG12" s="1"/>
      <c r="NMH12" s="18"/>
      <c r="NMI12" s="1"/>
      <c r="NMJ12" s="1"/>
      <c r="NMK12" s="1"/>
      <c r="NML12" s="18"/>
      <c r="NMM12" s="1"/>
      <c r="NMN12" s="1"/>
      <c r="NMO12" s="1"/>
      <c r="NMP12" s="18"/>
      <c r="NMQ12" s="1"/>
      <c r="NMR12" s="1"/>
      <c r="NMS12" s="1"/>
      <c r="NMT12" s="18"/>
      <c r="NMU12" s="1"/>
      <c r="NMV12" s="1"/>
      <c r="NMW12" s="1"/>
      <c r="NMX12" s="18"/>
      <c r="NMY12" s="1"/>
      <c r="NMZ12" s="1"/>
      <c r="NNA12" s="1"/>
      <c r="NNB12" s="18"/>
      <c r="NNC12" s="1"/>
      <c r="NND12" s="1"/>
      <c r="NNE12" s="1"/>
      <c r="NNF12" s="18"/>
      <c r="NNG12" s="1"/>
      <c r="NNH12" s="1"/>
      <c r="NNI12" s="1"/>
      <c r="NNJ12" s="18"/>
      <c r="NNK12" s="1"/>
      <c r="NNL12" s="1"/>
      <c r="NNM12" s="1"/>
      <c r="NNN12" s="18"/>
      <c r="NNO12" s="1"/>
      <c r="NNP12" s="1"/>
      <c r="NNQ12" s="1"/>
      <c r="NNR12" s="18"/>
      <c r="NNS12" s="1"/>
      <c r="NNT12" s="1"/>
      <c r="NNU12" s="1"/>
      <c r="NNV12" s="18"/>
      <c r="NNW12" s="1"/>
      <c r="NNX12" s="1"/>
      <c r="NNY12" s="1"/>
      <c r="NNZ12" s="18"/>
      <c r="NOA12" s="1"/>
      <c r="NOB12" s="1"/>
      <c r="NOC12" s="1"/>
      <c r="NOD12" s="18"/>
      <c r="NOE12" s="1"/>
      <c r="NOF12" s="1"/>
      <c r="NOG12" s="1"/>
      <c r="NOH12" s="18"/>
      <c r="NOI12" s="1"/>
      <c r="NOJ12" s="1"/>
      <c r="NOK12" s="1"/>
      <c r="NOL12" s="18"/>
      <c r="NOM12" s="1"/>
      <c r="NON12" s="1"/>
      <c r="NOO12" s="1"/>
      <c r="NOP12" s="18"/>
      <c r="NOQ12" s="1"/>
      <c r="NOR12" s="1"/>
      <c r="NOS12" s="1"/>
      <c r="NOT12" s="18"/>
      <c r="NOU12" s="1"/>
      <c r="NOV12" s="1"/>
      <c r="NOW12" s="1"/>
      <c r="NOX12" s="18"/>
      <c r="NOY12" s="1"/>
      <c r="NOZ12" s="1"/>
      <c r="NPA12" s="1"/>
      <c r="NPB12" s="18"/>
      <c r="NPC12" s="1"/>
      <c r="NPD12" s="1"/>
      <c r="NPE12" s="1"/>
      <c r="NPF12" s="18"/>
      <c r="NPG12" s="1"/>
      <c r="NPH12" s="1"/>
      <c r="NPI12" s="1"/>
      <c r="NPJ12" s="18"/>
      <c r="NPK12" s="1"/>
      <c r="NPL12" s="1"/>
      <c r="NPM12" s="1"/>
      <c r="NPN12" s="18"/>
      <c r="NPO12" s="1"/>
      <c r="NPP12" s="1"/>
      <c r="NPQ12" s="1"/>
      <c r="NPR12" s="18"/>
      <c r="NPS12" s="1"/>
      <c r="NPT12" s="1"/>
      <c r="NPU12" s="1"/>
      <c r="NPV12" s="18"/>
      <c r="NPW12" s="1"/>
      <c r="NPX12" s="1"/>
      <c r="NPY12" s="1"/>
      <c r="NPZ12" s="18"/>
      <c r="NQA12" s="1"/>
      <c r="NQB12" s="1"/>
      <c r="NQC12" s="1"/>
      <c r="NQD12" s="18"/>
      <c r="NQE12" s="1"/>
      <c r="NQF12" s="1"/>
      <c r="NQG12" s="1"/>
      <c r="NQH12" s="18"/>
      <c r="NQI12" s="1"/>
      <c r="NQJ12" s="1"/>
      <c r="NQK12" s="1"/>
      <c r="NQL12" s="18"/>
      <c r="NQM12" s="1"/>
      <c r="NQN12" s="1"/>
      <c r="NQO12" s="1"/>
      <c r="NQP12" s="18"/>
      <c r="NQQ12" s="1"/>
      <c r="NQR12" s="1"/>
      <c r="NQS12" s="1"/>
      <c r="NQT12" s="18"/>
      <c r="NQU12" s="1"/>
      <c r="NQV12" s="1"/>
      <c r="NQW12" s="1"/>
      <c r="NQX12" s="18"/>
      <c r="NQY12" s="1"/>
      <c r="NQZ12" s="1"/>
      <c r="NRA12" s="1"/>
      <c r="NRB12" s="18"/>
      <c r="NRC12" s="1"/>
      <c r="NRD12" s="1"/>
      <c r="NRE12" s="1"/>
      <c r="NRF12" s="18"/>
      <c r="NRG12" s="1"/>
      <c r="NRH12" s="1"/>
      <c r="NRI12" s="1"/>
      <c r="NRJ12" s="18"/>
      <c r="NRK12" s="1"/>
      <c r="NRL12" s="1"/>
      <c r="NRM12" s="1"/>
      <c r="NRN12" s="18"/>
      <c r="NRO12" s="1"/>
      <c r="NRP12" s="1"/>
      <c r="NRQ12" s="1"/>
      <c r="NRR12" s="18"/>
      <c r="NRS12" s="1"/>
      <c r="NRT12" s="1"/>
      <c r="NRU12" s="1"/>
      <c r="NRV12" s="18"/>
      <c r="NRW12" s="1"/>
      <c r="NRX12" s="1"/>
      <c r="NRY12" s="1"/>
      <c r="NRZ12" s="18"/>
      <c r="NSA12" s="1"/>
      <c r="NSB12" s="1"/>
      <c r="NSC12" s="1"/>
      <c r="NSD12" s="18"/>
      <c r="NSE12" s="1"/>
      <c r="NSF12" s="1"/>
      <c r="NSG12" s="1"/>
      <c r="NSH12" s="18"/>
      <c r="NSI12" s="1"/>
      <c r="NSJ12" s="1"/>
      <c r="NSK12" s="1"/>
      <c r="NSL12" s="18"/>
      <c r="NSM12" s="1"/>
      <c r="NSN12" s="1"/>
      <c r="NSO12" s="1"/>
      <c r="NSP12" s="18"/>
      <c r="NSQ12" s="1"/>
      <c r="NSR12" s="1"/>
      <c r="NSS12" s="1"/>
      <c r="NST12" s="18"/>
      <c r="NSU12" s="1"/>
      <c r="NSV12" s="1"/>
      <c r="NSW12" s="1"/>
      <c r="NSX12" s="18"/>
      <c r="NSY12" s="1"/>
      <c r="NSZ12" s="1"/>
      <c r="NTA12" s="1"/>
      <c r="NTB12" s="18"/>
      <c r="NTC12" s="1"/>
      <c r="NTD12" s="1"/>
      <c r="NTE12" s="1"/>
      <c r="NTF12" s="18"/>
      <c r="NTG12" s="1"/>
      <c r="NTH12" s="1"/>
      <c r="NTI12" s="1"/>
      <c r="NTJ12" s="18"/>
      <c r="NTK12" s="1"/>
      <c r="NTL12" s="1"/>
      <c r="NTM12" s="1"/>
      <c r="NTN12" s="18"/>
      <c r="NTO12" s="1"/>
      <c r="NTP12" s="1"/>
      <c r="NTQ12" s="1"/>
      <c r="NTR12" s="18"/>
      <c r="NTS12" s="1"/>
      <c r="NTT12" s="1"/>
      <c r="NTU12" s="1"/>
      <c r="NTV12" s="18"/>
      <c r="NTW12" s="1"/>
      <c r="NTX12" s="1"/>
      <c r="NTY12" s="1"/>
      <c r="NTZ12" s="18"/>
      <c r="NUA12" s="1"/>
      <c r="NUB12" s="1"/>
      <c r="NUC12" s="1"/>
      <c r="NUD12" s="18"/>
      <c r="NUE12" s="1"/>
      <c r="NUF12" s="1"/>
      <c r="NUG12" s="1"/>
      <c r="NUH12" s="18"/>
      <c r="NUI12" s="1"/>
      <c r="NUJ12" s="1"/>
      <c r="NUK12" s="1"/>
      <c r="NUL12" s="18"/>
      <c r="NUM12" s="1"/>
      <c r="NUN12" s="1"/>
      <c r="NUO12" s="1"/>
      <c r="NUP12" s="18"/>
      <c r="NUQ12" s="1"/>
      <c r="NUR12" s="1"/>
      <c r="NUS12" s="1"/>
      <c r="NUT12" s="18"/>
      <c r="NUU12" s="1"/>
      <c r="NUV12" s="1"/>
      <c r="NUW12" s="1"/>
      <c r="NUX12" s="18"/>
      <c r="NUY12" s="1"/>
      <c r="NUZ12" s="1"/>
      <c r="NVA12" s="1"/>
      <c r="NVB12" s="18"/>
      <c r="NVC12" s="1"/>
      <c r="NVD12" s="1"/>
      <c r="NVE12" s="1"/>
      <c r="NVF12" s="18"/>
      <c r="NVG12" s="1"/>
      <c r="NVH12" s="1"/>
      <c r="NVI12" s="1"/>
      <c r="NVJ12" s="18"/>
      <c r="NVK12" s="1"/>
      <c r="NVL12" s="1"/>
      <c r="NVM12" s="1"/>
      <c r="NVN12" s="18"/>
      <c r="NVO12" s="1"/>
      <c r="NVP12" s="1"/>
      <c r="NVQ12" s="1"/>
      <c r="NVR12" s="18"/>
      <c r="NVS12" s="1"/>
      <c r="NVT12" s="1"/>
      <c r="NVU12" s="1"/>
      <c r="NVV12" s="18"/>
      <c r="NVW12" s="1"/>
      <c r="NVX12" s="1"/>
      <c r="NVY12" s="1"/>
      <c r="NVZ12" s="18"/>
      <c r="NWA12" s="1"/>
      <c r="NWB12" s="1"/>
      <c r="NWC12" s="1"/>
      <c r="NWD12" s="18"/>
      <c r="NWE12" s="1"/>
      <c r="NWF12" s="1"/>
      <c r="NWG12" s="1"/>
      <c r="NWH12" s="18"/>
      <c r="NWI12" s="1"/>
      <c r="NWJ12" s="1"/>
      <c r="NWK12" s="1"/>
      <c r="NWL12" s="18"/>
      <c r="NWM12" s="1"/>
      <c r="NWN12" s="1"/>
      <c r="NWO12" s="1"/>
      <c r="NWP12" s="18"/>
      <c r="NWQ12" s="1"/>
      <c r="NWR12" s="1"/>
      <c r="NWS12" s="1"/>
      <c r="NWT12" s="18"/>
      <c r="NWU12" s="1"/>
      <c r="NWV12" s="1"/>
      <c r="NWW12" s="1"/>
      <c r="NWX12" s="18"/>
      <c r="NWY12" s="1"/>
      <c r="NWZ12" s="1"/>
      <c r="NXA12" s="1"/>
      <c r="NXB12" s="18"/>
      <c r="NXC12" s="1"/>
      <c r="NXD12" s="1"/>
      <c r="NXE12" s="1"/>
      <c r="NXF12" s="18"/>
      <c r="NXG12" s="1"/>
      <c r="NXH12" s="1"/>
      <c r="NXI12" s="1"/>
      <c r="NXJ12" s="18"/>
      <c r="NXK12" s="1"/>
      <c r="NXL12" s="1"/>
      <c r="NXM12" s="1"/>
      <c r="NXN12" s="18"/>
      <c r="NXO12" s="1"/>
      <c r="NXP12" s="1"/>
      <c r="NXQ12" s="1"/>
      <c r="NXR12" s="18"/>
      <c r="NXS12" s="1"/>
      <c r="NXT12" s="1"/>
      <c r="NXU12" s="1"/>
      <c r="NXV12" s="18"/>
      <c r="NXW12" s="1"/>
      <c r="NXX12" s="1"/>
      <c r="NXY12" s="1"/>
      <c r="NXZ12" s="18"/>
      <c r="NYA12" s="1"/>
      <c r="NYB12" s="1"/>
      <c r="NYC12" s="1"/>
      <c r="NYD12" s="18"/>
      <c r="NYE12" s="1"/>
      <c r="NYF12" s="1"/>
      <c r="NYG12" s="1"/>
      <c r="NYH12" s="18"/>
      <c r="NYI12" s="1"/>
      <c r="NYJ12" s="1"/>
      <c r="NYK12" s="1"/>
      <c r="NYL12" s="18"/>
      <c r="NYM12" s="1"/>
      <c r="NYN12" s="1"/>
      <c r="NYO12" s="1"/>
      <c r="NYP12" s="18"/>
      <c r="NYQ12" s="1"/>
      <c r="NYR12" s="1"/>
      <c r="NYS12" s="1"/>
      <c r="NYT12" s="18"/>
      <c r="NYU12" s="1"/>
      <c r="NYV12" s="1"/>
      <c r="NYW12" s="1"/>
      <c r="NYX12" s="18"/>
      <c r="NYY12" s="1"/>
      <c r="NYZ12" s="1"/>
      <c r="NZA12" s="1"/>
      <c r="NZB12" s="18"/>
      <c r="NZC12" s="1"/>
      <c r="NZD12" s="1"/>
      <c r="NZE12" s="1"/>
      <c r="NZF12" s="18"/>
      <c r="NZG12" s="1"/>
      <c r="NZH12" s="1"/>
      <c r="NZI12" s="1"/>
      <c r="NZJ12" s="18"/>
      <c r="NZK12" s="1"/>
      <c r="NZL12" s="1"/>
      <c r="NZM12" s="1"/>
      <c r="NZN12" s="18"/>
      <c r="NZO12" s="1"/>
      <c r="NZP12" s="1"/>
      <c r="NZQ12" s="1"/>
      <c r="NZR12" s="18"/>
      <c r="NZS12" s="1"/>
      <c r="NZT12" s="1"/>
      <c r="NZU12" s="1"/>
      <c r="NZV12" s="18"/>
      <c r="NZW12" s="1"/>
      <c r="NZX12" s="1"/>
      <c r="NZY12" s="1"/>
      <c r="NZZ12" s="18"/>
      <c r="OAA12" s="1"/>
      <c r="OAB12" s="1"/>
      <c r="OAC12" s="1"/>
      <c r="OAD12" s="18"/>
      <c r="OAE12" s="1"/>
      <c r="OAF12" s="1"/>
      <c r="OAG12" s="1"/>
      <c r="OAH12" s="18"/>
      <c r="OAI12" s="1"/>
      <c r="OAJ12" s="1"/>
      <c r="OAK12" s="1"/>
      <c r="OAL12" s="18"/>
      <c r="OAM12" s="1"/>
      <c r="OAN12" s="1"/>
      <c r="OAO12" s="1"/>
      <c r="OAP12" s="18"/>
      <c r="OAQ12" s="1"/>
      <c r="OAR12" s="1"/>
      <c r="OAS12" s="1"/>
      <c r="OAT12" s="18"/>
      <c r="OAU12" s="1"/>
      <c r="OAV12" s="1"/>
      <c r="OAW12" s="1"/>
      <c r="OAX12" s="18"/>
      <c r="OAY12" s="1"/>
      <c r="OAZ12" s="1"/>
      <c r="OBA12" s="1"/>
      <c r="OBB12" s="18"/>
      <c r="OBC12" s="1"/>
      <c r="OBD12" s="1"/>
      <c r="OBE12" s="1"/>
      <c r="OBF12" s="18"/>
      <c r="OBG12" s="1"/>
      <c r="OBH12" s="1"/>
      <c r="OBI12" s="1"/>
      <c r="OBJ12" s="18"/>
      <c r="OBK12" s="1"/>
      <c r="OBL12" s="1"/>
      <c r="OBM12" s="1"/>
      <c r="OBN12" s="18"/>
      <c r="OBO12" s="1"/>
      <c r="OBP12" s="1"/>
      <c r="OBQ12" s="1"/>
      <c r="OBR12" s="18"/>
      <c r="OBS12" s="1"/>
      <c r="OBT12" s="1"/>
      <c r="OBU12" s="1"/>
      <c r="OBV12" s="18"/>
      <c r="OBW12" s="1"/>
      <c r="OBX12" s="1"/>
      <c r="OBY12" s="1"/>
      <c r="OBZ12" s="18"/>
      <c r="OCA12" s="1"/>
      <c r="OCB12" s="1"/>
      <c r="OCC12" s="1"/>
      <c r="OCD12" s="18"/>
      <c r="OCE12" s="1"/>
      <c r="OCF12" s="1"/>
      <c r="OCG12" s="1"/>
      <c r="OCH12" s="18"/>
      <c r="OCI12" s="1"/>
      <c r="OCJ12" s="1"/>
      <c r="OCK12" s="1"/>
      <c r="OCL12" s="18"/>
      <c r="OCM12" s="1"/>
      <c r="OCN12" s="1"/>
      <c r="OCO12" s="1"/>
      <c r="OCP12" s="18"/>
      <c r="OCQ12" s="1"/>
      <c r="OCR12" s="1"/>
      <c r="OCS12" s="1"/>
      <c r="OCT12" s="18"/>
      <c r="OCU12" s="1"/>
      <c r="OCV12" s="1"/>
      <c r="OCW12" s="1"/>
      <c r="OCX12" s="18"/>
      <c r="OCY12" s="1"/>
      <c r="OCZ12" s="1"/>
      <c r="ODA12" s="1"/>
      <c r="ODB12" s="18"/>
      <c r="ODC12" s="1"/>
      <c r="ODD12" s="1"/>
      <c r="ODE12" s="1"/>
      <c r="ODF12" s="18"/>
      <c r="ODG12" s="1"/>
      <c r="ODH12" s="1"/>
      <c r="ODI12" s="1"/>
      <c r="ODJ12" s="18"/>
      <c r="ODK12" s="1"/>
      <c r="ODL12" s="1"/>
      <c r="ODM12" s="1"/>
      <c r="ODN12" s="18"/>
      <c r="ODO12" s="1"/>
      <c r="ODP12" s="1"/>
      <c r="ODQ12" s="1"/>
      <c r="ODR12" s="18"/>
      <c r="ODS12" s="1"/>
      <c r="ODT12" s="1"/>
      <c r="ODU12" s="1"/>
      <c r="ODV12" s="18"/>
      <c r="ODW12" s="1"/>
      <c r="ODX12" s="1"/>
      <c r="ODY12" s="1"/>
      <c r="ODZ12" s="18"/>
      <c r="OEA12" s="1"/>
      <c r="OEB12" s="1"/>
      <c r="OEC12" s="1"/>
      <c r="OED12" s="18"/>
      <c r="OEE12" s="1"/>
      <c r="OEF12" s="1"/>
      <c r="OEG12" s="1"/>
      <c r="OEH12" s="18"/>
      <c r="OEI12" s="1"/>
      <c r="OEJ12" s="1"/>
      <c r="OEK12" s="1"/>
      <c r="OEL12" s="18"/>
      <c r="OEM12" s="1"/>
      <c r="OEN12" s="1"/>
      <c r="OEO12" s="1"/>
      <c r="OEP12" s="18"/>
      <c r="OEQ12" s="1"/>
      <c r="OER12" s="1"/>
      <c r="OES12" s="1"/>
      <c r="OET12" s="18"/>
      <c r="OEU12" s="1"/>
      <c r="OEV12" s="1"/>
      <c r="OEW12" s="1"/>
      <c r="OEX12" s="18"/>
      <c r="OEY12" s="1"/>
      <c r="OEZ12" s="1"/>
      <c r="OFA12" s="1"/>
      <c r="OFB12" s="18"/>
      <c r="OFC12" s="1"/>
      <c r="OFD12" s="1"/>
      <c r="OFE12" s="1"/>
      <c r="OFF12" s="18"/>
      <c r="OFG12" s="1"/>
      <c r="OFH12" s="1"/>
      <c r="OFI12" s="1"/>
      <c r="OFJ12" s="18"/>
      <c r="OFK12" s="1"/>
      <c r="OFL12" s="1"/>
      <c r="OFM12" s="1"/>
      <c r="OFN12" s="18"/>
      <c r="OFO12" s="1"/>
      <c r="OFP12" s="1"/>
      <c r="OFQ12" s="1"/>
      <c r="OFR12" s="18"/>
      <c r="OFS12" s="1"/>
      <c r="OFT12" s="1"/>
      <c r="OFU12" s="1"/>
      <c r="OFV12" s="18"/>
      <c r="OFW12" s="1"/>
      <c r="OFX12" s="1"/>
      <c r="OFY12" s="1"/>
      <c r="OFZ12" s="18"/>
      <c r="OGA12" s="1"/>
      <c r="OGB12" s="1"/>
      <c r="OGC12" s="1"/>
      <c r="OGD12" s="18"/>
      <c r="OGE12" s="1"/>
      <c r="OGF12" s="1"/>
      <c r="OGG12" s="1"/>
      <c r="OGH12" s="18"/>
      <c r="OGI12" s="1"/>
      <c r="OGJ12" s="1"/>
      <c r="OGK12" s="1"/>
      <c r="OGL12" s="18"/>
      <c r="OGM12" s="1"/>
      <c r="OGN12" s="1"/>
      <c r="OGO12" s="1"/>
      <c r="OGP12" s="18"/>
      <c r="OGQ12" s="1"/>
      <c r="OGR12" s="1"/>
      <c r="OGS12" s="1"/>
      <c r="OGT12" s="18"/>
      <c r="OGU12" s="1"/>
      <c r="OGV12" s="1"/>
      <c r="OGW12" s="1"/>
      <c r="OGX12" s="18"/>
      <c r="OGY12" s="1"/>
      <c r="OGZ12" s="1"/>
      <c r="OHA12" s="1"/>
      <c r="OHB12" s="18"/>
      <c r="OHC12" s="1"/>
      <c r="OHD12" s="1"/>
      <c r="OHE12" s="1"/>
      <c r="OHF12" s="18"/>
      <c r="OHG12" s="1"/>
      <c r="OHH12" s="1"/>
      <c r="OHI12" s="1"/>
      <c r="OHJ12" s="18"/>
      <c r="OHK12" s="1"/>
      <c r="OHL12" s="1"/>
      <c r="OHM12" s="1"/>
      <c r="OHN12" s="18"/>
      <c r="OHO12" s="1"/>
      <c r="OHP12" s="1"/>
      <c r="OHQ12" s="1"/>
      <c r="OHR12" s="18"/>
      <c r="OHS12" s="1"/>
      <c r="OHT12" s="1"/>
      <c r="OHU12" s="1"/>
      <c r="OHV12" s="18"/>
      <c r="OHW12" s="1"/>
      <c r="OHX12" s="1"/>
      <c r="OHY12" s="1"/>
      <c r="OHZ12" s="18"/>
      <c r="OIA12" s="1"/>
      <c r="OIB12" s="1"/>
      <c r="OIC12" s="1"/>
      <c r="OID12" s="18"/>
      <c r="OIE12" s="1"/>
      <c r="OIF12" s="1"/>
      <c r="OIG12" s="1"/>
      <c r="OIH12" s="18"/>
      <c r="OII12" s="1"/>
      <c r="OIJ12" s="1"/>
      <c r="OIK12" s="1"/>
      <c r="OIL12" s="18"/>
      <c r="OIM12" s="1"/>
      <c r="OIN12" s="1"/>
      <c r="OIO12" s="1"/>
      <c r="OIP12" s="18"/>
      <c r="OIQ12" s="1"/>
      <c r="OIR12" s="1"/>
      <c r="OIS12" s="1"/>
      <c r="OIT12" s="18"/>
      <c r="OIU12" s="1"/>
      <c r="OIV12" s="1"/>
      <c r="OIW12" s="1"/>
      <c r="OIX12" s="18"/>
      <c r="OIY12" s="1"/>
      <c r="OIZ12" s="1"/>
      <c r="OJA12" s="1"/>
      <c r="OJB12" s="18"/>
      <c r="OJC12" s="1"/>
      <c r="OJD12" s="1"/>
      <c r="OJE12" s="1"/>
      <c r="OJF12" s="18"/>
      <c r="OJG12" s="1"/>
      <c r="OJH12" s="1"/>
      <c r="OJI12" s="1"/>
      <c r="OJJ12" s="18"/>
      <c r="OJK12" s="1"/>
      <c r="OJL12" s="1"/>
      <c r="OJM12" s="1"/>
      <c r="OJN12" s="18"/>
      <c r="OJO12" s="1"/>
      <c r="OJP12" s="1"/>
      <c r="OJQ12" s="1"/>
      <c r="OJR12" s="18"/>
      <c r="OJS12" s="1"/>
      <c r="OJT12" s="1"/>
      <c r="OJU12" s="1"/>
      <c r="OJV12" s="18"/>
      <c r="OJW12" s="1"/>
      <c r="OJX12" s="1"/>
      <c r="OJY12" s="1"/>
      <c r="OJZ12" s="18"/>
      <c r="OKA12" s="1"/>
      <c r="OKB12" s="1"/>
      <c r="OKC12" s="1"/>
      <c r="OKD12" s="18"/>
      <c r="OKE12" s="1"/>
      <c r="OKF12" s="1"/>
      <c r="OKG12" s="1"/>
      <c r="OKH12" s="18"/>
      <c r="OKI12" s="1"/>
      <c r="OKJ12" s="1"/>
      <c r="OKK12" s="1"/>
      <c r="OKL12" s="18"/>
      <c r="OKM12" s="1"/>
      <c r="OKN12" s="1"/>
      <c r="OKO12" s="1"/>
      <c r="OKP12" s="18"/>
      <c r="OKQ12" s="1"/>
      <c r="OKR12" s="1"/>
      <c r="OKS12" s="1"/>
      <c r="OKT12" s="18"/>
      <c r="OKU12" s="1"/>
      <c r="OKV12" s="1"/>
      <c r="OKW12" s="1"/>
      <c r="OKX12" s="18"/>
      <c r="OKY12" s="1"/>
      <c r="OKZ12" s="1"/>
      <c r="OLA12" s="1"/>
      <c r="OLB12" s="18"/>
      <c r="OLC12" s="1"/>
      <c r="OLD12" s="1"/>
      <c r="OLE12" s="1"/>
      <c r="OLF12" s="18"/>
      <c r="OLG12" s="1"/>
      <c r="OLH12" s="1"/>
      <c r="OLI12" s="1"/>
      <c r="OLJ12" s="18"/>
      <c r="OLK12" s="1"/>
      <c r="OLL12" s="1"/>
      <c r="OLM12" s="1"/>
      <c r="OLN12" s="18"/>
      <c r="OLO12" s="1"/>
      <c r="OLP12" s="1"/>
      <c r="OLQ12" s="1"/>
      <c r="OLR12" s="18"/>
      <c r="OLS12" s="1"/>
      <c r="OLT12" s="1"/>
      <c r="OLU12" s="1"/>
      <c r="OLV12" s="18"/>
      <c r="OLW12" s="1"/>
      <c r="OLX12" s="1"/>
      <c r="OLY12" s="1"/>
      <c r="OLZ12" s="18"/>
      <c r="OMA12" s="1"/>
      <c r="OMB12" s="1"/>
      <c r="OMC12" s="1"/>
      <c r="OMD12" s="18"/>
      <c r="OME12" s="1"/>
      <c r="OMF12" s="1"/>
      <c r="OMG12" s="1"/>
      <c r="OMH12" s="18"/>
      <c r="OMI12" s="1"/>
      <c r="OMJ12" s="1"/>
      <c r="OMK12" s="1"/>
      <c r="OML12" s="18"/>
      <c r="OMM12" s="1"/>
      <c r="OMN12" s="1"/>
      <c r="OMO12" s="1"/>
      <c r="OMP12" s="18"/>
      <c r="OMQ12" s="1"/>
      <c r="OMR12" s="1"/>
      <c r="OMS12" s="1"/>
      <c r="OMT12" s="18"/>
      <c r="OMU12" s="1"/>
      <c r="OMV12" s="1"/>
      <c r="OMW12" s="1"/>
      <c r="OMX12" s="18"/>
      <c r="OMY12" s="1"/>
      <c r="OMZ12" s="1"/>
      <c r="ONA12" s="1"/>
      <c r="ONB12" s="18"/>
      <c r="ONC12" s="1"/>
      <c r="OND12" s="1"/>
      <c r="ONE12" s="1"/>
      <c r="ONF12" s="18"/>
      <c r="ONG12" s="1"/>
      <c r="ONH12" s="1"/>
      <c r="ONI12" s="1"/>
      <c r="ONJ12" s="18"/>
      <c r="ONK12" s="1"/>
      <c r="ONL12" s="1"/>
      <c r="ONM12" s="1"/>
      <c r="ONN12" s="18"/>
      <c r="ONO12" s="1"/>
      <c r="ONP12" s="1"/>
      <c r="ONQ12" s="1"/>
      <c r="ONR12" s="18"/>
      <c r="ONS12" s="1"/>
      <c r="ONT12" s="1"/>
      <c r="ONU12" s="1"/>
      <c r="ONV12" s="18"/>
      <c r="ONW12" s="1"/>
      <c r="ONX12" s="1"/>
      <c r="ONY12" s="1"/>
      <c r="ONZ12" s="18"/>
      <c r="OOA12" s="1"/>
      <c r="OOB12" s="1"/>
      <c r="OOC12" s="1"/>
      <c r="OOD12" s="18"/>
      <c r="OOE12" s="1"/>
      <c r="OOF12" s="1"/>
      <c r="OOG12" s="1"/>
      <c r="OOH12" s="18"/>
      <c r="OOI12" s="1"/>
      <c r="OOJ12" s="1"/>
      <c r="OOK12" s="1"/>
      <c r="OOL12" s="18"/>
      <c r="OOM12" s="1"/>
      <c r="OON12" s="1"/>
      <c r="OOO12" s="1"/>
      <c r="OOP12" s="18"/>
      <c r="OOQ12" s="1"/>
      <c r="OOR12" s="1"/>
      <c r="OOS12" s="1"/>
      <c r="OOT12" s="18"/>
      <c r="OOU12" s="1"/>
      <c r="OOV12" s="1"/>
      <c r="OOW12" s="1"/>
      <c r="OOX12" s="18"/>
      <c r="OOY12" s="1"/>
      <c r="OOZ12" s="1"/>
      <c r="OPA12" s="1"/>
      <c r="OPB12" s="18"/>
      <c r="OPC12" s="1"/>
      <c r="OPD12" s="1"/>
      <c r="OPE12" s="1"/>
      <c r="OPF12" s="18"/>
      <c r="OPG12" s="1"/>
      <c r="OPH12" s="1"/>
      <c r="OPI12" s="1"/>
      <c r="OPJ12" s="18"/>
      <c r="OPK12" s="1"/>
      <c r="OPL12" s="1"/>
      <c r="OPM12" s="1"/>
      <c r="OPN12" s="18"/>
      <c r="OPO12" s="1"/>
      <c r="OPP12" s="1"/>
      <c r="OPQ12" s="1"/>
      <c r="OPR12" s="18"/>
      <c r="OPS12" s="1"/>
      <c r="OPT12" s="1"/>
      <c r="OPU12" s="1"/>
      <c r="OPV12" s="18"/>
      <c r="OPW12" s="1"/>
      <c r="OPX12" s="1"/>
      <c r="OPY12" s="1"/>
      <c r="OPZ12" s="18"/>
      <c r="OQA12" s="1"/>
      <c r="OQB12" s="1"/>
      <c r="OQC12" s="1"/>
      <c r="OQD12" s="18"/>
      <c r="OQE12" s="1"/>
      <c r="OQF12" s="1"/>
      <c r="OQG12" s="1"/>
      <c r="OQH12" s="18"/>
      <c r="OQI12" s="1"/>
      <c r="OQJ12" s="1"/>
      <c r="OQK12" s="1"/>
      <c r="OQL12" s="18"/>
      <c r="OQM12" s="1"/>
      <c r="OQN12" s="1"/>
      <c r="OQO12" s="1"/>
      <c r="OQP12" s="18"/>
      <c r="OQQ12" s="1"/>
      <c r="OQR12" s="1"/>
      <c r="OQS12" s="1"/>
      <c r="OQT12" s="18"/>
      <c r="OQU12" s="1"/>
      <c r="OQV12" s="1"/>
      <c r="OQW12" s="1"/>
      <c r="OQX12" s="18"/>
      <c r="OQY12" s="1"/>
      <c r="OQZ12" s="1"/>
      <c r="ORA12" s="1"/>
      <c r="ORB12" s="18"/>
      <c r="ORC12" s="1"/>
      <c r="ORD12" s="1"/>
      <c r="ORE12" s="1"/>
      <c r="ORF12" s="18"/>
      <c r="ORG12" s="1"/>
      <c r="ORH12" s="1"/>
      <c r="ORI12" s="1"/>
      <c r="ORJ12" s="18"/>
      <c r="ORK12" s="1"/>
      <c r="ORL12" s="1"/>
      <c r="ORM12" s="1"/>
      <c r="ORN12" s="18"/>
      <c r="ORO12" s="1"/>
      <c r="ORP12" s="1"/>
      <c r="ORQ12" s="1"/>
      <c r="ORR12" s="18"/>
      <c r="ORS12" s="1"/>
      <c r="ORT12" s="1"/>
      <c r="ORU12" s="1"/>
      <c r="ORV12" s="18"/>
      <c r="ORW12" s="1"/>
      <c r="ORX12" s="1"/>
      <c r="ORY12" s="1"/>
      <c r="ORZ12" s="18"/>
      <c r="OSA12" s="1"/>
      <c r="OSB12" s="1"/>
      <c r="OSC12" s="1"/>
      <c r="OSD12" s="18"/>
      <c r="OSE12" s="1"/>
      <c r="OSF12" s="1"/>
      <c r="OSG12" s="1"/>
      <c r="OSH12" s="18"/>
      <c r="OSI12" s="1"/>
      <c r="OSJ12" s="1"/>
      <c r="OSK12" s="1"/>
      <c r="OSL12" s="18"/>
      <c r="OSM12" s="1"/>
      <c r="OSN12" s="1"/>
      <c r="OSO12" s="1"/>
      <c r="OSP12" s="18"/>
      <c r="OSQ12" s="1"/>
      <c r="OSR12" s="1"/>
      <c r="OSS12" s="1"/>
      <c r="OST12" s="18"/>
      <c r="OSU12" s="1"/>
      <c r="OSV12" s="1"/>
      <c r="OSW12" s="1"/>
      <c r="OSX12" s="18"/>
      <c r="OSY12" s="1"/>
      <c r="OSZ12" s="1"/>
      <c r="OTA12" s="1"/>
      <c r="OTB12" s="18"/>
      <c r="OTC12" s="1"/>
      <c r="OTD12" s="1"/>
      <c r="OTE12" s="1"/>
      <c r="OTF12" s="18"/>
      <c r="OTG12" s="1"/>
      <c r="OTH12" s="1"/>
      <c r="OTI12" s="1"/>
      <c r="OTJ12" s="18"/>
      <c r="OTK12" s="1"/>
      <c r="OTL12" s="1"/>
      <c r="OTM12" s="1"/>
      <c r="OTN12" s="18"/>
      <c r="OTO12" s="1"/>
      <c r="OTP12" s="1"/>
      <c r="OTQ12" s="1"/>
      <c r="OTR12" s="18"/>
      <c r="OTS12" s="1"/>
      <c r="OTT12" s="1"/>
      <c r="OTU12" s="1"/>
      <c r="OTV12" s="18"/>
      <c r="OTW12" s="1"/>
      <c r="OTX12" s="1"/>
      <c r="OTY12" s="1"/>
      <c r="OTZ12" s="18"/>
      <c r="OUA12" s="1"/>
      <c r="OUB12" s="1"/>
      <c r="OUC12" s="1"/>
      <c r="OUD12" s="18"/>
      <c r="OUE12" s="1"/>
      <c r="OUF12" s="1"/>
      <c r="OUG12" s="1"/>
      <c r="OUH12" s="18"/>
      <c r="OUI12" s="1"/>
      <c r="OUJ12" s="1"/>
      <c r="OUK12" s="1"/>
      <c r="OUL12" s="18"/>
      <c r="OUM12" s="1"/>
      <c r="OUN12" s="1"/>
      <c r="OUO12" s="1"/>
      <c r="OUP12" s="18"/>
      <c r="OUQ12" s="1"/>
      <c r="OUR12" s="1"/>
      <c r="OUS12" s="1"/>
      <c r="OUT12" s="18"/>
      <c r="OUU12" s="1"/>
      <c r="OUV12" s="1"/>
      <c r="OUW12" s="1"/>
      <c r="OUX12" s="18"/>
      <c r="OUY12" s="1"/>
      <c r="OUZ12" s="1"/>
      <c r="OVA12" s="1"/>
      <c r="OVB12" s="18"/>
      <c r="OVC12" s="1"/>
      <c r="OVD12" s="1"/>
      <c r="OVE12" s="1"/>
      <c r="OVF12" s="18"/>
      <c r="OVG12" s="1"/>
      <c r="OVH12" s="1"/>
      <c r="OVI12" s="1"/>
      <c r="OVJ12" s="18"/>
      <c r="OVK12" s="1"/>
      <c r="OVL12" s="1"/>
      <c r="OVM12" s="1"/>
      <c r="OVN12" s="18"/>
      <c r="OVO12" s="1"/>
      <c r="OVP12" s="1"/>
      <c r="OVQ12" s="1"/>
      <c r="OVR12" s="18"/>
      <c r="OVS12" s="1"/>
      <c r="OVT12" s="1"/>
      <c r="OVU12" s="1"/>
      <c r="OVV12" s="18"/>
      <c r="OVW12" s="1"/>
      <c r="OVX12" s="1"/>
      <c r="OVY12" s="1"/>
      <c r="OVZ12" s="18"/>
      <c r="OWA12" s="1"/>
      <c r="OWB12" s="1"/>
      <c r="OWC12" s="1"/>
      <c r="OWD12" s="18"/>
      <c r="OWE12" s="1"/>
      <c r="OWF12" s="1"/>
      <c r="OWG12" s="1"/>
      <c r="OWH12" s="18"/>
      <c r="OWI12" s="1"/>
      <c r="OWJ12" s="1"/>
      <c r="OWK12" s="1"/>
      <c r="OWL12" s="18"/>
      <c r="OWM12" s="1"/>
      <c r="OWN12" s="1"/>
      <c r="OWO12" s="1"/>
      <c r="OWP12" s="18"/>
      <c r="OWQ12" s="1"/>
      <c r="OWR12" s="1"/>
      <c r="OWS12" s="1"/>
      <c r="OWT12" s="18"/>
      <c r="OWU12" s="1"/>
      <c r="OWV12" s="1"/>
      <c r="OWW12" s="1"/>
      <c r="OWX12" s="18"/>
      <c r="OWY12" s="1"/>
      <c r="OWZ12" s="1"/>
      <c r="OXA12" s="1"/>
      <c r="OXB12" s="18"/>
      <c r="OXC12" s="1"/>
      <c r="OXD12" s="1"/>
      <c r="OXE12" s="1"/>
      <c r="OXF12" s="18"/>
      <c r="OXG12" s="1"/>
      <c r="OXH12" s="1"/>
      <c r="OXI12" s="1"/>
      <c r="OXJ12" s="18"/>
      <c r="OXK12" s="1"/>
      <c r="OXL12" s="1"/>
      <c r="OXM12" s="1"/>
      <c r="OXN12" s="18"/>
      <c r="OXO12" s="1"/>
      <c r="OXP12" s="1"/>
      <c r="OXQ12" s="1"/>
      <c r="OXR12" s="18"/>
      <c r="OXS12" s="1"/>
      <c r="OXT12" s="1"/>
      <c r="OXU12" s="1"/>
      <c r="OXV12" s="18"/>
      <c r="OXW12" s="1"/>
      <c r="OXX12" s="1"/>
      <c r="OXY12" s="1"/>
      <c r="OXZ12" s="18"/>
      <c r="OYA12" s="1"/>
      <c r="OYB12" s="1"/>
      <c r="OYC12" s="1"/>
      <c r="OYD12" s="18"/>
      <c r="OYE12" s="1"/>
      <c r="OYF12" s="1"/>
      <c r="OYG12" s="1"/>
      <c r="OYH12" s="18"/>
      <c r="OYI12" s="1"/>
      <c r="OYJ12" s="1"/>
      <c r="OYK12" s="1"/>
      <c r="OYL12" s="18"/>
      <c r="OYM12" s="1"/>
      <c r="OYN12" s="1"/>
      <c r="OYO12" s="1"/>
      <c r="OYP12" s="18"/>
      <c r="OYQ12" s="1"/>
      <c r="OYR12" s="1"/>
      <c r="OYS12" s="1"/>
      <c r="OYT12" s="18"/>
      <c r="OYU12" s="1"/>
      <c r="OYV12" s="1"/>
      <c r="OYW12" s="1"/>
      <c r="OYX12" s="18"/>
      <c r="OYY12" s="1"/>
      <c r="OYZ12" s="1"/>
      <c r="OZA12" s="1"/>
      <c r="OZB12" s="18"/>
      <c r="OZC12" s="1"/>
      <c r="OZD12" s="1"/>
      <c r="OZE12" s="1"/>
      <c r="OZF12" s="18"/>
      <c r="OZG12" s="1"/>
      <c r="OZH12" s="1"/>
      <c r="OZI12" s="1"/>
      <c r="OZJ12" s="18"/>
      <c r="OZK12" s="1"/>
      <c r="OZL12" s="1"/>
      <c r="OZM12" s="1"/>
      <c r="OZN12" s="18"/>
      <c r="OZO12" s="1"/>
      <c r="OZP12" s="1"/>
      <c r="OZQ12" s="1"/>
      <c r="OZR12" s="18"/>
      <c r="OZS12" s="1"/>
      <c r="OZT12" s="1"/>
      <c r="OZU12" s="1"/>
      <c r="OZV12" s="18"/>
      <c r="OZW12" s="1"/>
      <c r="OZX12" s="1"/>
      <c r="OZY12" s="1"/>
      <c r="OZZ12" s="18"/>
      <c r="PAA12" s="1"/>
      <c r="PAB12" s="1"/>
      <c r="PAC12" s="1"/>
      <c r="PAD12" s="18"/>
      <c r="PAE12" s="1"/>
      <c r="PAF12" s="1"/>
      <c r="PAG12" s="1"/>
      <c r="PAH12" s="18"/>
      <c r="PAI12" s="1"/>
      <c r="PAJ12" s="1"/>
      <c r="PAK12" s="1"/>
      <c r="PAL12" s="18"/>
      <c r="PAM12" s="1"/>
      <c r="PAN12" s="1"/>
      <c r="PAO12" s="1"/>
      <c r="PAP12" s="18"/>
      <c r="PAQ12" s="1"/>
      <c r="PAR12" s="1"/>
      <c r="PAS12" s="1"/>
      <c r="PAT12" s="18"/>
      <c r="PAU12" s="1"/>
      <c r="PAV12" s="1"/>
      <c r="PAW12" s="1"/>
      <c r="PAX12" s="18"/>
      <c r="PAY12" s="1"/>
      <c r="PAZ12" s="1"/>
      <c r="PBA12" s="1"/>
      <c r="PBB12" s="18"/>
      <c r="PBC12" s="1"/>
      <c r="PBD12" s="1"/>
      <c r="PBE12" s="1"/>
      <c r="PBF12" s="18"/>
      <c r="PBG12" s="1"/>
      <c r="PBH12" s="1"/>
      <c r="PBI12" s="1"/>
      <c r="PBJ12" s="18"/>
      <c r="PBK12" s="1"/>
      <c r="PBL12" s="1"/>
      <c r="PBM12" s="1"/>
      <c r="PBN12" s="18"/>
      <c r="PBO12" s="1"/>
      <c r="PBP12" s="1"/>
      <c r="PBQ12" s="1"/>
      <c r="PBR12" s="18"/>
      <c r="PBS12" s="1"/>
      <c r="PBT12" s="1"/>
      <c r="PBU12" s="1"/>
      <c r="PBV12" s="18"/>
      <c r="PBW12" s="1"/>
      <c r="PBX12" s="1"/>
      <c r="PBY12" s="1"/>
      <c r="PBZ12" s="18"/>
      <c r="PCA12" s="1"/>
      <c r="PCB12" s="1"/>
      <c r="PCC12" s="1"/>
      <c r="PCD12" s="18"/>
      <c r="PCE12" s="1"/>
      <c r="PCF12" s="1"/>
      <c r="PCG12" s="1"/>
      <c r="PCH12" s="18"/>
      <c r="PCI12" s="1"/>
      <c r="PCJ12" s="1"/>
      <c r="PCK12" s="1"/>
      <c r="PCL12" s="18"/>
      <c r="PCM12" s="1"/>
      <c r="PCN12" s="1"/>
      <c r="PCO12" s="1"/>
      <c r="PCP12" s="18"/>
      <c r="PCQ12" s="1"/>
      <c r="PCR12" s="1"/>
      <c r="PCS12" s="1"/>
      <c r="PCT12" s="18"/>
      <c r="PCU12" s="1"/>
      <c r="PCV12" s="1"/>
      <c r="PCW12" s="1"/>
      <c r="PCX12" s="18"/>
      <c r="PCY12" s="1"/>
      <c r="PCZ12" s="1"/>
      <c r="PDA12" s="1"/>
      <c r="PDB12" s="18"/>
      <c r="PDC12" s="1"/>
      <c r="PDD12" s="1"/>
      <c r="PDE12" s="1"/>
      <c r="PDF12" s="18"/>
      <c r="PDG12" s="1"/>
      <c r="PDH12" s="1"/>
      <c r="PDI12" s="1"/>
      <c r="PDJ12" s="18"/>
      <c r="PDK12" s="1"/>
      <c r="PDL12" s="1"/>
      <c r="PDM12" s="1"/>
      <c r="PDN12" s="18"/>
      <c r="PDO12" s="1"/>
      <c r="PDP12" s="1"/>
      <c r="PDQ12" s="1"/>
      <c r="PDR12" s="18"/>
      <c r="PDS12" s="1"/>
      <c r="PDT12" s="1"/>
      <c r="PDU12" s="1"/>
      <c r="PDV12" s="18"/>
      <c r="PDW12" s="1"/>
      <c r="PDX12" s="1"/>
      <c r="PDY12" s="1"/>
      <c r="PDZ12" s="18"/>
      <c r="PEA12" s="1"/>
      <c r="PEB12" s="1"/>
      <c r="PEC12" s="1"/>
      <c r="PED12" s="18"/>
      <c r="PEE12" s="1"/>
      <c r="PEF12" s="1"/>
      <c r="PEG12" s="1"/>
      <c r="PEH12" s="18"/>
      <c r="PEI12" s="1"/>
      <c r="PEJ12" s="1"/>
      <c r="PEK12" s="1"/>
      <c r="PEL12" s="18"/>
      <c r="PEM12" s="1"/>
      <c r="PEN12" s="1"/>
      <c r="PEO12" s="1"/>
      <c r="PEP12" s="18"/>
      <c r="PEQ12" s="1"/>
      <c r="PER12" s="1"/>
      <c r="PES12" s="1"/>
      <c r="PET12" s="18"/>
      <c r="PEU12" s="1"/>
      <c r="PEV12" s="1"/>
      <c r="PEW12" s="1"/>
      <c r="PEX12" s="18"/>
      <c r="PEY12" s="1"/>
      <c r="PEZ12" s="1"/>
      <c r="PFA12" s="1"/>
      <c r="PFB12" s="18"/>
      <c r="PFC12" s="1"/>
      <c r="PFD12" s="1"/>
      <c r="PFE12" s="1"/>
      <c r="PFF12" s="18"/>
      <c r="PFG12" s="1"/>
      <c r="PFH12" s="1"/>
      <c r="PFI12" s="1"/>
      <c r="PFJ12" s="18"/>
      <c r="PFK12" s="1"/>
      <c r="PFL12" s="1"/>
      <c r="PFM12" s="1"/>
      <c r="PFN12" s="18"/>
      <c r="PFO12" s="1"/>
      <c r="PFP12" s="1"/>
      <c r="PFQ12" s="1"/>
      <c r="PFR12" s="18"/>
      <c r="PFS12" s="1"/>
      <c r="PFT12" s="1"/>
      <c r="PFU12" s="1"/>
      <c r="PFV12" s="18"/>
      <c r="PFW12" s="1"/>
      <c r="PFX12" s="1"/>
      <c r="PFY12" s="1"/>
      <c r="PFZ12" s="18"/>
      <c r="PGA12" s="1"/>
      <c r="PGB12" s="1"/>
      <c r="PGC12" s="1"/>
      <c r="PGD12" s="18"/>
      <c r="PGE12" s="1"/>
      <c r="PGF12" s="1"/>
      <c r="PGG12" s="1"/>
      <c r="PGH12" s="18"/>
      <c r="PGI12" s="1"/>
      <c r="PGJ12" s="1"/>
      <c r="PGK12" s="1"/>
      <c r="PGL12" s="18"/>
      <c r="PGM12" s="1"/>
      <c r="PGN12" s="1"/>
      <c r="PGO12" s="1"/>
      <c r="PGP12" s="18"/>
      <c r="PGQ12" s="1"/>
      <c r="PGR12" s="1"/>
      <c r="PGS12" s="1"/>
      <c r="PGT12" s="18"/>
      <c r="PGU12" s="1"/>
      <c r="PGV12" s="1"/>
      <c r="PGW12" s="1"/>
      <c r="PGX12" s="18"/>
      <c r="PGY12" s="1"/>
      <c r="PGZ12" s="1"/>
      <c r="PHA12" s="1"/>
      <c r="PHB12" s="18"/>
      <c r="PHC12" s="1"/>
      <c r="PHD12" s="1"/>
      <c r="PHE12" s="1"/>
      <c r="PHF12" s="18"/>
      <c r="PHG12" s="1"/>
      <c r="PHH12" s="1"/>
      <c r="PHI12" s="1"/>
      <c r="PHJ12" s="18"/>
      <c r="PHK12" s="1"/>
      <c r="PHL12" s="1"/>
      <c r="PHM12" s="1"/>
      <c r="PHN12" s="18"/>
      <c r="PHO12" s="1"/>
      <c r="PHP12" s="1"/>
      <c r="PHQ12" s="1"/>
      <c r="PHR12" s="18"/>
      <c r="PHS12" s="1"/>
      <c r="PHT12" s="1"/>
      <c r="PHU12" s="1"/>
      <c r="PHV12" s="18"/>
      <c r="PHW12" s="1"/>
      <c r="PHX12" s="1"/>
      <c r="PHY12" s="1"/>
      <c r="PHZ12" s="18"/>
      <c r="PIA12" s="1"/>
      <c r="PIB12" s="1"/>
      <c r="PIC12" s="1"/>
      <c r="PID12" s="18"/>
      <c r="PIE12" s="1"/>
      <c r="PIF12" s="1"/>
      <c r="PIG12" s="1"/>
      <c r="PIH12" s="18"/>
      <c r="PII12" s="1"/>
      <c r="PIJ12" s="1"/>
      <c r="PIK12" s="1"/>
      <c r="PIL12" s="18"/>
      <c r="PIM12" s="1"/>
      <c r="PIN12" s="1"/>
      <c r="PIO12" s="1"/>
      <c r="PIP12" s="18"/>
      <c r="PIQ12" s="1"/>
      <c r="PIR12" s="1"/>
      <c r="PIS12" s="1"/>
      <c r="PIT12" s="18"/>
      <c r="PIU12" s="1"/>
      <c r="PIV12" s="1"/>
      <c r="PIW12" s="1"/>
      <c r="PIX12" s="18"/>
      <c r="PIY12" s="1"/>
      <c r="PIZ12" s="1"/>
      <c r="PJA12" s="1"/>
      <c r="PJB12" s="18"/>
      <c r="PJC12" s="1"/>
      <c r="PJD12" s="1"/>
      <c r="PJE12" s="1"/>
      <c r="PJF12" s="18"/>
      <c r="PJG12" s="1"/>
      <c r="PJH12" s="1"/>
      <c r="PJI12" s="1"/>
      <c r="PJJ12" s="18"/>
      <c r="PJK12" s="1"/>
      <c r="PJL12" s="1"/>
      <c r="PJM12" s="1"/>
      <c r="PJN12" s="18"/>
      <c r="PJO12" s="1"/>
      <c r="PJP12" s="1"/>
      <c r="PJQ12" s="1"/>
      <c r="PJR12" s="18"/>
      <c r="PJS12" s="1"/>
      <c r="PJT12" s="1"/>
      <c r="PJU12" s="1"/>
      <c r="PJV12" s="18"/>
      <c r="PJW12" s="1"/>
      <c r="PJX12" s="1"/>
      <c r="PJY12" s="1"/>
      <c r="PJZ12" s="18"/>
      <c r="PKA12" s="1"/>
      <c r="PKB12" s="1"/>
      <c r="PKC12" s="1"/>
      <c r="PKD12" s="18"/>
      <c r="PKE12" s="1"/>
      <c r="PKF12" s="1"/>
      <c r="PKG12" s="1"/>
      <c r="PKH12" s="18"/>
      <c r="PKI12" s="1"/>
      <c r="PKJ12" s="1"/>
      <c r="PKK12" s="1"/>
      <c r="PKL12" s="18"/>
      <c r="PKM12" s="1"/>
      <c r="PKN12" s="1"/>
      <c r="PKO12" s="1"/>
      <c r="PKP12" s="18"/>
      <c r="PKQ12" s="1"/>
      <c r="PKR12" s="1"/>
      <c r="PKS12" s="1"/>
      <c r="PKT12" s="18"/>
      <c r="PKU12" s="1"/>
      <c r="PKV12" s="1"/>
      <c r="PKW12" s="1"/>
      <c r="PKX12" s="18"/>
      <c r="PKY12" s="1"/>
      <c r="PKZ12" s="1"/>
      <c r="PLA12" s="1"/>
      <c r="PLB12" s="18"/>
      <c r="PLC12" s="1"/>
      <c r="PLD12" s="1"/>
      <c r="PLE12" s="1"/>
      <c r="PLF12" s="18"/>
      <c r="PLG12" s="1"/>
      <c r="PLH12" s="1"/>
      <c r="PLI12" s="1"/>
      <c r="PLJ12" s="18"/>
      <c r="PLK12" s="1"/>
      <c r="PLL12" s="1"/>
      <c r="PLM12" s="1"/>
      <c r="PLN12" s="18"/>
      <c r="PLO12" s="1"/>
      <c r="PLP12" s="1"/>
      <c r="PLQ12" s="1"/>
      <c r="PLR12" s="18"/>
      <c r="PLS12" s="1"/>
      <c r="PLT12" s="1"/>
      <c r="PLU12" s="1"/>
      <c r="PLV12" s="18"/>
      <c r="PLW12" s="1"/>
      <c r="PLX12" s="1"/>
      <c r="PLY12" s="1"/>
      <c r="PLZ12" s="18"/>
      <c r="PMA12" s="1"/>
      <c r="PMB12" s="1"/>
      <c r="PMC12" s="1"/>
      <c r="PMD12" s="18"/>
      <c r="PME12" s="1"/>
      <c r="PMF12" s="1"/>
      <c r="PMG12" s="1"/>
      <c r="PMH12" s="18"/>
      <c r="PMI12" s="1"/>
      <c r="PMJ12" s="1"/>
      <c r="PMK12" s="1"/>
      <c r="PML12" s="18"/>
      <c r="PMM12" s="1"/>
      <c r="PMN12" s="1"/>
      <c r="PMO12" s="1"/>
      <c r="PMP12" s="18"/>
      <c r="PMQ12" s="1"/>
      <c r="PMR12" s="1"/>
      <c r="PMS12" s="1"/>
      <c r="PMT12" s="18"/>
      <c r="PMU12" s="1"/>
      <c r="PMV12" s="1"/>
      <c r="PMW12" s="1"/>
      <c r="PMX12" s="18"/>
      <c r="PMY12" s="1"/>
      <c r="PMZ12" s="1"/>
      <c r="PNA12" s="1"/>
      <c r="PNB12" s="18"/>
      <c r="PNC12" s="1"/>
      <c r="PND12" s="1"/>
      <c r="PNE12" s="1"/>
      <c r="PNF12" s="18"/>
      <c r="PNG12" s="1"/>
      <c r="PNH12" s="1"/>
      <c r="PNI12" s="1"/>
      <c r="PNJ12" s="18"/>
      <c r="PNK12" s="1"/>
      <c r="PNL12" s="1"/>
      <c r="PNM12" s="1"/>
      <c r="PNN12" s="18"/>
      <c r="PNO12" s="1"/>
      <c r="PNP12" s="1"/>
      <c r="PNQ12" s="1"/>
      <c r="PNR12" s="18"/>
      <c r="PNS12" s="1"/>
      <c r="PNT12" s="1"/>
      <c r="PNU12" s="1"/>
      <c r="PNV12" s="18"/>
      <c r="PNW12" s="1"/>
      <c r="PNX12" s="1"/>
      <c r="PNY12" s="1"/>
      <c r="PNZ12" s="18"/>
      <c r="POA12" s="1"/>
      <c r="POB12" s="1"/>
      <c r="POC12" s="1"/>
      <c r="POD12" s="18"/>
      <c r="POE12" s="1"/>
      <c r="POF12" s="1"/>
      <c r="POG12" s="1"/>
      <c r="POH12" s="18"/>
      <c r="POI12" s="1"/>
      <c r="POJ12" s="1"/>
      <c r="POK12" s="1"/>
      <c r="POL12" s="18"/>
      <c r="POM12" s="1"/>
      <c r="PON12" s="1"/>
      <c r="POO12" s="1"/>
      <c r="POP12" s="18"/>
      <c r="POQ12" s="1"/>
      <c r="POR12" s="1"/>
      <c r="POS12" s="1"/>
      <c r="POT12" s="18"/>
      <c r="POU12" s="1"/>
      <c r="POV12" s="1"/>
      <c r="POW12" s="1"/>
      <c r="POX12" s="18"/>
      <c r="POY12" s="1"/>
      <c r="POZ12" s="1"/>
      <c r="PPA12" s="1"/>
      <c r="PPB12" s="18"/>
      <c r="PPC12" s="1"/>
      <c r="PPD12" s="1"/>
      <c r="PPE12" s="1"/>
      <c r="PPF12" s="18"/>
      <c r="PPG12" s="1"/>
      <c r="PPH12" s="1"/>
      <c r="PPI12" s="1"/>
      <c r="PPJ12" s="18"/>
      <c r="PPK12" s="1"/>
      <c r="PPL12" s="1"/>
      <c r="PPM12" s="1"/>
      <c r="PPN12" s="18"/>
      <c r="PPO12" s="1"/>
      <c r="PPP12" s="1"/>
      <c r="PPQ12" s="1"/>
      <c r="PPR12" s="18"/>
      <c r="PPS12" s="1"/>
      <c r="PPT12" s="1"/>
      <c r="PPU12" s="1"/>
      <c r="PPV12" s="18"/>
      <c r="PPW12" s="1"/>
      <c r="PPX12" s="1"/>
      <c r="PPY12" s="1"/>
      <c r="PPZ12" s="18"/>
      <c r="PQA12" s="1"/>
      <c r="PQB12" s="1"/>
      <c r="PQC12" s="1"/>
      <c r="PQD12" s="18"/>
      <c r="PQE12" s="1"/>
      <c r="PQF12" s="1"/>
      <c r="PQG12" s="1"/>
      <c r="PQH12" s="18"/>
      <c r="PQI12" s="1"/>
      <c r="PQJ12" s="1"/>
      <c r="PQK12" s="1"/>
      <c r="PQL12" s="18"/>
      <c r="PQM12" s="1"/>
      <c r="PQN12" s="1"/>
      <c r="PQO12" s="1"/>
      <c r="PQP12" s="18"/>
      <c r="PQQ12" s="1"/>
      <c r="PQR12" s="1"/>
      <c r="PQS12" s="1"/>
      <c r="PQT12" s="18"/>
      <c r="PQU12" s="1"/>
      <c r="PQV12" s="1"/>
      <c r="PQW12" s="1"/>
      <c r="PQX12" s="18"/>
      <c r="PQY12" s="1"/>
      <c r="PQZ12" s="1"/>
      <c r="PRA12" s="1"/>
      <c r="PRB12" s="18"/>
      <c r="PRC12" s="1"/>
      <c r="PRD12" s="1"/>
      <c r="PRE12" s="1"/>
      <c r="PRF12" s="18"/>
      <c r="PRG12" s="1"/>
      <c r="PRH12" s="1"/>
      <c r="PRI12" s="1"/>
      <c r="PRJ12" s="18"/>
      <c r="PRK12" s="1"/>
      <c r="PRL12" s="1"/>
      <c r="PRM12" s="1"/>
      <c r="PRN12" s="18"/>
      <c r="PRO12" s="1"/>
      <c r="PRP12" s="1"/>
      <c r="PRQ12" s="1"/>
      <c r="PRR12" s="18"/>
      <c r="PRS12" s="1"/>
      <c r="PRT12" s="1"/>
      <c r="PRU12" s="1"/>
      <c r="PRV12" s="18"/>
      <c r="PRW12" s="1"/>
      <c r="PRX12" s="1"/>
      <c r="PRY12" s="1"/>
      <c r="PRZ12" s="18"/>
      <c r="PSA12" s="1"/>
      <c r="PSB12" s="1"/>
      <c r="PSC12" s="1"/>
      <c r="PSD12" s="18"/>
      <c r="PSE12" s="1"/>
      <c r="PSF12" s="1"/>
      <c r="PSG12" s="1"/>
      <c r="PSH12" s="18"/>
      <c r="PSI12" s="1"/>
      <c r="PSJ12" s="1"/>
      <c r="PSK12" s="1"/>
      <c r="PSL12" s="18"/>
      <c r="PSM12" s="1"/>
      <c r="PSN12" s="1"/>
      <c r="PSO12" s="1"/>
      <c r="PSP12" s="18"/>
      <c r="PSQ12" s="1"/>
      <c r="PSR12" s="1"/>
      <c r="PSS12" s="1"/>
      <c r="PST12" s="18"/>
      <c r="PSU12" s="1"/>
      <c r="PSV12" s="1"/>
      <c r="PSW12" s="1"/>
      <c r="PSX12" s="18"/>
      <c r="PSY12" s="1"/>
      <c r="PSZ12" s="1"/>
      <c r="PTA12" s="1"/>
      <c r="PTB12" s="18"/>
      <c r="PTC12" s="1"/>
      <c r="PTD12" s="1"/>
      <c r="PTE12" s="1"/>
      <c r="PTF12" s="18"/>
      <c r="PTG12" s="1"/>
      <c r="PTH12" s="1"/>
      <c r="PTI12" s="1"/>
      <c r="PTJ12" s="18"/>
      <c r="PTK12" s="1"/>
      <c r="PTL12" s="1"/>
      <c r="PTM12" s="1"/>
      <c r="PTN12" s="18"/>
      <c r="PTO12" s="1"/>
      <c r="PTP12" s="1"/>
      <c r="PTQ12" s="1"/>
      <c r="PTR12" s="18"/>
      <c r="PTS12" s="1"/>
      <c r="PTT12" s="1"/>
      <c r="PTU12" s="1"/>
      <c r="PTV12" s="18"/>
      <c r="PTW12" s="1"/>
      <c r="PTX12" s="1"/>
      <c r="PTY12" s="1"/>
      <c r="PTZ12" s="18"/>
      <c r="PUA12" s="1"/>
      <c r="PUB12" s="1"/>
      <c r="PUC12" s="1"/>
      <c r="PUD12" s="18"/>
      <c r="PUE12" s="1"/>
      <c r="PUF12" s="1"/>
      <c r="PUG12" s="1"/>
      <c r="PUH12" s="18"/>
      <c r="PUI12" s="1"/>
      <c r="PUJ12" s="1"/>
      <c r="PUK12" s="1"/>
      <c r="PUL12" s="18"/>
      <c r="PUM12" s="1"/>
      <c r="PUN12" s="1"/>
      <c r="PUO12" s="1"/>
      <c r="PUP12" s="18"/>
      <c r="PUQ12" s="1"/>
      <c r="PUR12" s="1"/>
      <c r="PUS12" s="1"/>
      <c r="PUT12" s="18"/>
      <c r="PUU12" s="1"/>
      <c r="PUV12" s="1"/>
      <c r="PUW12" s="1"/>
      <c r="PUX12" s="18"/>
      <c r="PUY12" s="1"/>
      <c r="PUZ12" s="1"/>
      <c r="PVA12" s="1"/>
      <c r="PVB12" s="18"/>
      <c r="PVC12" s="1"/>
      <c r="PVD12" s="1"/>
      <c r="PVE12" s="1"/>
      <c r="PVF12" s="18"/>
      <c r="PVG12" s="1"/>
      <c r="PVH12" s="1"/>
      <c r="PVI12" s="1"/>
      <c r="PVJ12" s="18"/>
      <c r="PVK12" s="1"/>
      <c r="PVL12" s="1"/>
      <c r="PVM12" s="1"/>
      <c r="PVN12" s="18"/>
      <c r="PVO12" s="1"/>
      <c r="PVP12" s="1"/>
      <c r="PVQ12" s="1"/>
      <c r="PVR12" s="18"/>
      <c r="PVS12" s="1"/>
      <c r="PVT12" s="1"/>
      <c r="PVU12" s="1"/>
      <c r="PVV12" s="18"/>
      <c r="PVW12" s="1"/>
      <c r="PVX12" s="1"/>
      <c r="PVY12" s="1"/>
      <c r="PVZ12" s="18"/>
      <c r="PWA12" s="1"/>
      <c r="PWB12" s="1"/>
      <c r="PWC12" s="1"/>
      <c r="PWD12" s="18"/>
      <c r="PWE12" s="1"/>
      <c r="PWF12" s="1"/>
      <c r="PWG12" s="1"/>
      <c r="PWH12" s="18"/>
      <c r="PWI12" s="1"/>
      <c r="PWJ12" s="1"/>
      <c r="PWK12" s="1"/>
      <c r="PWL12" s="18"/>
      <c r="PWM12" s="1"/>
      <c r="PWN12" s="1"/>
      <c r="PWO12" s="1"/>
      <c r="PWP12" s="18"/>
      <c r="PWQ12" s="1"/>
      <c r="PWR12" s="1"/>
      <c r="PWS12" s="1"/>
      <c r="PWT12" s="18"/>
      <c r="PWU12" s="1"/>
      <c r="PWV12" s="1"/>
      <c r="PWW12" s="1"/>
      <c r="PWX12" s="18"/>
      <c r="PWY12" s="1"/>
      <c r="PWZ12" s="1"/>
      <c r="PXA12" s="1"/>
      <c r="PXB12" s="18"/>
      <c r="PXC12" s="1"/>
      <c r="PXD12" s="1"/>
      <c r="PXE12" s="1"/>
      <c r="PXF12" s="18"/>
      <c r="PXG12" s="1"/>
      <c r="PXH12" s="1"/>
      <c r="PXI12" s="1"/>
      <c r="PXJ12" s="18"/>
      <c r="PXK12" s="1"/>
      <c r="PXL12" s="1"/>
      <c r="PXM12" s="1"/>
      <c r="PXN12" s="18"/>
      <c r="PXO12" s="1"/>
      <c r="PXP12" s="1"/>
      <c r="PXQ12" s="1"/>
      <c r="PXR12" s="18"/>
      <c r="PXS12" s="1"/>
      <c r="PXT12" s="1"/>
      <c r="PXU12" s="1"/>
      <c r="PXV12" s="18"/>
      <c r="PXW12" s="1"/>
      <c r="PXX12" s="1"/>
      <c r="PXY12" s="1"/>
      <c r="PXZ12" s="18"/>
      <c r="PYA12" s="1"/>
      <c r="PYB12" s="1"/>
      <c r="PYC12" s="1"/>
      <c r="PYD12" s="18"/>
      <c r="PYE12" s="1"/>
      <c r="PYF12" s="1"/>
      <c r="PYG12" s="1"/>
      <c r="PYH12" s="18"/>
      <c r="PYI12" s="1"/>
      <c r="PYJ12" s="1"/>
      <c r="PYK12" s="1"/>
      <c r="PYL12" s="18"/>
      <c r="PYM12" s="1"/>
      <c r="PYN12" s="1"/>
      <c r="PYO12" s="1"/>
      <c r="PYP12" s="18"/>
      <c r="PYQ12" s="1"/>
      <c r="PYR12" s="1"/>
      <c r="PYS12" s="1"/>
      <c r="PYT12" s="18"/>
      <c r="PYU12" s="1"/>
      <c r="PYV12" s="1"/>
      <c r="PYW12" s="1"/>
      <c r="PYX12" s="18"/>
      <c r="PYY12" s="1"/>
      <c r="PYZ12" s="1"/>
      <c r="PZA12" s="1"/>
      <c r="PZB12" s="18"/>
      <c r="PZC12" s="1"/>
      <c r="PZD12" s="1"/>
      <c r="PZE12" s="1"/>
      <c r="PZF12" s="18"/>
      <c r="PZG12" s="1"/>
      <c r="PZH12" s="1"/>
      <c r="PZI12" s="1"/>
      <c r="PZJ12" s="18"/>
      <c r="PZK12" s="1"/>
      <c r="PZL12" s="1"/>
      <c r="PZM12" s="1"/>
      <c r="PZN12" s="18"/>
      <c r="PZO12" s="1"/>
      <c r="PZP12" s="1"/>
      <c r="PZQ12" s="1"/>
      <c r="PZR12" s="18"/>
      <c r="PZS12" s="1"/>
      <c r="PZT12" s="1"/>
      <c r="PZU12" s="1"/>
      <c r="PZV12" s="18"/>
      <c r="PZW12" s="1"/>
      <c r="PZX12" s="1"/>
      <c r="PZY12" s="1"/>
      <c r="PZZ12" s="18"/>
      <c r="QAA12" s="1"/>
      <c r="QAB12" s="1"/>
      <c r="QAC12" s="1"/>
      <c r="QAD12" s="18"/>
      <c r="QAE12" s="1"/>
      <c r="QAF12" s="1"/>
      <c r="QAG12" s="1"/>
      <c r="QAH12" s="18"/>
      <c r="QAI12" s="1"/>
      <c r="QAJ12" s="1"/>
      <c r="QAK12" s="1"/>
      <c r="QAL12" s="18"/>
      <c r="QAM12" s="1"/>
      <c r="QAN12" s="1"/>
      <c r="QAO12" s="1"/>
      <c r="QAP12" s="18"/>
      <c r="QAQ12" s="1"/>
      <c r="QAR12" s="1"/>
      <c r="QAS12" s="1"/>
      <c r="QAT12" s="18"/>
      <c r="QAU12" s="1"/>
      <c r="QAV12" s="1"/>
      <c r="QAW12" s="1"/>
      <c r="QAX12" s="18"/>
      <c r="QAY12" s="1"/>
      <c r="QAZ12" s="1"/>
      <c r="QBA12" s="1"/>
      <c r="QBB12" s="18"/>
      <c r="QBC12" s="1"/>
      <c r="QBD12" s="1"/>
      <c r="QBE12" s="1"/>
      <c r="QBF12" s="18"/>
      <c r="QBG12" s="1"/>
      <c r="QBH12" s="1"/>
      <c r="QBI12" s="1"/>
      <c r="QBJ12" s="18"/>
      <c r="QBK12" s="1"/>
      <c r="QBL12" s="1"/>
      <c r="QBM12" s="1"/>
      <c r="QBN12" s="18"/>
      <c r="QBO12" s="1"/>
      <c r="QBP12" s="1"/>
      <c r="QBQ12" s="1"/>
      <c r="QBR12" s="18"/>
      <c r="QBS12" s="1"/>
      <c r="QBT12" s="1"/>
      <c r="QBU12" s="1"/>
      <c r="QBV12" s="18"/>
      <c r="QBW12" s="1"/>
      <c r="QBX12" s="1"/>
      <c r="QBY12" s="1"/>
      <c r="QBZ12" s="18"/>
      <c r="QCA12" s="1"/>
      <c r="QCB12" s="1"/>
      <c r="QCC12" s="1"/>
      <c r="QCD12" s="18"/>
      <c r="QCE12" s="1"/>
      <c r="QCF12" s="1"/>
      <c r="QCG12" s="1"/>
      <c r="QCH12" s="18"/>
      <c r="QCI12" s="1"/>
      <c r="QCJ12" s="1"/>
      <c r="QCK12" s="1"/>
      <c r="QCL12" s="18"/>
      <c r="QCM12" s="1"/>
      <c r="QCN12" s="1"/>
      <c r="QCO12" s="1"/>
      <c r="QCP12" s="18"/>
      <c r="QCQ12" s="1"/>
      <c r="QCR12" s="1"/>
      <c r="QCS12" s="1"/>
      <c r="QCT12" s="18"/>
      <c r="QCU12" s="1"/>
      <c r="QCV12" s="1"/>
      <c r="QCW12" s="1"/>
      <c r="QCX12" s="18"/>
      <c r="QCY12" s="1"/>
      <c r="QCZ12" s="1"/>
      <c r="QDA12" s="1"/>
      <c r="QDB12" s="18"/>
      <c r="QDC12" s="1"/>
      <c r="QDD12" s="1"/>
      <c r="QDE12" s="1"/>
      <c r="QDF12" s="18"/>
      <c r="QDG12" s="1"/>
      <c r="QDH12" s="1"/>
      <c r="QDI12" s="1"/>
      <c r="QDJ12" s="18"/>
      <c r="QDK12" s="1"/>
      <c r="QDL12" s="1"/>
      <c r="QDM12" s="1"/>
      <c r="QDN12" s="18"/>
      <c r="QDO12" s="1"/>
      <c r="QDP12" s="1"/>
      <c r="QDQ12" s="1"/>
      <c r="QDR12" s="18"/>
      <c r="QDS12" s="1"/>
      <c r="QDT12" s="1"/>
      <c r="QDU12" s="1"/>
      <c r="QDV12" s="18"/>
      <c r="QDW12" s="1"/>
      <c r="QDX12" s="1"/>
      <c r="QDY12" s="1"/>
      <c r="QDZ12" s="18"/>
      <c r="QEA12" s="1"/>
      <c r="QEB12" s="1"/>
      <c r="QEC12" s="1"/>
      <c r="QED12" s="18"/>
      <c r="QEE12" s="1"/>
      <c r="QEF12" s="1"/>
      <c r="QEG12" s="1"/>
      <c r="QEH12" s="18"/>
      <c r="QEI12" s="1"/>
      <c r="QEJ12" s="1"/>
      <c r="QEK12" s="1"/>
      <c r="QEL12" s="18"/>
      <c r="QEM12" s="1"/>
      <c r="QEN12" s="1"/>
      <c r="QEO12" s="1"/>
      <c r="QEP12" s="18"/>
      <c r="QEQ12" s="1"/>
      <c r="QER12" s="1"/>
      <c r="QES12" s="1"/>
      <c r="QET12" s="18"/>
      <c r="QEU12" s="1"/>
      <c r="QEV12" s="1"/>
      <c r="QEW12" s="1"/>
      <c r="QEX12" s="18"/>
      <c r="QEY12" s="1"/>
      <c r="QEZ12" s="1"/>
      <c r="QFA12" s="1"/>
      <c r="QFB12" s="18"/>
      <c r="QFC12" s="1"/>
      <c r="QFD12" s="1"/>
      <c r="QFE12" s="1"/>
      <c r="QFF12" s="18"/>
      <c r="QFG12" s="1"/>
      <c r="QFH12" s="1"/>
      <c r="QFI12" s="1"/>
      <c r="QFJ12" s="18"/>
      <c r="QFK12" s="1"/>
      <c r="QFL12" s="1"/>
      <c r="QFM12" s="1"/>
      <c r="QFN12" s="18"/>
      <c r="QFO12" s="1"/>
      <c r="QFP12" s="1"/>
      <c r="QFQ12" s="1"/>
      <c r="QFR12" s="18"/>
      <c r="QFS12" s="1"/>
      <c r="QFT12" s="1"/>
      <c r="QFU12" s="1"/>
      <c r="QFV12" s="18"/>
      <c r="QFW12" s="1"/>
      <c r="QFX12" s="1"/>
      <c r="QFY12" s="1"/>
      <c r="QFZ12" s="18"/>
      <c r="QGA12" s="1"/>
      <c r="QGB12" s="1"/>
      <c r="QGC12" s="1"/>
      <c r="QGD12" s="18"/>
      <c r="QGE12" s="1"/>
      <c r="QGF12" s="1"/>
      <c r="QGG12" s="1"/>
      <c r="QGH12" s="18"/>
      <c r="QGI12" s="1"/>
      <c r="QGJ12" s="1"/>
      <c r="QGK12" s="1"/>
      <c r="QGL12" s="18"/>
      <c r="QGM12" s="1"/>
      <c r="QGN12" s="1"/>
      <c r="QGO12" s="1"/>
      <c r="QGP12" s="18"/>
      <c r="QGQ12" s="1"/>
      <c r="QGR12" s="1"/>
      <c r="QGS12" s="1"/>
      <c r="QGT12" s="18"/>
      <c r="QGU12" s="1"/>
      <c r="QGV12" s="1"/>
      <c r="QGW12" s="1"/>
      <c r="QGX12" s="18"/>
      <c r="QGY12" s="1"/>
      <c r="QGZ12" s="1"/>
      <c r="QHA12" s="1"/>
      <c r="QHB12" s="18"/>
      <c r="QHC12" s="1"/>
      <c r="QHD12" s="1"/>
      <c r="QHE12" s="1"/>
      <c r="QHF12" s="18"/>
      <c r="QHG12" s="1"/>
      <c r="QHH12" s="1"/>
      <c r="QHI12" s="1"/>
      <c r="QHJ12" s="18"/>
      <c r="QHK12" s="1"/>
      <c r="QHL12" s="1"/>
      <c r="QHM12" s="1"/>
      <c r="QHN12" s="18"/>
      <c r="QHO12" s="1"/>
      <c r="QHP12" s="1"/>
      <c r="QHQ12" s="1"/>
      <c r="QHR12" s="18"/>
      <c r="QHS12" s="1"/>
      <c r="QHT12" s="1"/>
      <c r="QHU12" s="1"/>
      <c r="QHV12" s="18"/>
      <c r="QHW12" s="1"/>
      <c r="QHX12" s="1"/>
      <c r="QHY12" s="1"/>
      <c r="QHZ12" s="18"/>
      <c r="QIA12" s="1"/>
      <c r="QIB12" s="1"/>
      <c r="QIC12" s="1"/>
      <c r="QID12" s="18"/>
      <c r="QIE12" s="1"/>
      <c r="QIF12" s="1"/>
      <c r="QIG12" s="1"/>
      <c r="QIH12" s="18"/>
      <c r="QII12" s="1"/>
      <c r="QIJ12" s="1"/>
      <c r="QIK12" s="1"/>
      <c r="QIL12" s="18"/>
      <c r="QIM12" s="1"/>
      <c r="QIN12" s="1"/>
      <c r="QIO12" s="1"/>
      <c r="QIP12" s="18"/>
      <c r="QIQ12" s="1"/>
      <c r="QIR12" s="1"/>
      <c r="QIS12" s="1"/>
      <c r="QIT12" s="18"/>
      <c r="QIU12" s="1"/>
      <c r="QIV12" s="1"/>
      <c r="QIW12" s="1"/>
      <c r="QIX12" s="18"/>
      <c r="QIY12" s="1"/>
      <c r="QIZ12" s="1"/>
      <c r="QJA12" s="1"/>
      <c r="QJB12" s="18"/>
      <c r="QJC12" s="1"/>
      <c r="QJD12" s="1"/>
      <c r="QJE12" s="1"/>
      <c r="QJF12" s="18"/>
      <c r="QJG12" s="1"/>
      <c r="QJH12" s="1"/>
      <c r="QJI12" s="1"/>
      <c r="QJJ12" s="18"/>
      <c r="QJK12" s="1"/>
      <c r="QJL12" s="1"/>
      <c r="QJM12" s="1"/>
      <c r="QJN12" s="18"/>
      <c r="QJO12" s="1"/>
      <c r="QJP12" s="1"/>
      <c r="QJQ12" s="1"/>
      <c r="QJR12" s="18"/>
      <c r="QJS12" s="1"/>
      <c r="QJT12" s="1"/>
      <c r="QJU12" s="1"/>
      <c r="QJV12" s="18"/>
      <c r="QJW12" s="1"/>
      <c r="QJX12" s="1"/>
      <c r="QJY12" s="1"/>
      <c r="QJZ12" s="18"/>
      <c r="QKA12" s="1"/>
      <c r="QKB12" s="1"/>
      <c r="QKC12" s="1"/>
      <c r="QKD12" s="18"/>
      <c r="QKE12" s="1"/>
      <c r="QKF12" s="1"/>
      <c r="QKG12" s="1"/>
      <c r="QKH12" s="18"/>
      <c r="QKI12" s="1"/>
      <c r="QKJ12" s="1"/>
      <c r="QKK12" s="1"/>
      <c r="QKL12" s="18"/>
      <c r="QKM12" s="1"/>
      <c r="QKN12" s="1"/>
      <c r="QKO12" s="1"/>
      <c r="QKP12" s="18"/>
      <c r="QKQ12" s="1"/>
      <c r="QKR12" s="1"/>
      <c r="QKS12" s="1"/>
      <c r="QKT12" s="18"/>
      <c r="QKU12" s="1"/>
      <c r="QKV12" s="1"/>
      <c r="QKW12" s="1"/>
      <c r="QKX12" s="18"/>
      <c r="QKY12" s="1"/>
      <c r="QKZ12" s="1"/>
      <c r="QLA12" s="1"/>
      <c r="QLB12" s="18"/>
      <c r="QLC12" s="1"/>
      <c r="QLD12" s="1"/>
      <c r="QLE12" s="1"/>
      <c r="QLF12" s="18"/>
      <c r="QLG12" s="1"/>
      <c r="QLH12" s="1"/>
      <c r="QLI12" s="1"/>
      <c r="QLJ12" s="18"/>
      <c r="QLK12" s="1"/>
      <c r="QLL12" s="1"/>
      <c r="QLM12" s="1"/>
      <c r="QLN12" s="18"/>
      <c r="QLO12" s="1"/>
      <c r="QLP12" s="1"/>
      <c r="QLQ12" s="1"/>
      <c r="QLR12" s="18"/>
      <c r="QLS12" s="1"/>
      <c r="QLT12" s="1"/>
      <c r="QLU12" s="1"/>
      <c r="QLV12" s="18"/>
      <c r="QLW12" s="1"/>
      <c r="QLX12" s="1"/>
      <c r="QLY12" s="1"/>
      <c r="QLZ12" s="18"/>
      <c r="QMA12" s="1"/>
      <c r="QMB12" s="1"/>
      <c r="QMC12" s="1"/>
      <c r="QMD12" s="18"/>
      <c r="QME12" s="1"/>
      <c r="QMF12" s="1"/>
      <c r="QMG12" s="1"/>
      <c r="QMH12" s="18"/>
      <c r="QMI12" s="1"/>
      <c r="QMJ12" s="1"/>
      <c r="QMK12" s="1"/>
      <c r="QML12" s="18"/>
      <c r="QMM12" s="1"/>
      <c r="QMN12" s="1"/>
      <c r="QMO12" s="1"/>
      <c r="QMP12" s="18"/>
      <c r="QMQ12" s="1"/>
      <c r="QMR12" s="1"/>
      <c r="QMS12" s="1"/>
      <c r="QMT12" s="18"/>
      <c r="QMU12" s="1"/>
      <c r="QMV12" s="1"/>
      <c r="QMW12" s="1"/>
      <c r="QMX12" s="18"/>
      <c r="QMY12" s="1"/>
      <c r="QMZ12" s="1"/>
      <c r="QNA12" s="1"/>
      <c r="QNB12" s="18"/>
      <c r="QNC12" s="1"/>
      <c r="QND12" s="1"/>
      <c r="QNE12" s="1"/>
      <c r="QNF12" s="18"/>
      <c r="QNG12" s="1"/>
      <c r="QNH12" s="1"/>
      <c r="QNI12" s="1"/>
      <c r="QNJ12" s="18"/>
      <c r="QNK12" s="1"/>
      <c r="QNL12" s="1"/>
      <c r="QNM12" s="1"/>
      <c r="QNN12" s="18"/>
      <c r="QNO12" s="1"/>
      <c r="QNP12" s="1"/>
      <c r="QNQ12" s="1"/>
      <c r="QNR12" s="18"/>
      <c r="QNS12" s="1"/>
      <c r="QNT12" s="1"/>
      <c r="QNU12" s="1"/>
      <c r="QNV12" s="18"/>
      <c r="QNW12" s="1"/>
      <c r="QNX12" s="1"/>
      <c r="QNY12" s="1"/>
      <c r="QNZ12" s="18"/>
      <c r="QOA12" s="1"/>
      <c r="QOB12" s="1"/>
      <c r="QOC12" s="1"/>
      <c r="QOD12" s="18"/>
      <c r="QOE12" s="1"/>
      <c r="QOF12" s="1"/>
      <c r="QOG12" s="1"/>
      <c r="QOH12" s="18"/>
      <c r="QOI12" s="1"/>
      <c r="QOJ12" s="1"/>
      <c r="QOK12" s="1"/>
      <c r="QOL12" s="18"/>
      <c r="QOM12" s="1"/>
      <c r="QON12" s="1"/>
      <c r="QOO12" s="1"/>
      <c r="QOP12" s="18"/>
      <c r="QOQ12" s="1"/>
      <c r="QOR12" s="1"/>
      <c r="QOS12" s="1"/>
      <c r="QOT12" s="18"/>
      <c r="QOU12" s="1"/>
      <c r="QOV12" s="1"/>
      <c r="QOW12" s="1"/>
      <c r="QOX12" s="18"/>
      <c r="QOY12" s="1"/>
      <c r="QOZ12" s="1"/>
      <c r="QPA12" s="1"/>
      <c r="QPB12" s="18"/>
      <c r="QPC12" s="1"/>
      <c r="QPD12" s="1"/>
      <c r="QPE12" s="1"/>
      <c r="QPF12" s="18"/>
      <c r="QPG12" s="1"/>
      <c r="QPH12" s="1"/>
      <c r="QPI12" s="1"/>
      <c r="QPJ12" s="18"/>
      <c r="QPK12" s="1"/>
      <c r="QPL12" s="1"/>
      <c r="QPM12" s="1"/>
      <c r="QPN12" s="18"/>
      <c r="QPO12" s="1"/>
      <c r="QPP12" s="1"/>
      <c r="QPQ12" s="1"/>
      <c r="QPR12" s="18"/>
      <c r="QPS12" s="1"/>
      <c r="QPT12" s="1"/>
      <c r="QPU12" s="1"/>
      <c r="QPV12" s="18"/>
      <c r="QPW12" s="1"/>
      <c r="QPX12" s="1"/>
      <c r="QPY12" s="1"/>
      <c r="QPZ12" s="18"/>
      <c r="QQA12" s="1"/>
      <c r="QQB12" s="1"/>
      <c r="QQC12" s="1"/>
      <c r="QQD12" s="18"/>
      <c r="QQE12" s="1"/>
      <c r="QQF12" s="1"/>
      <c r="QQG12" s="1"/>
      <c r="QQH12" s="18"/>
      <c r="QQI12" s="1"/>
      <c r="QQJ12" s="1"/>
      <c r="QQK12" s="1"/>
      <c r="QQL12" s="18"/>
      <c r="QQM12" s="1"/>
      <c r="QQN12" s="1"/>
      <c r="QQO12" s="1"/>
      <c r="QQP12" s="18"/>
      <c r="QQQ12" s="1"/>
      <c r="QQR12" s="1"/>
      <c r="QQS12" s="1"/>
      <c r="QQT12" s="18"/>
      <c r="QQU12" s="1"/>
      <c r="QQV12" s="1"/>
      <c r="QQW12" s="1"/>
      <c r="QQX12" s="18"/>
      <c r="QQY12" s="1"/>
      <c r="QQZ12" s="1"/>
      <c r="QRA12" s="1"/>
      <c r="QRB12" s="18"/>
      <c r="QRC12" s="1"/>
      <c r="QRD12" s="1"/>
      <c r="QRE12" s="1"/>
      <c r="QRF12" s="18"/>
      <c r="QRG12" s="1"/>
      <c r="QRH12" s="1"/>
      <c r="QRI12" s="1"/>
      <c r="QRJ12" s="18"/>
      <c r="QRK12" s="1"/>
      <c r="QRL12" s="1"/>
      <c r="QRM12" s="1"/>
      <c r="QRN12" s="18"/>
      <c r="QRO12" s="1"/>
      <c r="QRP12" s="1"/>
      <c r="QRQ12" s="1"/>
      <c r="QRR12" s="18"/>
      <c r="QRS12" s="1"/>
      <c r="QRT12" s="1"/>
      <c r="QRU12" s="1"/>
      <c r="QRV12" s="18"/>
      <c r="QRW12" s="1"/>
      <c r="QRX12" s="1"/>
      <c r="QRY12" s="1"/>
      <c r="QRZ12" s="18"/>
      <c r="QSA12" s="1"/>
      <c r="QSB12" s="1"/>
      <c r="QSC12" s="1"/>
      <c r="QSD12" s="18"/>
      <c r="QSE12" s="1"/>
      <c r="QSF12" s="1"/>
      <c r="QSG12" s="1"/>
      <c r="QSH12" s="18"/>
      <c r="QSI12" s="1"/>
      <c r="QSJ12" s="1"/>
      <c r="QSK12" s="1"/>
      <c r="QSL12" s="18"/>
      <c r="QSM12" s="1"/>
      <c r="QSN12" s="1"/>
      <c r="QSO12" s="1"/>
      <c r="QSP12" s="18"/>
      <c r="QSQ12" s="1"/>
      <c r="QSR12" s="1"/>
      <c r="QSS12" s="1"/>
      <c r="QST12" s="18"/>
      <c r="QSU12" s="1"/>
      <c r="QSV12" s="1"/>
      <c r="QSW12" s="1"/>
      <c r="QSX12" s="18"/>
      <c r="QSY12" s="1"/>
      <c r="QSZ12" s="1"/>
      <c r="QTA12" s="1"/>
      <c r="QTB12" s="18"/>
      <c r="QTC12" s="1"/>
      <c r="QTD12" s="1"/>
      <c r="QTE12" s="1"/>
      <c r="QTF12" s="18"/>
      <c r="QTG12" s="1"/>
      <c r="QTH12" s="1"/>
      <c r="QTI12" s="1"/>
      <c r="QTJ12" s="18"/>
      <c r="QTK12" s="1"/>
      <c r="QTL12" s="1"/>
      <c r="QTM12" s="1"/>
      <c r="QTN12" s="18"/>
      <c r="QTO12" s="1"/>
      <c r="QTP12" s="1"/>
      <c r="QTQ12" s="1"/>
      <c r="QTR12" s="18"/>
      <c r="QTS12" s="1"/>
      <c r="QTT12" s="1"/>
      <c r="QTU12" s="1"/>
      <c r="QTV12" s="18"/>
      <c r="QTW12" s="1"/>
      <c r="QTX12" s="1"/>
      <c r="QTY12" s="1"/>
      <c r="QTZ12" s="18"/>
      <c r="QUA12" s="1"/>
      <c r="QUB12" s="1"/>
      <c r="QUC12" s="1"/>
      <c r="QUD12" s="18"/>
      <c r="QUE12" s="1"/>
      <c r="QUF12" s="1"/>
      <c r="QUG12" s="1"/>
      <c r="QUH12" s="18"/>
      <c r="QUI12" s="1"/>
      <c r="QUJ12" s="1"/>
      <c r="QUK12" s="1"/>
      <c r="QUL12" s="18"/>
      <c r="QUM12" s="1"/>
      <c r="QUN12" s="1"/>
      <c r="QUO12" s="1"/>
      <c r="QUP12" s="18"/>
      <c r="QUQ12" s="1"/>
      <c r="QUR12" s="1"/>
      <c r="QUS12" s="1"/>
      <c r="QUT12" s="18"/>
      <c r="QUU12" s="1"/>
      <c r="QUV12" s="1"/>
      <c r="QUW12" s="1"/>
      <c r="QUX12" s="18"/>
      <c r="QUY12" s="1"/>
      <c r="QUZ12" s="1"/>
      <c r="QVA12" s="1"/>
      <c r="QVB12" s="18"/>
      <c r="QVC12" s="1"/>
      <c r="QVD12" s="1"/>
      <c r="QVE12" s="1"/>
      <c r="QVF12" s="18"/>
      <c r="QVG12" s="1"/>
      <c r="QVH12" s="1"/>
      <c r="QVI12" s="1"/>
      <c r="QVJ12" s="18"/>
      <c r="QVK12" s="1"/>
      <c r="QVL12" s="1"/>
      <c r="QVM12" s="1"/>
      <c r="QVN12" s="18"/>
      <c r="QVO12" s="1"/>
      <c r="QVP12" s="1"/>
      <c r="QVQ12" s="1"/>
      <c r="QVR12" s="18"/>
      <c r="QVS12" s="1"/>
      <c r="QVT12" s="1"/>
      <c r="QVU12" s="1"/>
      <c r="QVV12" s="18"/>
      <c r="QVW12" s="1"/>
      <c r="QVX12" s="1"/>
      <c r="QVY12" s="1"/>
      <c r="QVZ12" s="18"/>
      <c r="QWA12" s="1"/>
      <c r="QWB12" s="1"/>
      <c r="QWC12" s="1"/>
      <c r="QWD12" s="18"/>
      <c r="QWE12" s="1"/>
      <c r="QWF12" s="1"/>
      <c r="QWG12" s="1"/>
      <c r="QWH12" s="18"/>
      <c r="QWI12" s="1"/>
      <c r="QWJ12" s="1"/>
      <c r="QWK12" s="1"/>
      <c r="QWL12" s="18"/>
      <c r="QWM12" s="1"/>
      <c r="QWN12" s="1"/>
      <c r="QWO12" s="1"/>
      <c r="QWP12" s="18"/>
      <c r="QWQ12" s="1"/>
      <c r="QWR12" s="1"/>
      <c r="QWS12" s="1"/>
      <c r="QWT12" s="18"/>
      <c r="QWU12" s="1"/>
      <c r="QWV12" s="1"/>
      <c r="QWW12" s="1"/>
      <c r="QWX12" s="18"/>
      <c r="QWY12" s="1"/>
      <c r="QWZ12" s="1"/>
      <c r="QXA12" s="1"/>
      <c r="QXB12" s="18"/>
      <c r="QXC12" s="1"/>
      <c r="QXD12" s="1"/>
      <c r="QXE12" s="1"/>
      <c r="QXF12" s="18"/>
      <c r="QXG12" s="1"/>
      <c r="QXH12" s="1"/>
      <c r="QXI12" s="1"/>
      <c r="QXJ12" s="18"/>
      <c r="QXK12" s="1"/>
      <c r="QXL12" s="1"/>
      <c r="QXM12" s="1"/>
      <c r="QXN12" s="18"/>
      <c r="QXO12" s="1"/>
      <c r="QXP12" s="1"/>
      <c r="QXQ12" s="1"/>
      <c r="QXR12" s="18"/>
      <c r="QXS12" s="1"/>
      <c r="QXT12" s="1"/>
      <c r="QXU12" s="1"/>
      <c r="QXV12" s="18"/>
      <c r="QXW12" s="1"/>
      <c r="QXX12" s="1"/>
      <c r="QXY12" s="1"/>
      <c r="QXZ12" s="18"/>
      <c r="QYA12" s="1"/>
      <c r="QYB12" s="1"/>
      <c r="QYC12" s="1"/>
      <c r="QYD12" s="18"/>
      <c r="QYE12" s="1"/>
      <c r="QYF12" s="1"/>
      <c r="QYG12" s="1"/>
      <c r="QYH12" s="18"/>
      <c r="QYI12" s="1"/>
      <c r="QYJ12" s="1"/>
      <c r="QYK12" s="1"/>
      <c r="QYL12" s="18"/>
      <c r="QYM12" s="1"/>
      <c r="QYN12" s="1"/>
      <c r="QYO12" s="1"/>
      <c r="QYP12" s="18"/>
      <c r="QYQ12" s="1"/>
      <c r="QYR12" s="1"/>
      <c r="QYS12" s="1"/>
      <c r="QYT12" s="18"/>
      <c r="QYU12" s="1"/>
      <c r="QYV12" s="1"/>
      <c r="QYW12" s="1"/>
      <c r="QYX12" s="18"/>
      <c r="QYY12" s="1"/>
      <c r="QYZ12" s="1"/>
      <c r="QZA12" s="1"/>
      <c r="QZB12" s="18"/>
      <c r="QZC12" s="1"/>
      <c r="QZD12" s="1"/>
      <c r="QZE12" s="1"/>
      <c r="QZF12" s="18"/>
      <c r="QZG12" s="1"/>
      <c r="QZH12" s="1"/>
      <c r="QZI12" s="1"/>
      <c r="QZJ12" s="18"/>
      <c r="QZK12" s="1"/>
      <c r="QZL12" s="1"/>
      <c r="QZM12" s="1"/>
      <c r="QZN12" s="18"/>
      <c r="QZO12" s="1"/>
      <c r="QZP12" s="1"/>
      <c r="QZQ12" s="1"/>
      <c r="QZR12" s="18"/>
      <c r="QZS12" s="1"/>
      <c r="QZT12" s="1"/>
      <c r="QZU12" s="1"/>
      <c r="QZV12" s="18"/>
      <c r="QZW12" s="1"/>
      <c r="QZX12" s="1"/>
      <c r="QZY12" s="1"/>
      <c r="QZZ12" s="18"/>
      <c r="RAA12" s="1"/>
      <c r="RAB12" s="1"/>
      <c r="RAC12" s="1"/>
      <c r="RAD12" s="18"/>
      <c r="RAE12" s="1"/>
      <c r="RAF12" s="1"/>
      <c r="RAG12" s="1"/>
      <c r="RAH12" s="18"/>
      <c r="RAI12" s="1"/>
      <c r="RAJ12" s="1"/>
      <c r="RAK12" s="1"/>
      <c r="RAL12" s="18"/>
      <c r="RAM12" s="1"/>
      <c r="RAN12" s="1"/>
      <c r="RAO12" s="1"/>
      <c r="RAP12" s="18"/>
      <c r="RAQ12" s="1"/>
      <c r="RAR12" s="1"/>
      <c r="RAS12" s="1"/>
      <c r="RAT12" s="18"/>
      <c r="RAU12" s="1"/>
      <c r="RAV12" s="1"/>
      <c r="RAW12" s="1"/>
      <c r="RAX12" s="18"/>
      <c r="RAY12" s="1"/>
      <c r="RAZ12" s="1"/>
      <c r="RBA12" s="1"/>
      <c r="RBB12" s="18"/>
      <c r="RBC12" s="1"/>
      <c r="RBD12" s="1"/>
      <c r="RBE12" s="1"/>
      <c r="RBF12" s="18"/>
      <c r="RBG12" s="1"/>
      <c r="RBH12" s="1"/>
      <c r="RBI12" s="1"/>
      <c r="RBJ12" s="18"/>
      <c r="RBK12" s="1"/>
      <c r="RBL12" s="1"/>
      <c r="RBM12" s="1"/>
      <c r="RBN12" s="18"/>
      <c r="RBO12" s="1"/>
      <c r="RBP12" s="1"/>
      <c r="RBQ12" s="1"/>
      <c r="RBR12" s="18"/>
      <c r="RBS12" s="1"/>
      <c r="RBT12" s="1"/>
      <c r="RBU12" s="1"/>
      <c r="RBV12" s="18"/>
      <c r="RBW12" s="1"/>
      <c r="RBX12" s="1"/>
      <c r="RBY12" s="1"/>
      <c r="RBZ12" s="18"/>
      <c r="RCA12" s="1"/>
      <c r="RCB12" s="1"/>
      <c r="RCC12" s="1"/>
      <c r="RCD12" s="18"/>
      <c r="RCE12" s="1"/>
      <c r="RCF12" s="1"/>
      <c r="RCG12" s="1"/>
      <c r="RCH12" s="18"/>
      <c r="RCI12" s="1"/>
      <c r="RCJ12" s="1"/>
      <c r="RCK12" s="1"/>
      <c r="RCL12" s="18"/>
      <c r="RCM12" s="1"/>
      <c r="RCN12" s="1"/>
      <c r="RCO12" s="1"/>
      <c r="RCP12" s="18"/>
      <c r="RCQ12" s="1"/>
      <c r="RCR12" s="1"/>
      <c r="RCS12" s="1"/>
      <c r="RCT12" s="18"/>
      <c r="RCU12" s="1"/>
      <c r="RCV12" s="1"/>
      <c r="RCW12" s="1"/>
      <c r="RCX12" s="18"/>
      <c r="RCY12" s="1"/>
      <c r="RCZ12" s="1"/>
      <c r="RDA12" s="1"/>
      <c r="RDB12" s="18"/>
      <c r="RDC12" s="1"/>
      <c r="RDD12" s="1"/>
      <c r="RDE12" s="1"/>
      <c r="RDF12" s="18"/>
      <c r="RDG12" s="1"/>
      <c r="RDH12" s="1"/>
      <c r="RDI12" s="1"/>
      <c r="RDJ12" s="18"/>
      <c r="RDK12" s="1"/>
      <c r="RDL12" s="1"/>
      <c r="RDM12" s="1"/>
      <c r="RDN12" s="18"/>
      <c r="RDO12" s="1"/>
      <c r="RDP12" s="1"/>
      <c r="RDQ12" s="1"/>
      <c r="RDR12" s="18"/>
      <c r="RDS12" s="1"/>
      <c r="RDT12" s="1"/>
      <c r="RDU12" s="1"/>
      <c r="RDV12" s="18"/>
      <c r="RDW12" s="1"/>
      <c r="RDX12" s="1"/>
      <c r="RDY12" s="1"/>
      <c r="RDZ12" s="18"/>
      <c r="REA12" s="1"/>
      <c r="REB12" s="1"/>
      <c r="REC12" s="1"/>
      <c r="RED12" s="18"/>
      <c r="REE12" s="1"/>
      <c r="REF12" s="1"/>
      <c r="REG12" s="1"/>
      <c r="REH12" s="18"/>
      <c r="REI12" s="1"/>
      <c r="REJ12" s="1"/>
      <c r="REK12" s="1"/>
      <c r="REL12" s="18"/>
      <c r="REM12" s="1"/>
      <c r="REN12" s="1"/>
      <c r="REO12" s="1"/>
      <c r="REP12" s="18"/>
      <c r="REQ12" s="1"/>
      <c r="RER12" s="1"/>
      <c r="RES12" s="1"/>
      <c r="RET12" s="18"/>
      <c r="REU12" s="1"/>
      <c r="REV12" s="1"/>
      <c r="REW12" s="1"/>
      <c r="REX12" s="18"/>
      <c r="REY12" s="1"/>
      <c r="REZ12" s="1"/>
      <c r="RFA12" s="1"/>
      <c r="RFB12" s="18"/>
      <c r="RFC12" s="1"/>
      <c r="RFD12" s="1"/>
      <c r="RFE12" s="1"/>
      <c r="RFF12" s="18"/>
      <c r="RFG12" s="1"/>
      <c r="RFH12" s="1"/>
      <c r="RFI12" s="1"/>
      <c r="RFJ12" s="18"/>
      <c r="RFK12" s="1"/>
      <c r="RFL12" s="1"/>
      <c r="RFM12" s="1"/>
      <c r="RFN12" s="18"/>
      <c r="RFO12" s="1"/>
      <c r="RFP12" s="1"/>
      <c r="RFQ12" s="1"/>
      <c r="RFR12" s="18"/>
      <c r="RFS12" s="1"/>
      <c r="RFT12" s="1"/>
      <c r="RFU12" s="1"/>
      <c r="RFV12" s="18"/>
      <c r="RFW12" s="1"/>
      <c r="RFX12" s="1"/>
      <c r="RFY12" s="1"/>
      <c r="RFZ12" s="18"/>
      <c r="RGA12" s="1"/>
      <c r="RGB12" s="1"/>
      <c r="RGC12" s="1"/>
      <c r="RGD12" s="18"/>
      <c r="RGE12" s="1"/>
      <c r="RGF12" s="1"/>
      <c r="RGG12" s="1"/>
      <c r="RGH12" s="18"/>
      <c r="RGI12" s="1"/>
      <c r="RGJ12" s="1"/>
      <c r="RGK12" s="1"/>
      <c r="RGL12" s="18"/>
      <c r="RGM12" s="1"/>
      <c r="RGN12" s="1"/>
      <c r="RGO12" s="1"/>
      <c r="RGP12" s="18"/>
      <c r="RGQ12" s="1"/>
      <c r="RGR12" s="1"/>
      <c r="RGS12" s="1"/>
      <c r="RGT12" s="18"/>
      <c r="RGU12" s="1"/>
      <c r="RGV12" s="1"/>
      <c r="RGW12" s="1"/>
      <c r="RGX12" s="18"/>
      <c r="RGY12" s="1"/>
      <c r="RGZ12" s="1"/>
      <c r="RHA12" s="1"/>
      <c r="RHB12" s="18"/>
      <c r="RHC12" s="1"/>
      <c r="RHD12" s="1"/>
      <c r="RHE12" s="1"/>
      <c r="RHF12" s="18"/>
      <c r="RHG12" s="1"/>
      <c r="RHH12" s="1"/>
      <c r="RHI12" s="1"/>
      <c r="RHJ12" s="18"/>
      <c r="RHK12" s="1"/>
      <c r="RHL12" s="1"/>
      <c r="RHM12" s="1"/>
      <c r="RHN12" s="18"/>
      <c r="RHO12" s="1"/>
      <c r="RHP12" s="1"/>
      <c r="RHQ12" s="1"/>
      <c r="RHR12" s="18"/>
      <c r="RHS12" s="1"/>
      <c r="RHT12" s="1"/>
      <c r="RHU12" s="1"/>
      <c r="RHV12" s="18"/>
      <c r="RHW12" s="1"/>
      <c r="RHX12" s="1"/>
      <c r="RHY12" s="1"/>
      <c r="RHZ12" s="18"/>
      <c r="RIA12" s="1"/>
      <c r="RIB12" s="1"/>
      <c r="RIC12" s="1"/>
      <c r="RID12" s="18"/>
      <c r="RIE12" s="1"/>
      <c r="RIF12" s="1"/>
      <c r="RIG12" s="1"/>
      <c r="RIH12" s="18"/>
      <c r="RII12" s="1"/>
      <c r="RIJ12" s="1"/>
      <c r="RIK12" s="1"/>
      <c r="RIL12" s="18"/>
      <c r="RIM12" s="1"/>
      <c r="RIN12" s="1"/>
      <c r="RIO12" s="1"/>
      <c r="RIP12" s="18"/>
      <c r="RIQ12" s="1"/>
      <c r="RIR12" s="1"/>
      <c r="RIS12" s="1"/>
      <c r="RIT12" s="18"/>
      <c r="RIU12" s="1"/>
      <c r="RIV12" s="1"/>
      <c r="RIW12" s="1"/>
      <c r="RIX12" s="18"/>
      <c r="RIY12" s="1"/>
      <c r="RIZ12" s="1"/>
      <c r="RJA12" s="1"/>
      <c r="RJB12" s="18"/>
      <c r="RJC12" s="1"/>
      <c r="RJD12" s="1"/>
      <c r="RJE12" s="1"/>
      <c r="RJF12" s="18"/>
      <c r="RJG12" s="1"/>
      <c r="RJH12" s="1"/>
      <c r="RJI12" s="1"/>
      <c r="RJJ12" s="18"/>
      <c r="RJK12" s="1"/>
      <c r="RJL12" s="1"/>
      <c r="RJM12" s="1"/>
      <c r="RJN12" s="18"/>
      <c r="RJO12" s="1"/>
      <c r="RJP12" s="1"/>
      <c r="RJQ12" s="1"/>
      <c r="RJR12" s="18"/>
      <c r="RJS12" s="1"/>
      <c r="RJT12" s="1"/>
      <c r="RJU12" s="1"/>
      <c r="RJV12" s="18"/>
      <c r="RJW12" s="1"/>
      <c r="RJX12" s="1"/>
      <c r="RJY12" s="1"/>
      <c r="RJZ12" s="18"/>
      <c r="RKA12" s="1"/>
      <c r="RKB12" s="1"/>
      <c r="RKC12" s="1"/>
      <c r="RKD12" s="18"/>
      <c r="RKE12" s="1"/>
      <c r="RKF12" s="1"/>
      <c r="RKG12" s="1"/>
      <c r="RKH12" s="18"/>
      <c r="RKI12" s="1"/>
      <c r="RKJ12" s="1"/>
      <c r="RKK12" s="1"/>
      <c r="RKL12" s="18"/>
      <c r="RKM12" s="1"/>
      <c r="RKN12" s="1"/>
      <c r="RKO12" s="1"/>
      <c r="RKP12" s="18"/>
      <c r="RKQ12" s="1"/>
      <c r="RKR12" s="1"/>
      <c r="RKS12" s="1"/>
      <c r="RKT12" s="18"/>
      <c r="RKU12" s="1"/>
      <c r="RKV12" s="1"/>
      <c r="RKW12" s="1"/>
      <c r="RKX12" s="18"/>
      <c r="RKY12" s="1"/>
      <c r="RKZ12" s="1"/>
      <c r="RLA12" s="1"/>
      <c r="RLB12" s="18"/>
      <c r="RLC12" s="1"/>
      <c r="RLD12" s="1"/>
      <c r="RLE12" s="1"/>
      <c r="RLF12" s="18"/>
      <c r="RLG12" s="1"/>
      <c r="RLH12" s="1"/>
      <c r="RLI12" s="1"/>
      <c r="RLJ12" s="18"/>
      <c r="RLK12" s="1"/>
      <c r="RLL12" s="1"/>
      <c r="RLM12" s="1"/>
      <c r="RLN12" s="18"/>
      <c r="RLO12" s="1"/>
      <c r="RLP12" s="1"/>
      <c r="RLQ12" s="1"/>
      <c r="RLR12" s="18"/>
      <c r="RLS12" s="1"/>
      <c r="RLT12" s="1"/>
      <c r="RLU12" s="1"/>
      <c r="RLV12" s="18"/>
      <c r="RLW12" s="1"/>
      <c r="RLX12" s="1"/>
      <c r="RLY12" s="1"/>
      <c r="RLZ12" s="18"/>
      <c r="RMA12" s="1"/>
      <c r="RMB12" s="1"/>
      <c r="RMC12" s="1"/>
      <c r="RMD12" s="18"/>
      <c r="RME12" s="1"/>
      <c r="RMF12" s="1"/>
      <c r="RMG12" s="1"/>
      <c r="RMH12" s="18"/>
      <c r="RMI12" s="1"/>
      <c r="RMJ12" s="1"/>
      <c r="RMK12" s="1"/>
      <c r="RML12" s="18"/>
      <c r="RMM12" s="1"/>
      <c r="RMN12" s="1"/>
      <c r="RMO12" s="1"/>
      <c r="RMP12" s="18"/>
      <c r="RMQ12" s="1"/>
      <c r="RMR12" s="1"/>
      <c r="RMS12" s="1"/>
      <c r="RMT12" s="18"/>
      <c r="RMU12" s="1"/>
      <c r="RMV12" s="1"/>
      <c r="RMW12" s="1"/>
      <c r="RMX12" s="18"/>
      <c r="RMY12" s="1"/>
      <c r="RMZ12" s="1"/>
      <c r="RNA12" s="1"/>
      <c r="RNB12" s="18"/>
      <c r="RNC12" s="1"/>
      <c r="RND12" s="1"/>
      <c r="RNE12" s="1"/>
      <c r="RNF12" s="18"/>
      <c r="RNG12" s="1"/>
      <c r="RNH12" s="1"/>
      <c r="RNI12" s="1"/>
      <c r="RNJ12" s="18"/>
      <c r="RNK12" s="1"/>
      <c r="RNL12" s="1"/>
      <c r="RNM12" s="1"/>
      <c r="RNN12" s="18"/>
      <c r="RNO12" s="1"/>
      <c r="RNP12" s="1"/>
      <c r="RNQ12" s="1"/>
      <c r="RNR12" s="18"/>
      <c r="RNS12" s="1"/>
      <c r="RNT12" s="1"/>
      <c r="RNU12" s="1"/>
      <c r="RNV12" s="18"/>
      <c r="RNW12" s="1"/>
      <c r="RNX12" s="1"/>
      <c r="RNY12" s="1"/>
      <c r="RNZ12" s="18"/>
      <c r="ROA12" s="1"/>
      <c r="ROB12" s="1"/>
      <c r="ROC12" s="1"/>
      <c r="ROD12" s="18"/>
      <c r="ROE12" s="1"/>
      <c r="ROF12" s="1"/>
      <c r="ROG12" s="1"/>
      <c r="ROH12" s="18"/>
      <c r="ROI12" s="1"/>
      <c r="ROJ12" s="1"/>
      <c r="ROK12" s="1"/>
      <c r="ROL12" s="18"/>
      <c r="ROM12" s="1"/>
      <c r="RON12" s="1"/>
      <c r="ROO12" s="1"/>
      <c r="ROP12" s="18"/>
      <c r="ROQ12" s="1"/>
      <c r="ROR12" s="1"/>
      <c r="ROS12" s="1"/>
      <c r="ROT12" s="18"/>
      <c r="ROU12" s="1"/>
      <c r="ROV12" s="1"/>
      <c r="ROW12" s="1"/>
      <c r="ROX12" s="18"/>
      <c r="ROY12" s="1"/>
      <c r="ROZ12" s="1"/>
      <c r="RPA12" s="1"/>
      <c r="RPB12" s="18"/>
      <c r="RPC12" s="1"/>
      <c r="RPD12" s="1"/>
      <c r="RPE12" s="1"/>
      <c r="RPF12" s="18"/>
      <c r="RPG12" s="1"/>
      <c r="RPH12" s="1"/>
      <c r="RPI12" s="1"/>
      <c r="RPJ12" s="18"/>
      <c r="RPK12" s="1"/>
      <c r="RPL12" s="1"/>
      <c r="RPM12" s="1"/>
      <c r="RPN12" s="18"/>
      <c r="RPO12" s="1"/>
      <c r="RPP12" s="1"/>
      <c r="RPQ12" s="1"/>
      <c r="RPR12" s="18"/>
      <c r="RPS12" s="1"/>
      <c r="RPT12" s="1"/>
      <c r="RPU12" s="1"/>
      <c r="RPV12" s="18"/>
      <c r="RPW12" s="1"/>
      <c r="RPX12" s="1"/>
      <c r="RPY12" s="1"/>
      <c r="RPZ12" s="18"/>
      <c r="RQA12" s="1"/>
      <c r="RQB12" s="1"/>
      <c r="RQC12" s="1"/>
      <c r="RQD12" s="18"/>
      <c r="RQE12" s="1"/>
      <c r="RQF12" s="1"/>
      <c r="RQG12" s="1"/>
      <c r="RQH12" s="18"/>
      <c r="RQI12" s="1"/>
      <c r="RQJ12" s="1"/>
      <c r="RQK12" s="1"/>
      <c r="RQL12" s="18"/>
      <c r="RQM12" s="1"/>
      <c r="RQN12" s="1"/>
      <c r="RQO12" s="1"/>
      <c r="RQP12" s="18"/>
      <c r="RQQ12" s="1"/>
      <c r="RQR12" s="1"/>
      <c r="RQS12" s="1"/>
      <c r="RQT12" s="18"/>
      <c r="RQU12" s="1"/>
      <c r="RQV12" s="1"/>
      <c r="RQW12" s="1"/>
      <c r="RQX12" s="18"/>
      <c r="RQY12" s="1"/>
      <c r="RQZ12" s="1"/>
      <c r="RRA12" s="1"/>
      <c r="RRB12" s="18"/>
      <c r="RRC12" s="1"/>
      <c r="RRD12" s="1"/>
      <c r="RRE12" s="1"/>
      <c r="RRF12" s="18"/>
      <c r="RRG12" s="1"/>
      <c r="RRH12" s="1"/>
      <c r="RRI12" s="1"/>
      <c r="RRJ12" s="18"/>
      <c r="RRK12" s="1"/>
      <c r="RRL12" s="1"/>
      <c r="RRM12" s="1"/>
      <c r="RRN12" s="18"/>
      <c r="RRO12" s="1"/>
      <c r="RRP12" s="1"/>
      <c r="RRQ12" s="1"/>
      <c r="RRR12" s="18"/>
      <c r="RRS12" s="1"/>
      <c r="RRT12" s="1"/>
      <c r="RRU12" s="1"/>
      <c r="RRV12" s="18"/>
      <c r="RRW12" s="1"/>
      <c r="RRX12" s="1"/>
      <c r="RRY12" s="1"/>
      <c r="RRZ12" s="18"/>
      <c r="RSA12" s="1"/>
      <c r="RSB12" s="1"/>
      <c r="RSC12" s="1"/>
      <c r="RSD12" s="18"/>
      <c r="RSE12" s="1"/>
      <c r="RSF12" s="1"/>
      <c r="RSG12" s="1"/>
      <c r="RSH12" s="18"/>
      <c r="RSI12" s="1"/>
      <c r="RSJ12" s="1"/>
      <c r="RSK12" s="1"/>
      <c r="RSL12" s="18"/>
      <c r="RSM12" s="1"/>
      <c r="RSN12" s="1"/>
      <c r="RSO12" s="1"/>
      <c r="RSP12" s="18"/>
      <c r="RSQ12" s="1"/>
      <c r="RSR12" s="1"/>
      <c r="RSS12" s="1"/>
      <c r="RST12" s="18"/>
      <c r="RSU12" s="1"/>
      <c r="RSV12" s="1"/>
      <c r="RSW12" s="1"/>
      <c r="RSX12" s="18"/>
      <c r="RSY12" s="1"/>
      <c r="RSZ12" s="1"/>
      <c r="RTA12" s="1"/>
      <c r="RTB12" s="18"/>
      <c r="RTC12" s="1"/>
      <c r="RTD12" s="1"/>
      <c r="RTE12" s="1"/>
      <c r="RTF12" s="18"/>
      <c r="RTG12" s="1"/>
      <c r="RTH12" s="1"/>
      <c r="RTI12" s="1"/>
      <c r="RTJ12" s="18"/>
      <c r="RTK12" s="1"/>
      <c r="RTL12" s="1"/>
      <c r="RTM12" s="1"/>
      <c r="RTN12" s="18"/>
      <c r="RTO12" s="1"/>
      <c r="RTP12" s="1"/>
      <c r="RTQ12" s="1"/>
      <c r="RTR12" s="18"/>
      <c r="RTS12" s="1"/>
      <c r="RTT12" s="1"/>
      <c r="RTU12" s="1"/>
      <c r="RTV12" s="18"/>
      <c r="RTW12" s="1"/>
      <c r="RTX12" s="1"/>
      <c r="RTY12" s="1"/>
      <c r="RTZ12" s="18"/>
      <c r="RUA12" s="1"/>
      <c r="RUB12" s="1"/>
      <c r="RUC12" s="1"/>
      <c r="RUD12" s="18"/>
      <c r="RUE12" s="1"/>
      <c r="RUF12" s="1"/>
      <c r="RUG12" s="1"/>
      <c r="RUH12" s="18"/>
      <c r="RUI12" s="1"/>
      <c r="RUJ12" s="1"/>
      <c r="RUK12" s="1"/>
      <c r="RUL12" s="18"/>
      <c r="RUM12" s="1"/>
      <c r="RUN12" s="1"/>
      <c r="RUO12" s="1"/>
      <c r="RUP12" s="18"/>
      <c r="RUQ12" s="1"/>
      <c r="RUR12" s="1"/>
      <c r="RUS12" s="1"/>
      <c r="RUT12" s="18"/>
      <c r="RUU12" s="1"/>
      <c r="RUV12" s="1"/>
      <c r="RUW12" s="1"/>
      <c r="RUX12" s="18"/>
      <c r="RUY12" s="1"/>
      <c r="RUZ12" s="1"/>
      <c r="RVA12" s="1"/>
      <c r="RVB12" s="18"/>
      <c r="RVC12" s="1"/>
      <c r="RVD12" s="1"/>
      <c r="RVE12" s="1"/>
      <c r="RVF12" s="18"/>
      <c r="RVG12" s="1"/>
      <c r="RVH12" s="1"/>
      <c r="RVI12" s="1"/>
      <c r="RVJ12" s="18"/>
      <c r="RVK12" s="1"/>
      <c r="RVL12" s="1"/>
      <c r="RVM12" s="1"/>
      <c r="RVN12" s="18"/>
      <c r="RVO12" s="1"/>
      <c r="RVP12" s="1"/>
      <c r="RVQ12" s="1"/>
      <c r="RVR12" s="18"/>
      <c r="RVS12" s="1"/>
      <c r="RVT12" s="1"/>
      <c r="RVU12" s="1"/>
      <c r="RVV12" s="18"/>
      <c r="RVW12" s="1"/>
      <c r="RVX12" s="1"/>
      <c r="RVY12" s="1"/>
      <c r="RVZ12" s="18"/>
      <c r="RWA12" s="1"/>
      <c r="RWB12" s="1"/>
      <c r="RWC12" s="1"/>
      <c r="RWD12" s="18"/>
      <c r="RWE12" s="1"/>
      <c r="RWF12" s="1"/>
      <c r="RWG12" s="1"/>
      <c r="RWH12" s="18"/>
      <c r="RWI12" s="1"/>
      <c r="RWJ12" s="1"/>
      <c r="RWK12" s="1"/>
      <c r="RWL12" s="18"/>
      <c r="RWM12" s="1"/>
      <c r="RWN12" s="1"/>
      <c r="RWO12" s="1"/>
      <c r="RWP12" s="18"/>
      <c r="RWQ12" s="1"/>
      <c r="RWR12" s="1"/>
      <c r="RWS12" s="1"/>
      <c r="RWT12" s="18"/>
      <c r="RWU12" s="1"/>
      <c r="RWV12" s="1"/>
      <c r="RWW12" s="1"/>
      <c r="RWX12" s="18"/>
      <c r="RWY12" s="1"/>
      <c r="RWZ12" s="1"/>
      <c r="RXA12" s="1"/>
      <c r="RXB12" s="18"/>
      <c r="RXC12" s="1"/>
      <c r="RXD12" s="1"/>
      <c r="RXE12" s="1"/>
      <c r="RXF12" s="18"/>
      <c r="RXG12" s="1"/>
      <c r="RXH12" s="1"/>
      <c r="RXI12" s="1"/>
      <c r="RXJ12" s="18"/>
      <c r="RXK12" s="1"/>
      <c r="RXL12" s="1"/>
      <c r="RXM12" s="1"/>
      <c r="RXN12" s="18"/>
      <c r="RXO12" s="1"/>
      <c r="RXP12" s="1"/>
      <c r="RXQ12" s="1"/>
      <c r="RXR12" s="18"/>
      <c r="RXS12" s="1"/>
      <c r="RXT12" s="1"/>
      <c r="RXU12" s="1"/>
      <c r="RXV12" s="18"/>
      <c r="RXW12" s="1"/>
      <c r="RXX12" s="1"/>
      <c r="RXY12" s="1"/>
      <c r="RXZ12" s="18"/>
      <c r="RYA12" s="1"/>
      <c r="RYB12" s="1"/>
      <c r="RYC12" s="1"/>
      <c r="RYD12" s="18"/>
      <c r="RYE12" s="1"/>
      <c r="RYF12" s="1"/>
      <c r="RYG12" s="1"/>
      <c r="RYH12" s="18"/>
      <c r="RYI12" s="1"/>
      <c r="RYJ12" s="1"/>
      <c r="RYK12" s="1"/>
      <c r="RYL12" s="18"/>
      <c r="RYM12" s="1"/>
      <c r="RYN12" s="1"/>
      <c r="RYO12" s="1"/>
      <c r="RYP12" s="18"/>
      <c r="RYQ12" s="1"/>
      <c r="RYR12" s="1"/>
      <c r="RYS12" s="1"/>
      <c r="RYT12" s="18"/>
      <c r="RYU12" s="1"/>
      <c r="RYV12" s="1"/>
      <c r="RYW12" s="1"/>
      <c r="RYX12" s="18"/>
      <c r="RYY12" s="1"/>
      <c r="RYZ12" s="1"/>
      <c r="RZA12" s="1"/>
      <c r="RZB12" s="18"/>
      <c r="RZC12" s="1"/>
      <c r="RZD12" s="1"/>
      <c r="RZE12" s="1"/>
      <c r="RZF12" s="18"/>
      <c r="RZG12" s="1"/>
      <c r="RZH12" s="1"/>
      <c r="RZI12" s="1"/>
      <c r="RZJ12" s="18"/>
      <c r="RZK12" s="1"/>
      <c r="RZL12" s="1"/>
      <c r="RZM12" s="1"/>
      <c r="RZN12" s="18"/>
      <c r="RZO12" s="1"/>
      <c r="RZP12" s="1"/>
      <c r="RZQ12" s="1"/>
      <c r="RZR12" s="18"/>
      <c r="RZS12" s="1"/>
      <c r="RZT12" s="1"/>
      <c r="RZU12" s="1"/>
      <c r="RZV12" s="18"/>
      <c r="RZW12" s="1"/>
      <c r="RZX12" s="1"/>
      <c r="RZY12" s="1"/>
      <c r="RZZ12" s="18"/>
      <c r="SAA12" s="1"/>
      <c r="SAB12" s="1"/>
      <c r="SAC12" s="1"/>
      <c r="SAD12" s="18"/>
      <c r="SAE12" s="1"/>
      <c r="SAF12" s="1"/>
      <c r="SAG12" s="1"/>
      <c r="SAH12" s="18"/>
      <c r="SAI12" s="1"/>
      <c r="SAJ12" s="1"/>
      <c r="SAK12" s="1"/>
      <c r="SAL12" s="18"/>
      <c r="SAM12" s="1"/>
      <c r="SAN12" s="1"/>
      <c r="SAO12" s="1"/>
      <c r="SAP12" s="18"/>
      <c r="SAQ12" s="1"/>
      <c r="SAR12" s="1"/>
      <c r="SAS12" s="1"/>
      <c r="SAT12" s="18"/>
      <c r="SAU12" s="1"/>
      <c r="SAV12" s="1"/>
      <c r="SAW12" s="1"/>
      <c r="SAX12" s="18"/>
      <c r="SAY12" s="1"/>
      <c r="SAZ12" s="1"/>
      <c r="SBA12" s="1"/>
      <c r="SBB12" s="18"/>
      <c r="SBC12" s="1"/>
      <c r="SBD12" s="1"/>
      <c r="SBE12" s="1"/>
      <c r="SBF12" s="18"/>
      <c r="SBG12" s="1"/>
      <c r="SBH12" s="1"/>
      <c r="SBI12" s="1"/>
      <c r="SBJ12" s="18"/>
      <c r="SBK12" s="1"/>
      <c r="SBL12" s="1"/>
      <c r="SBM12" s="1"/>
      <c r="SBN12" s="18"/>
      <c r="SBO12" s="1"/>
      <c r="SBP12" s="1"/>
      <c r="SBQ12" s="1"/>
      <c r="SBR12" s="18"/>
      <c r="SBS12" s="1"/>
      <c r="SBT12" s="1"/>
      <c r="SBU12" s="1"/>
      <c r="SBV12" s="18"/>
      <c r="SBW12" s="1"/>
      <c r="SBX12" s="1"/>
      <c r="SBY12" s="1"/>
      <c r="SBZ12" s="18"/>
      <c r="SCA12" s="1"/>
      <c r="SCB12" s="1"/>
      <c r="SCC12" s="1"/>
      <c r="SCD12" s="18"/>
      <c r="SCE12" s="1"/>
      <c r="SCF12" s="1"/>
      <c r="SCG12" s="1"/>
      <c r="SCH12" s="18"/>
      <c r="SCI12" s="1"/>
      <c r="SCJ12" s="1"/>
      <c r="SCK12" s="1"/>
      <c r="SCL12" s="18"/>
      <c r="SCM12" s="1"/>
      <c r="SCN12" s="1"/>
      <c r="SCO12" s="1"/>
      <c r="SCP12" s="18"/>
      <c r="SCQ12" s="1"/>
      <c r="SCR12" s="1"/>
      <c r="SCS12" s="1"/>
      <c r="SCT12" s="18"/>
      <c r="SCU12" s="1"/>
      <c r="SCV12" s="1"/>
      <c r="SCW12" s="1"/>
      <c r="SCX12" s="18"/>
      <c r="SCY12" s="1"/>
      <c r="SCZ12" s="1"/>
      <c r="SDA12" s="1"/>
      <c r="SDB12" s="18"/>
      <c r="SDC12" s="1"/>
      <c r="SDD12" s="1"/>
      <c r="SDE12" s="1"/>
      <c r="SDF12" s="18"/>
      <c r="SDG12" s="1"/>
      <c r="SDH12" s="1"/>
      <c r="SDI12" s="1"/>
      <c r="SDJ12" s="18"/>
      <c r="SDK12" s="1"/>
      <c r="SDL12" s="1"/>
      <c r="SDM12" s="1"/>
      <c r="SDN12" s="18"/>
      <c r="SDO12" s="1"/>
      <c r="SDP12" s="1"/>
      <c r="SDQ12" s="1"/>
      <c r="SDR12" s="18"/>
      <c r="SDS12" s="1"/>
      <c r="SDT12" s="1"/>
      <c r="SDU12" s="1"/>
      <c r="SDV12" s="18"/>
      <c r="SDW12" s="1"/>
      <c r="SDX12" s="1"/>
      <c r="SDY12" s="1"/>
      <c r="SDZ12" s="18"/>
      <c r="SEA12" s="1"/>
      <c r="SEB12" s="1"/>
      <c r="SEC12" s="1"/>
      <c r="SED12" s="18"/>
      <c r="SEE12" s="1"/>
      <c r="SEF12" s="1"/>
      <c r="SEG12" s="1"/>
      <c r="SEH12" s="18"/>
      <c r="SEI12" s="1"/>
      <c r="SEJ12" s="1"/>
      <c r="SEK12" s="1"/>
      <c r="SEL12" s="18"/>
      <c r="SEM12" s="1"/>
      <c r="SEN12" s="1"/>
      <c r="SEO12" s="1"/>
      <c r="SEP12" s="18"/>
      <c r="SEQ12" s="1"/>
      <c r="SER12" s="1"/>
      <c r="SES12" s="1"/>
      <c r="SET12" s="18"/>
      <c r="SEU12" s="1"/>
      <c r="SEV12" s="1"/>
      <c r="SEW12" s="1"/>
      <c r="SEX12" s="18"/>
      <c r="SEY12" s="1"/>
      <c r="SEZ12" s="1"/>
      <c r="SFA12" s="1"/>
      <c r="SFB12" s="18"/>
      <c r="SFC12" s="1"/>
      <c r="SFD12" s="1"/>
      <c r="SFE12" s="1"/>
      <c r="SFF12" s="18"/>
      <c r="SFG12" s="1"/>
      <c r="SFH12" s="1"/>
      <c r="SFI12" s="1"/>
      <c r="SFJ12" s="18"/>
      <c r="SFK12" s="1"/>
      <c r="SFL12" s="1"/>
      <c r="SFM12" s="1"/>
      <c r="SFN12" s="18"/>
      <c r="SFO12" s="1"/>
      <c r="SFP12" s="1"/>
      <c r="SFQ12" s="1"/>
      <c r="SFR12" s="18"/>
      <c r="SFS12" s="1"/>
      <c r="SFT12" s="1"/>
      <c r="SFU12" s="1"/>
      <c r="SFV12" s="18"/>
      <c r="SFW12" s="1"/>
      <c r="SFX12" s="1"/>
      <c r="SFY12" s="1"/>
      <c r="SFZ12" s="18"/>
      <c r="SGA12" s="1"/>
      <c r="SGB12" s="1"/>
      <c r="SGC12" s="1"/>
      <c r="SGD12" s="18"/>
      <c r="SGE12" s="1"/>
      <c r="SGF12" s="1"/>
      <c r="SGG12" s="1"/>
      <c r="SGH12" s="18"/>
      <c r="SGI12" s="1"/>
      <c r="SGJ12" s="1"/>
      <c r="SGK12" s="1"/>
      <c r="SGL12" s="18"/>
      <c r="SGM12" s="1"/>
      <c r="SGN12" s="1"/>
      <c r="SGO12" s="1"/>
      <c r="SGP12" s="18"/>
      <c r="SGQ12" s="1"/>
      <c r="SGR12" s="1"/>
      <c r="SGS12" s="1"/>
      <c r="SGT12" s="18"/>
      <c r="SGU12" s="1"/>
      <c r="SGV12" s="1"/>
      <c r="SGW12" s="1"/>
      <c r="SGX12" s="18"/>
      <c r="SGY12" s="1"/>
      <c r="SGZ12" s="1"/>
      <c r="SHA12" s="1"/>
      <c r="SHB12" s="18"/>
      <c r="SHC12" s="1"/>
      <c r="SHD12" s="1"/>
      <c r="SHE12" s="1"/>
      <c r="SHF12" s="18"/>
      <c r="SHG12" s="1"/>
      <c r="SHH12" s="1"/>
      <c r="SHI12" s="1"/>
      <c r="SHJ12" s="18"/>
      <c r="SHK12" s="1"/>
      <c r="SHL12" s="1"/>
      <c r="SHM12" s="1"/>
      <c r="SHN12" s="18"/>
      <c r="SHO12" s="1"/>
      <c r="SHP12" s="1"/>
      <c r="SHQ12" s="1"/>
      <c r="SHR12" s="18"/>
      <c r="SHS12" s="1"/>
      <c r="SHT12" s="1"/>
      <c r="SHU12" s="1"/>
      <c r="SHV12" s="18"/>
      <c r="SHW12" s="1"/>
      <c r="SHX12" s="1"/>
      <c r="SHY12" s="1"/>
      <c r="SHZ12" s="18"/>
      <c r="SIA12" s="1"/>
      <c r="SIB12" s="1"/>
      <c r="SIC12" s="1"/>
      <c r="SID12" s="18"/>
      <c r="SIE12" s="1"/>
      <c r="SIF12" s="1"/>
      <c r="SIG12" s="1"/>
      <c r="SIH12" s="18"/>
      <c r="SII12" s="1"/>
      <c r="SIJ12" s="1"/>
      <c r="SIK12" s="1"/>
      <c r="SIL12" s="18"/>
      <c r="SIM12" s="1"/>
      <c r="SIN12" s="1"/>
      <c r="SIO12" s="1"/>
      <c r="SIP12" s="18"/>
      <c r="SIQ12" s="1"/>
      <c r="SIR12" s="1"/>
      <c r="SIS12" s="1"/>
      <c r="SIT12" s="18"/>
      <c r="SIU12" s="1"/>
      <c r="SIV12" s="1"/>
      <c r="SIW12" s="1"/>
      <c r="SIX12" s="18"/>
      <c r="SIY12" s="1"/>
      <c r="SIZ12" s="1"/>
      <c r="SJA12" s="1"/>
      <c r="SJB12" s="18"/>
      <c r="SJC12" s="1"/>
      <c r="SJD12" s="1"/>
      <c r="SJE12" s="1"/>
      <c r="SJF12" s="18"/>
      <c r="SJG12" s="1"/>
      <c r="SJH12" s="1"/>
      <c r="SJI12" s="1"/>
      <c r="SJJ12" s="18"/>
      <c r="SJK12" s="1"/>
      <c r="SJL12" s="1"/>
      <c r="SJM12" s="1"/>
      <c r="SJN12" s="18"/>
      <c r="SJO12" s="1"/>
      <c r="SJP12" s="1"/>
      <c r="SJQ12" s="1"/>
      <c r="SJR12" s="18"/>
      <c r="SJS12" s="1"/>
      <c r="SJT12" s="1"/>
      <c r="SJU12" s="1"/>
      <c r="SJV12" s="18"/>
      <c r="SJW12" s="1"/>
      <c r="SJX12" s="1"/>
      <c r="SJY12" s="1"/>
      <c r="SJZ12" s="18"/>
      <c r="SKA12" s="1"/>
      <c r="SKB12" s="1"/>
      <c r="SKC12" s="1"/>
      <c r="SKD12" s="18"/>
      <c r="SKE12" s="1"/>
      <c r="SKF12" s="1"/>
      <c r="SKG12" s="1"/>
      <c r="SKH12" s="18"/>
      <c r="SKI12" s="1"/>
      <c r="SKJ12" s="1"/>
      <c r="SKK12" s="1"/>
      <c r="SKL12" s="18"/>
      <c r="SKM12" s="1"/>
      <c r="SKN12" s="1"/>
      <c r="SKO12" s="1"/>
      <c r="SKP12" s="18"/>
      <c r="SKQ12" s="1"/>
      <c r="SKR12" s="1"/>
      <c r="SKS12" s="1"/>
      <c r="SKT12" s="18"/>
      <c r="SKU12" s="1"/>
      <c r="SKV12" s="1"/>
      <c r="SKW12" s="1"/>
      <c r="SKX12" s="18"/>
      <c r="SKY12" s="1"/>
      <c r="SKZ12" s="1"/>
      <c r="SLA12" s="1"/>
      <c r="SLB12" s="18"/>
      <c r="SLC12" s="1"/>
      <c r="SLD12" s="1"/>
      <c r="SLE12" s="1"/>
      <c r="SLF12" s="18"/>
      <c r="SLG12" s="1"/>
      <c r="SLH12" s="1"/>
      <c r="SLI12" s="1"/>
      <c r="SLJ12" s="18"/>
      <c r="SLK12" s="1"/>
      <c r="SLL12" s="1"/>
      <c r="SLM12" s="1"/>
      <c r="SLN12" s="18"/>
      <c r="SLO12" s="1"/>
      <c r="SLP12" s="1"/>
      <c r="SLQ12" s="1"/>
      <c r="SLR12" s="18"/>
      <c r="SLS12" s="1"/>
      <c r="SLT12" s="1"/>
      <c r="SLU12" s="1"/>
      <c r="SLV12" s="18"/>
      <c r="SLW12" s="1"/>
      <c r="SLX12" s="1"/>
      <c r="SLY12" s="1"/>
      <c r="SLZ12" s="18"/>
      <c r="SMA12" s="1"/>
      <c r="SMB12" s="1"/>
      <c r="SMC12" s="1"/>
      <c r="SMD12" s="18"/>
      <c r="SME12" s="1"/>
      <c r="SMF12" s="1"/>
      <c r="SMG12" s="1"/>
      <c r="SMH12" s="18"/>
      <c r="SMI12" s="1"/>
      <c r="SMJ12" s="1"/>
      <c r="SMK12" s="1"/>
      <c r="SML12" s="18"/>
      <c r="SMM12" s="1"/>
      <c r="SMN12" s="1"/>
      <c r="SMO12" s="1"/>
      <c r="SMP12" s="18"/>
      <c r="SMQ12" s="1"/>
      <c r="SMR12" s="1"/>
      <c r="SMS12" s="1"/>
      <c r="SMT12" s="18"/>
      <c r="SMU12" s="1"/>
      <c r="SMV12" s="1"/>
      <c r="SMW12" s="1"/>
      <c r="SMX12" s="18"/>
      <c r="SMY12" s="1"/>
      <c r="SMZ12" s="1"/>
      <c r="SNA12" s="1"/>
      <c r="SNB12" s="18"/>
      <c r="SNC12" s="1"/>
      <c r="SND12" s="1"/>
      <c r="SNE12" s="1"/>
      <c r="SNF12" s="18"/>
      <c r="SNG12" s="1"/>
      <c r="SNH12" s="1"/>
      <c r="SNI12" s="1"/>
      <c r="SNJ12" s="18"/>
      <c r="SNK12" s="1"/>
      <c r="SNL12" s="1"/>
      <c r="SNM12" s="1"/>
      <c r="SNN12" s="18"/>
      <c r="SNO12" s="1"/>
      <c r="SNP12" s="1"/>
      <c r="SNQ12" s="1"/>
      <c r="SNR12" s="18"/>
      <c r="SNS12" s="1"/>
      <c r="SNT12" s="1"/>
      <c r="SNU12" s="1"/>
      <c r="SNV12" s="18"/>
      <c r="SNW12" s="1"/>
      <c r="SNX12" s="1"/>
      <c r="SNY12" s="1"/>
      <c r="SNZ12" s="18"/>
      <c r="SOA12" s="1"/>
      <c r="SOB12" s="1"/>
      <c r="SOC12" s="1"/>
      <c r="SOD12" s="18"/>
      <c r="SOE12" s="1"/>
      <c r="SOF12" s="1"/>
      <c r="SOG12" s="1"/>
      <c r="SOH12" s="18"/>
      <c r="SOI12" s="1"/>
      <c r="SOJ12" s="1"/>
      <c r="SOK12" s="1"/>
      <c r="SOL12" s="18"/>
      <c r="SOM12" s="1"/>
      <c r="SON12" s="1"/>
      <c r="SOO12" s="1"/>
      <c r="SOP12" s="18"/>
      <c r="SOQ12" s="1"/>
      <c r="SOR12" s="1"/>
      <c r="SOS12" s="1"/>
      <c r="SOT12" s="18"/>
      <c r="SOU12" s="1"/>
      <c r="SOV12" s="1"/>
      <c r="SOW12" s="1"/>
      <c r="SOX12" s="18"/>
      <c r="SOY12" s="1"/>
      <c r="SOZ12" s="1"/>
      <c r="SPA12" s="1"/>
      <c r="SPB12" s="18"/>
      <c r="SPC12" s="1"/>
      <c r="SPD12" s="1"/>
      <c r="SPE12" s="1"/>
      <c r="SPF12" s="18"/>
      <c r="SPG12" s="1"/>
      <c r="SPH12" s="1"/>
      <c r="SPI12" s="1"/>
      <c r="SPJ12" s="18"/>
      <c r="SPK12" s="1"/>
      <c r="SPL12" s="1"/>
      <c r="SPM12" s="1"/>
      <c r="SPN12" s="18"/>
      <c r="SPO12" s="1"/>
      <c r="SPP12" s="1"/>
      <c r="SPQ12" s="1"/>
      <c r="SPR12" s="18"/>
      <c r="SPS12" s="1"/>
      <c r="SPT12" s="1"/>
      <c r="SPU12" s="1"/>
      <c r="SPV12" s="18"/>
      <c r="SPW12" s="1"/>
      <c r="SPX12" s="1"/>
      <c r="SPY12" s="1"/>
      <c r="SPZ12" s="18"/>
      <c r="SQA12" s="1"/>
      <c r="SQB12" s="1"/>
      <c r="SQC12" s="1"/>
      <c r="SQD12" s="18"/>
      <c r="SQE12" s="1"/>
      <c r="SQF12" s="1"/>
      <c r="SQG12" s="1"/>
      <c r="SQH12" s="18"/>
      <c r="SQI12" s="1"/>
      <c r="SQJ12" s="1"/>
      <c r="SQK12" s="1"/>
      <c r="SQL12" s="18"/>
      <c r="SQM12" s="1"/>
      <c r="SQN12" s="1"/>
      <c r="SQO12" s="1"/>
      <c r="SQP12" s="18"/>
      <c r="SQQ12" s="1"/>
      <c r="SQR12" s="1"/>
      <c r="SQS12" s="1"/>
      <c r="SQT12" s="18"/>
      <c r="SQU12" s="1"/>
      <c r="SQV12" s="1"/>
      <c r="SQW12" s="1"/>
      <c r="SQX12" s="18"/>
      <c r="SQY12" s="1"/>
      <c r="SQZ12" s="1"/>
      <c r="SRA12" s="1"/>
      <c r="SRB12" s="18"/>
      <c r="SRC12" s="1"/>
      <c r="SRD12" s="1"/>
      <c r="SRE12" s="1"/>
      <c r="SRF12" s="18"/>
      <c r="SRG12" s="1"/>
      <c r="SRH12" s="1"/>
      <c r="SRI12" s="1"/>
      <c r="SRJ12" s="18"/>
      <c r="SRK12" s="1"/>
      <c r="SRL12" s="1"/>
      <c r="SRM12" s="1"/>
      <c r="SRN12" s="18"/>
      <c r="SRO12" s="1"/>
      <c r="SRP12" s="1"/>
      <c r="SRQ12" s="1"/>
      <c r="SRR12" s="18"/>
      <c r="SRS12" s="1"/>
      <c r="SRT12" s="1"/>
      <c r="SRU12" s="1"/>
      <c r="SRV12" s="18"/>
      <c r="SRW12" s="1"/>
      <c r="SRX12" s="1"/>
      <c r="SRY12" s="1"/>
      <c r="SRZ12" s="18"/>
      <c r="SSA12" s="1"/>
      <c r="SSB12" s="1"/>
      <c r="SSC12" s="1"/>
      <c r="SSD12" s="18"/>
      <c r="SSE12" s="1"/>
      <c r="SSF12" s="1"/>
      <c r="SSG12" s="1"/>
      <c r="SSH12" s="18"/>
      <c r="SSI12" s="1"/>
      <c r="SSJ12" s="1"/>
      <c r="SSK12" s="1"/>
      <c r="SSL12" s="18"/>
      <c r="SSM12" s="1"/>
      <c r="SSN12" s="1"/>
      <c r="SSO12" s="1"/>
      <c r="SSP12" s="18"/>
      <c r="SSQ12" s="1"/>
      <c r="SSR12" s="1"/>
      <c r="SSS12" s="1"/>
      <c r="SST12" s="18"/>
      <c r="SSU12" s="1"/>
      <c r="SSV12" s="1"/>
      <c r="SSW12" s="1"/>
      <c r="SSX12" s="18"/>
      <c r="SSY12" s="1"/>
      <c r="SSZ12" s="1"/>
      <c r="STA12" s="1"/>
      <c r="STB12" s="18"/>
      <c r="STC12" s="1"/>
      <c r="STD12" s="1"/>
      <c r="STE12" s="1"/>
      <c r="STF12" s="18"/>
      <c r="STG12" s="1"/>
      <c r="STH12" s="1"/>
      <c r="STI12" s="1"/>
      <c r="STJ12" s="18"/>
      <c r="STK12" s="1"/>
      <c r="STL12" s="1"/>
      <c r="STM12" s="1"/>
      <c r="STN12" s="18"/>
      <c r="STO12" s="1"/>
      <c r="STP12" s="1"/>
      <c r="STQ12" s="1"/>
      <c r="STR12" s="18"/>
      <c r="STS12" s="1"/>
      <c r="STT12" s="1"/>
      <c r="STU12" s="1"/>
      <c r="STV12" s="18"/>
      <c r="STW12" s="1"/>
      <c r="STX12" s="1"/>
      <c r="STY12" s="1"/>
      <c r="STZ12" s="18"/>
      <c r="SUA12" s="1"/>
      <c r="SUB12" s="1"/>
      <c r="SUC12" s="1"/>
      <c r="SUD12" s="18"/>
      <c r="SUE12" s="1"/>
      <c r="SUF12" s="1"/>
      <c r="SUG12" s="1"/>
      <c r="SUH12" s="18"/>
      <c r="SUI12" s="1"/>
      <c r="SUJ12" s="1"/>
      <c r="SUK12" s="1"/>
      <c r="SUL12" s="18"/>
      <c r="SUM12" s="1"/>
      <c r="SUN12" s="1"/>
      <c r="SUO12" s="1"/>
      <c r="SUP12" s="18"/>
      <c r="SUQ12" s="1"/>
      <c r="SUR12" s="1"/>
      <c r="SUS12" s="1"/>
      <c r="SUT12" s="18"/>
      <c r="SUU12" s="1"/>
      <c r="SUV12" s="1"/>
      <c r="SUW12" s="1"/>
      <c r="SUX12" s="18"/>
      <c r="SUY12" s="1"/>
      <c r="SUZ12" s="1"/>
      <c r="SVA12" s="1"/>
      <c r="SVB12" s="18"/>
      <c r="SVC12" s="1"/>
      <c r="SVD12" s="1"/>
      <c r="SVE12" s="1"/>
      <c r="SVF12" s="18"/>
      <c r="SVG12" s="1"/>
      <c r="SVH12" s="1"/>
      <c r="SVI12" s="1"/>
      <c r="SVJ12" s="18"/>
      <c r="SVK12" s="1"/>
      <c r="SVL12" s="1"/>
      <c r="SVM12" s="1"/>
      <c r="SVN12" s="18"/>
      <c r="SVO12" s="1"/>
      <c r="SVP12" s="1"/>
      <c r="SVQ12" s="1"/>
      <c r="SVR12" s="18"/>
      <c r="SVS12" s="1"/>
      <c r="SVT12" s="1"/>
      <c r="SVU12" s="1"/>
      <c r="SVV12" s="18"/>
      <c r="SVW12" s="1"/>
      <c r="SVX12" s="1"/>
      <c r="SVY12" s="1"/>
      <c r="SVZ12" s="18"/>
      <c r="SWA12" s="1"/>
      <c r="SWB12" s="1"/>
      <c r="SWC12" s="1"/>
      <c r="SWD12" s="18"/>
      <c r="SWE12" s="1"/>
      <c r="SWF12" s="1"/>
      <c r="SWG12" s="1"/>
      <c r="SWH12" s="18"/>
      <c r="SWI12" s="1"/>
      <c r="SWJ12" s="1"/>
      <c r="SWK12" s="1"/>
      <c r="SWL12" s="18"/>
      <c r="SWM12" s="1"/>
      <c r="SWN12" s="1"/>
      <c r="SWO12" s="1"/>
      <c r="SWP12" s="18"/>
      <c r="SWQ12" s="1"/>
      <c r="SWR12" s="1"/>
      <c r="SWS12" s="1"/>
      <c r="SWT12" s="18"/>
      <c r="SWU12" s="1"/>
      <c r="SWV12" s="1"/>
      <c r="SWW12" s="1"/>
      <c r="SWX12" s="18"/>
      <c r="SWY12" s="1"/>
      <c r="SWZ12" s="1"/>
      <c r="SXA12" s="1"/>
      <c r="SXB12" s="18"/>
      <c r="SXC12" s="1"/>
      <c r="SXD12" s="1"/>
      <c r="SXE12" s="1"/>
      <c r="SXF12" s="18"/>
      <c r="SXG12" s="1"/>
      <c r="SXH12" s="1"/>
      <c r="SXI12" s="1"/>
      <c r="SXJ12" s="18"/>
      <c r="SXK12" s="1"/>
      <c r="SXL12" s="1"/>
      <c r="SXM12" s="1"/>
      <c r="SXN12" s="18"/>
      <c r="SXO12" s="1"/>
      <c r="SXP12" s="1"/>
      <c r="SXQ12" s="1"/>
      <c r="SXR12" s="18"/>
      <c r="SXS12" s="1"/>
      <c r="SXT12" s="1"/>
      <c r="SXU12" s="1"/>
      <c r="SXV12" s="18"/>
      <c r="SXW12" s="1"/>
      <c r="SXX12" s="1"/>
      <c r="SXY12" s="1"/>
      <c r="SXZ12" s="18"/>
      <c r="SYA12" s="1"/>
      <c r="SYB12" s="1"/>
      <c r="SYC12" s="1"/>
      <c r="SYD12" s="18"/>
      <c r="SYE12" s="1"/>
      <c r="SYF12" s="1"/>
      <c r="SYG12" s="1"/>
      <c r="SYH12" s="18"/>
      <c r="SYI12" s="1"/>
      <c r="SYJ12" s="1"/>
      <c r="SYK12" s="1"/>
      <c r="SYL12" s="18"/>
      <c r="SYM12" s="1"/>
      <c r="SYN12" s="1"/>
      <c r="SYO12" s="1"/>
      <c r="SYP12" s="18"/>
      <c r="SYQ12" s="1"/>
      <c r="SYR12" s="1"/>
      <c r="SYS12" s="1"/>
      <c r="SYT12" s="18"/>
      <c r="SYU12" s="1"/>
      <c r="SYV12" s="1"/>
      <c r="SYW12" s="1"/>
      <c r="SYX12" s="18"/>
      <c r="SYY12" s="1"/>
      <c r="SYZ12" s="1"/>
      <c r="SZA12" s="1"/>
      <c r="SZB12" s="18"/>
      <c r="SZC12" s="1"/>
      <c r="SZD12" s="1"/>
      <c r="SZE12" s="1"/>
      <c r="SZF12" s="18"/>
      <c r="SZG12" s="1"/>
      <c r="SZH12" s="1"/>
      <c r="SZI12" s="1"/>
      <c r="SZJ12" s="18"/>
      <c r="SZK12" s="1"/>
      <c r="SZL12" s="1"/>
      <c r="SZM12" s="1"/>
      <c r="SZN12" s="18"/>
      <c r="SZO12" s="1"/>
      <c r="SZP12" s="1"/>
      <c r="SZQ12" s="1"/>
      <c r="SZR12" s="18"/>
      <c r="SZS12" s="1"/>
      <c r="SZT12" s="1"/>
      <c r="SZU12" s="1"/>
      <c r="SZV12" s="18"/>
      <c r="SZW12" s="1"/>
      <c r="SZX12" s="1"/>
      <c r="SZY12" s="1"/>
      <c r="SZZ12" s="18"/>
      <c r="TAA12" s="1"/>
      <c r="TAB12" s="1"/>
      <c r="TAC12" s="1"/>
      <c r="TAD12" s="18"/>
      <c r="TAE12" s="1"/>
      <c r="TAF12" s="1"/>
      <c r="TAG12" s="1"/>
      <c r="TAH12" s="18"/>
      <c r="TAI12" s="1"/>
      <c r="TAJ12" s="1"/>
      <c r="TAK12" s="1"/>
      <c r="TAL12" s="18"/>
      <c r="TAM12" s="1"/>
      <c r="TAN12" s="1"/>
      <c r="TAO12" s="1"/>
      <c r="TAP12" s="18"/>
      <c r="TAQ12" s="1"/>
      <c r="TAR12" s="1"/>
      <c r="TAS12" s="1"/>
      <c r="TAT12" s="18"/>
      <c r="TAU12" s="1"/>
      <c r="TAV12" s="1"/>
      <c r="TAW12" s="1"/>
      <c r="TAX12" s="18"/>
      <c r="TAY12" s="1"/>
      <c r="TAZ12" s="1"/>
      <c r="TBA12" s="1"/>
      <c r="TBB12" s="18"/>
      <c r="TBC12" s="1"/>
      <c r="TBD12" s="1"/>
      <c r="TBE12" s="1"/>
      <c r="TBF12" s="18"/>
      <c r="TBG12" s="1"/>
      <c r="TBH12" s="1"/>
      <c r="TBI12" s="1"/>
      <c r="TBJ12" s="18"/>
      <c r="TBK12" s="1"/>
      <c r="TBL12" s="1"/>
      <c r="TBM12" s="1"/>
      <c r="TBN12" s="18"/>
      <c r="TBO12" s="1"/>
      <c r="TBP12" s="1"/>
      <c r="TBQ12" s="1"/>
      <c r="TBR12" s="18"/>
      <c r="TBS12" s="1"/>
      <c r="TBT12" s="1"/>
      <c r="TBU12" s="1"/>
      <c r="TBV12" s="18"/>
      <c r="TBW12" s="1"/>
      <c r="TBX12" s="1"/>
      <c r="TBY12" s="1"/>
      <c r="TBZ12" s="18"/>
      <c r="TCA12" s="1"/>
      <c r="TCB12" s="1"/>
      <c r="TCC12" s="1"/>
      <c r="TCD12" s="18"/>
      <c r="TCE12" s="1"/>
      <c r="TCF12" s="1"/>
      <c r="TCG12" s="1"/>
      <c r="TCH12" s="18"/>
      <c r="TCI12" s="1"/>
      <c r="TCJ12" s="1"/>
      <c r="TCK12" s="1"/>
      <c r="TCL12" s="18"/>
      <c r="TCM12" s="1"/>
      <c r="TCN12" s="1"/>
      <c r="TCO12" s="1"/>
      <c r="TCP12" s="18"/>
      <c r="TCQ12" s="1"/>
      <c r="TCR12" s="1"/>
      <c r="TCS12" s="1"/>
      <c r="TCT12" s="18"/>
      <c r="TCU12" s="1"/>
      <c r="TCV12" s="1"/>
      <c r="TCW12" s="1"/>
      <c r="TCX12" s="18"/>
      <c r="TCY12" s="1"/>
      <c r="TCZ12" s="1"/>
      <c r="TDA12" s="1"/>
      <c r="TDB12" s="18"/>
      <c r="TDC12" s="1"/>
      <c r="TDD12" s="1"/>
      <c r="TDE12" s="1"/>
      <c r="TDF12" s="18"/>
      <c r="TDG12" s="1"/>
      <c r="TDH12" s="1"/>
      <c r="TDI12" s="1"/>
      <c r="TDJ12" s="18"/>
      <c r="TDK12" s="1"/>
      <c r="TDL12" s="1"/>
      <c r="TDM12" s="1"/>
      <c r="TDN12" s="18"/>
      <c r="TDO12" s="1"/>
      <c r="TDP12" s="1"/>
      <c r="TDQ12" s="1"/>
      <c r="TDR12" s="18"/>
      <c r="TDS12" s="1"/>
      <c r="TDT12" s="1"/>
      <c r="TDU12" s="1"/>
      <c r="TDV12" s="18"/>
      <c r="TDW12" s="1"/>
      <c r="TDX12" s="1"/>
      <c r="TDY12" s="1"/>
      <c r="TDZ12" s="18"/>
      <c r="TEA12" s="1"/>
      <c r="TEB12" s="1"/>
      <c r="TEC12" s="1"/>
      <c r="TED12" s="18"/>
      <c r="TEE12" s="1"/>
      <c r="TEF12" s="1"/>
      <c r="TEG12" s="1"/>
      <c r="TEH12" s="18"/>
      <c r="TEI12" s="1"/>
      <c r="TEJ12" s="1"/>
      <c r="TEK12" s="1"/>
      <c r="TEL12" s="18"/>
      <c r="TEM12" s="1"/>
      <c r="TEN12" s="1"/>
      <c r="TEO12" s="1"/>
      <c r="TEP12" s="18"/>
      <c r="TEQ12" s="1"/>
      <c r="TER12" s="1"/>
      <c r="TES12" s="1"/>
      <c r="TET12" s="18"/>
      <c r="TEU12" s="1"/>
      <c r="TEV12" s="1"/>
      <c r="TEW12" s="1"/>
      <c r="TEX12" s="18"/>
      <c r="TEY12" s="1"/>
      <c r="TEZ12" s="1"/>
      <c r="TFA12" s="1"/>
      <c r="TFB12" s="18"/>
      <c r="TFC12" s="1"/>
      <c r="TFD12" s="1"/>
      <c r="TFE12" s="1"/>
      <c r="TFF12" s="18"/>
      <c r="TFG12" s="1"/>
      <c r="TFH12" s="1"/>
      <c r="TFI12" s="1"/>
      <c r="TFJ12" s="18"/>
      <c r="TFK12" s="1"/>
      <c r="TFL12" s="1"/>
      <c r="TFM12" s="1"/>
      <c r="TFN12" s="18"/>
      <c r="TFO12" s="1"/>
      <c r="TFP12" s="1"/>
      <c r="TFQ12" s="1"/>
      <c r="TFR12" s="18"/>
      <c r="TFS12" s="1"/>
      <c r="TFT12" s="1"/>
      <c r="TFU12" s="1"/>
      <c r="TFV12" s="18"/>
      <c r="TFW12" s="1"/>
      <c r="TFX12" s="1"/>
      <c r="TFY12" s="1"/>
      <c r="TFZ12" s="18"/>
      <c r="TGA12" s="1"/>
      <c r="TGB12" s="1"/>
      <c r="TGC12" s="1"/>
      <c r="TGD12" s="18"/>
      <c r="TGE12" s="1"/>
      <c r="TGF12" s="1"/>
      <c r="TGG12" s="1"/>
      <c r="TGH12" s="18"/>
      <c r="TGI12" s="1"/>
      <c r="TGJ12" s="1"/>
      <c r="TGK12" s="1"/>
      <c r="TGL12" s="18"/>
      <c r="TGM12" s="1"/>
      <c r="TGN12" s="1"/>
      <c r="TGO12" s="1"/>
      <c r="TGP12" s="18"/>
      <c r="TGQ12" s="1"/>
      <c r="TGR12" s="1"/>
      <c r="TGS12" s="1"/>
      <c r="TGT12" s="18"/>
      <c r="TGU12" s="1"/>
      <c r="TGV12" s="1"/>
      <c r="TGW12" s="1"/>
      <c r="TGX12" s="18"/>
      <c r="TGY12" s="1"/>
      <c r="TGZ12" s="1"/>
      <c r="THA12" s="1"/>
      <c r="THB12" s="18"/>
      <c r="THC12" s="1"/>
      <c r="THD12" s="1"/>
      <c r="THE12" s="1"/>
      <c r="THF12" s="18"/>
      <c r="THG12" s="1"/>
      <c r="THH12" s="1"/>
      <c r="THI12" s="1"/>
      <c r="THJ12" s="18"/>
      <c r="THK12" s="1"/>
      <c r="THL12" s="1"/>
      <c r="THM12" s="1"/>
      <c r="THN12" s="18"/>
      <c r="THO12" s="1"/>
      <c r="THP12" s="1"/>
      <c r="THQ12" s="1"/>
      <c r="THR12" s="18"/>
      <c r="THS12" s="1"/>
      <c r="THT12" s="1"/>
      <c r="THU12" s="1"/>
      <c r="THV12" s="18"/>
      <c r="THW12" s="1"/>
      <c r="THX12" s="1"/>
      <c r="THY12" s="1"/>
      <c r="THZ12" s="18"/>
      <c r="TIA12" s="1"/>
      <c r="TIB12" s="1"/>
      <c r="TIC12" s="1"/>
      <c r="TID12" s="18"/>
      <c r="TIE12" s="1"/>
      <c r="TIF12" s="1"/>
      <c r="TIG12" s="1"/>
      <c r="TIH12" s="18"/>
      <c r="TII12" s="1"/>
      <c r="TIJ12" s="1"/>
      <c r="TIK12" s="1"/>
      <c r="TIL12" s="18"/>
      <c r="TIM12" s="1"/>
      <c r="TIN12" s="1"/>
      <c r="TIO12" s="1"/>
      <c r="TIP12" s="18"/>
      <c r="TIQ12" s="1"/>
      <c r="TIR12" s="1"/>
      <c r="TIS12" s="1"/>
      <c r="TIT12" s="18"/>
      <c r="TIU12" s="1"/>
      <c r="TIV12" s="1"/>
      <c r="TIW12" s="1"/>
      <c r="TIX12" s="18"/>
      <c r="TIY12" s="1"/>
      <c r="TIZ12" s="1"/>
      <c r="TJA12" s="1"/>
      <c r="TJB12" s="18"/>
      <c r="TJC12" s="1"/>
      <c r="TJD12" s="1"/>
      <c r="TJE12" s="1"/>
      <c r="TJF12" s="18"/>
      <c r="TJG12" s="1"/>
      <c r="TJH12" s="1"/>
      <c r="TJI12" s="1"/>
      <c r="TJJ12" s="18"/>
      <c r="TJK12" s="1"/>
      <c r="TJL12" s="1"/>
      <c r="TJM12" s="1"/>
      <c r="TJN12" s="18"/>
      <c r="TJO12" s="1"/>
      <c r="TJP12" s="1"/>
      <c r="TJQ12" s="1"/>
      <c r="TJR12" s="18"/>
      <c r="TJS12" s="1"/>
      <c r="TJT12" s="1"/>
      <c r="TJU12" s="1"/>
      <c r="TJV12" s="18"/>
      <c r="TJW12" s="1"/>
      <c r="TJX12" s="1"/>
      <c r="TJY12" s="1"/>
      <c r="TJZ12" s="18"/>
      <c r="TKA12" s="1"/>
      <c r="TKB12" s="1"/>
      <c r="TKC12" s="1"/>
      <c r="TKD12" s="18"/>
      <c r="TKE12" s="1"/>
      <c r="TKF12" s="1"/>
      <c r="TKG12" s="1"/>
      <c r="TKH12" s="18"/>
      <c r="TKI12" s="1"/>
      <c r="TKJ12" s="1"/>
      <c r="TKK12" s="1"/>
      <c r="TKL12" s="18"/>
      <c r="TKM12" s="1"/>
      <c r="TKN12" s="1"/>
      <c r="TKO12" s="1"/>
      <c r="TKP12" s="18"/>
      <c r="TKQ12" s="1"/>
      <c r="TKR12" s="1"/>
      <c r="TKS12" s="1"/>
      <c r="TKT12" s="18"/>
      <c r="TKU12" s="1"/>
      <c r="TKV12" s="1"/>
      <c r="TKW12" s="1"/>
      <c r="TKX12" s="18"/>
      <c r="TKY12" s="1"/>
      <c r="TKZ12" s="1"/>
      <c r="TLA12" s="1"/>
      <c r="TLB12" s="18"/>
      <c r="TLC12" s="1"/>
      <c r="TLD12" s="1"/>
      <c r="TLE12" s="1"/>
      <c r="TLF12" s="18"/>
      <c r="TLG12" s="1"/>
      <c r="TLH12" s="1"/>
      <c r="TLI12" s="1"/>
      <c r="TLJ12" s="18"/>
      <c r="TLK12" s="1"/>
      <c r="TLL12" s="1"/>
      <c r="TLM12" s="1"/>
      <c r="TLN12" s="18"/>
      <c r="TLO12" s="1"/>
      <c r="TLP12" s="1"/>
      <c r="TLQ12" s="1"/>
      <c r="TLR12" s="18"/>
      <c r="TLS12" s="1"/>
      <c r="TLT12" s="1"/>
      <c r="TLU12" s="1"/>
      <c r="TLV12" s="18"/>
      <c r="TLW12" s="1"/>
      <c r="TLX12" s="1"/>
      <c r="TLY12" s="1"/>
      <c r="TLZ12" s="18"/>
      <c r="TMA12" s="1"/>
      <c r="TMB12" s="1"/>
      <c r="TMC12" s="1"/>
      <c r="TMD12" s="18"/>
      <c r="TME12" s="1"/>
      <c r="TMF12" s="1"/>
      <c r="TMG12" s="1"/>
      <c r="TMH12" s="18"/>
      <c r="TMI12" s="1"/>
      <c r="TMJ12" s="1"/>
      <c r="TMK12" s="1"/>
      <c r="TML12" s="18"/>
      <c r="TMM12" s="1"/>
      <c r="TMN12" s="1"/>
      <c r="TMO12" s="1"/>
      <c r="TMP12" s="18"/>
      <c r="TMQ12" s="1"/>
      <c r="TMR12" s="1"/>
      <c r="TMS12" s="1"/>
      <c r="TMT12" s="18"/>
      <c r="TMU12" s="1"/>
      <c r="TMV12" s="1"/>
      <c r="TMW12" s="1"/>
      <c r="TMX12" s="18"/>
      <c r="TMY12" s="1"/>
      <c r="TMZ12" s="1"/>
      <c r="TNA12" s="1"/>
      <c r="TNB12" s="18"/>
      <c r="TNC12" s="1"/>
      <c r="TND12" s="1"/>
      <c r="TNE12" s="1"/>
      <c r="TNF12" s="18"/>
      <c r="TNG12" s="1"/>
      <c r="TNH12" s="1"/>
      <c r="TNI12" s="1"/>
      <c r="TNJ12" s="18"/>
      <c r="TNK12" s="1"/>
      <c r="TNL12" s="1"/>
      <c r="TNM12" s="1"/>
      <c r="TNN12" s="18"/>
      <c r="TNO12" s="1"/>
      <c r="TNP12" s="1"/>
      <c r="TNQ12" s="1"/>
      <c r="TNR12" s="18"/>
      <c r="TNS12" s="1"/>
      <c r="TNT12" s="1"/>
      <c r="TNU12" s="1"/>
      <c r="TNV12" s="18"/>
      <c r="TNW12" s="1"/>
      <c r="TNX12" s="1"/>
      <c r="TNY12" s="1"/>
      <c r="TNZ12" s="18"/>
      <c r="TOA12" s="1"/>
      <c r="TOB12" s="1"/>
      <c r="TOC12" s="1"/>
      <c r="TOD12" s="18"/>
      <c r="TOE12" s="1"/>
      <c r="TOF12" s="1"/>
      <c r="TOG12" s="1"/>
      <c r="TOH12" s="18"/>
      <c r="TOI12" s="1"/>
      <c r="TOJ12" s="1"/>
      <c r="TOK12" s="1"/>
      <c r="TOL12" s="18"/>
      <c r="TOM12" s="1"/>
      <c r="TON12" s="1"/>
      <c r="TOO12" s="1"/>
      <c r="TOP12" s="18"/>
      <c r="TOQ12" s="1"/>
      <c r="TOR12" s="1"/>
      <c r="TOS12" s="1"/>
      <c r="TOT12" s="18"/>
      <c r="TOU12" s="1"/>
      <c r="TOV12" s="1"/>
      <c r="TOW12" s="1"/>
      <c r="TOX12" s="18"/>
      <c r="TOY12" s="1"/>
      <c r="TOZ12" s="1"/>
      <c r="TPA12" s="1"/>
      <c r="TPB12" s="18"/>
      <c r="TPC12" s="1"/>
      <c r="TPD12" s="1"/>
      <c r="TPE12" s="1"/>
      <c r="TPF12" s="18"/>
      <c r="TPG12" s="1"/>
      <c r="TPH12" s="1"/>
      <c r="TPI12" s="1"/>
      <c r="TPJ12" s="18"/>
      <c r="TPK12" s="1"/>
      <c r="TPL12" s="1"/>
      <c r="TPM12" s="1"/>
      <c r="TPN12" s="18"/>
      <c r="TPO12" s="1"/>
      <c r="TPP12" s="1"/>
      <c r="TPQ12" s="1"/>
      <c r="TPR12" s="18"/>
      <c r="TPS12" s="1"/>
      <c r="TPT12" s="1"/>
      <c r="TPU12" s="1"/>
      <c r="TPV12" s="18"/>
      <c r="TPW12" s="1"/>
      <c r="TPX12" s="1"/>
      <c r="TPY12" s="1"/>
      <c r="TPZ12" s="18"/>
      <c r="TQA12" s="1"/>
      <c r="TQB12" s="1"/>
      <c r="TQC12" s="1"/>
      <c r="TQD12" s="18"/>
      <c r="TQE12" s="1"/>
      <c r="TQF12" s="1"/>
      <c r="TQG12" s="1"/>
      <c r="TQH12" s="18"/>
      <c r="TQI12" s="1"/>
      <c r="TQJ12" s="1"/>
      <c r="TQK12" s="1"/>
      <c r="TQL12" s="18"/>
      <c r="TQM12" s="1"/>
      <c r="TQN12" s="1"/>
      <c r="TQO12" s="1"/>
      <c r="TQP12" s="18"/>
      <c r="TQQ12" s="1"/>
      <c r="TQR12" s="1"/>
      <c r="TQS12" s="1"/>
      <c r="TQT12" s="18"/>
      <c r="TQU12" s="1"/>
      <c r="TQV12" s="1"/>
      <c r="TQW12" s="1"/>
      <c r="TQX12" s="18"/>
      <c r="TQY12" s="1"/>
      <c r="TQZ12" s="1"/>
      <c r="TRA12" s="1"/>
      <c r="TRB12" s="18"/>
      <c r="TRC12" s="1"/>
      <c r="TRD12" s="1"/>
      <c r="TRE12" s="1"/>
      <c r="TRF12" s="18"/>
      <c r="TRG12" s="1"/>
      <c r="TRH12" s="1"/>
      <c r="TRI12" s="1"/>
      <c r="TRJ12" s="18"/>
      <c r="TRK12" s="1"/>
      <c r="TRL12" s="1"/>
      <c r="TRM12" s="1"/>
      <c r="TRN12" s="18"/>
      <c r="TRO12" s="1"/>
      <c r="TRP12" s="1"/>
      <c r="TRQ12" s="1"/>
      <c r="TRR12" s="18"/>
      <c r="TRS12" s="1"/>
      <c r="TRT12" s="1"/>
      <c r="TRU12" s="1"/>
      <c r="TRV12" s="18"/>
      <c r="TRW12" s="1"/>
      <c r="TRX12" s="1"/>
      <c r="TRY12" s="1"/>
      <c r="TRZ12" s="18"/>
      <c r="TSA12" s="1"/>
      <c r="TSB12" s="1"/>
      <c r="TSC12" s="1"/>
      <c r="TSD12" s="18"/>
      <c r="TSE12" s="1"/>
      <c r="TSF12" s="1"/>
      <c r="TSG12" s="1"/>
      <c r="TSH12" s="18"/>
      <c r="TSI12" s="1"/>
      <c r="TSJ12" s="1"/>
      <c r="TSK12" s="1"/>
      <c r="TSL12" s="18"/>
      <c r="TSM12" s="1"/>
      <c r="TSN12" s="1"/>
      <c r="TSO12" s="1"/>
      <c r="TSP12" s="18"/>
      <c r="TSQ12" s="1"/>
      <c r="TSR12" s="1"/>
      <c r="TSS12" s="1"/>
      <c r="TST12" s="18"/>
      <c r="TSU12" s="1"/>
      <c r="TSV12" s="1"/>
      <c r="TSW12" s="1"/>
      <c r="TSX12" s="18"/>
      <c r="TSY12" s="1"/>
      <c r="TSZ12" s="1"/>
      <c r="TTA12" s="1"/>
      <c r="TTB12" s="18"/>
      <c r="TTC12" s="1"/>
      <c r="TTD12" s="1"/>
      <c r="TTE12" s="1"/>
      <c r="TTF12" s="18"/>
      <c r="TTG12" s="1"/>
      <c r="TTH12" s="1"/>
      <c r="TTI12" s="1"/>
      <c r="TTJ12" s="18"/>
      <c r="TTK12" s="1"/>
      <c r="TTL12" s="1"/>
      <c r="TTM12" s="1"/>
      <c r="TTN12" s="18"/>
      <c r="TTO12" s="1"/>
      <c r="TTP12" s="1"/>
      <c r="TTQ12" s="1"/>
      <c r="TTR12" s="18"/>
      <c r="TTS12" s="1"/>
      <c r="TTT12" s="1"/>
      <c r="TTU12" s="1"/>
      <c r="TTV12" s="18"/>
      <c r="TTW12" s="1"/>
      <c r="TTX12" s="1"/>
      <c r="TTY12" s="1"/>
      <c r="TTZ12" s="18"/>
      <c r="TUA12" s="1"/>
      <c r="TUB12" s="1"/>
      <c r="TUC12" s="1"/>
      <c r="TUD12" s="18"/>
      <c r="TUE12" s="1"/>
      <c r="TUF12" s="1"/>
      <c r="TUG12" s="1"/>
      <c r="TUH12" s="18"/>
      <c r="TUI12" s="1"/>
      <c r="TUJ12" s="1"/>
      <c r="TUK12" s="1"/>
      <c r="TUL12" s="18"/>
      <c r="TUM12" s="1"/>
      <c r="TUN12" s="1"/>
      <c r="TUO12" s="1"/>
      <c r="TUP12" s="18"/>
      <c r="TUQ12" s="1"/>
      <c r="TUR12" s="1"/>
      <c r="TUS12" s="1"/>
      <c r="TUT12" s="18"/>
      <c r="TUU12" s="1"/>
      <c r="TUV12" s="1"/>
      <c r="TUW12" s="1"/>
      <c r="TUX12" s="18"/>
      <c r="TUY12" s="1"/>
      <c r="TUZ12" s="1"/>
      <c r="TVA12" s="1"/>
      <c r="TVB12" s="18"/>
      <c r="TVC12" s="1"/>
      <c r="TVD12" s="1"/>
      <c r="TVE12" s="1"/>
      <c r="TVF12" s="18"/>
      <c r="TVG12" s="1"/>
      <c r="TVH12" s="1"/>
      <c r="TVI12" s="1"/>
      <c r="TVJ12" s="18"/>
      <c r="TVK12" s="1"/>
      <c r="TVL12" s="1"/>
      <c r="TVM12" s="1"/>
      <c r="TVN12" s="18"/>
      <c r="TVO12" s="1"/>
      <c r="TVP12" s="1"/>
      <c r="TVQ12" s="1"/>
      <c r="TVR12" s="18"/>
      <c r="TVS12" s="1"/>
      <c r="TVT12" s="1"/>
      <c r="TVU12" s="1"/>
      <c r="TVV12" s="18"/>
      <c r="TVW12" s="1"/>
      <c r="TVX12" s="1"/>
      <c r="TVY12" s="1"/>
      <c r="TVZ12" s="18"/>
      <c r="TWA12" s="1"/>
      <c r="TWB12" s="1"/>
      <c r="TWC12" s="1"/>
      <c r="TWD12" s="18"/>
      <c r="TWE12" s="1"/>
      <c r="TWF12" s="1"/>
      <c r="TWG12" s="1"/>
      <c r="TWH12" s="18"/>
      <c r="TWI12" s="1"/>
      <c r="TWJ12" s="1"/>
      <c r="TWK12" s="1"/>
      <c r="TWL12" s="18"/>
      <c r="TWM12" s="1"/>
      <c r="TWN12" s="1"/>
      <c r="TWO12" s="1"/>
      <c r="TWP12" s="18"/>
      <c r="TWQ12" s="1"/>
      <c r="TWR12" s="1"/>
      <c r="TWS12" s="1"/>
      <c r="TWT12" s="18"/>
      <c r="TWU12" s="1"/>
      <c r="TWV12" s="1"/>
      <c r="TWW12" s="1"/>
      <c r="TWX12" s="18"/>
      <c r="TWY12" s="1"/>
      <c r="TWZ12" s="1"/>
      <c r="TXA12" s="1"/>
      <c r="TXB12" s="18"/>
      <c r="TXC12" s="1"/>
      <c r="TXD12" s="1"/>
      <c r="TXE12" s="1"/>
      <c r="TXF12" s="18"/>
      <c r="TXG12" s="1"/>
      <c r="TXH12" s="1"/>
      <c r="TXI12" s="1"/>
      <c r="TXJ12" s="18"/>
      <c r="TXK12" s="1"/>
      <c r="TXL12" s="1"/>
      <c r="TXM12" s="1"/>
      <c r="TXN12" s="18"/>
      <c r="TXO12" s="1"/>
      <c r="TXP12" s="1"/>
      <c r="TXQ12" s="1"/>
      <c r="TXR12" s="18"/>
      <c r="TXS12" s="1"/>
      <c r="TXT12" s="1"/>
      <c r="TXU12" s="1"/>
      <c r="TXV12" s="18"/>
      <c r="TXW12" s="1"/>
      <c r="TXX12" s="1"/>
      <c r="TXY12" s="1"/>
      <c r="TXZ12" s="18"/>
      <c r="TYA12" s="1"/>
      <c r="TYB12" s="1"/>
      <c r="TYC12" s="1"/>
      <c r="TYD12" s="18"/>
      <c r="TYE12" s="1"/>
      <c r="TYF12" s="1"/>
      <c r="TYG12" s="1"/>
      <c r="TYH12" s="18"/>
      <c r="TYI12" s="1"/>
      <c r="TYJ12" s="1"/>
      <c r="TYK12" s="1"/>
      <c r="TYL12" s="18"/>
      <c r="TYM12" s="1"/>
      <c r="TYN12" s="1"/>
      <c r="TYO12" s="1"/>
      <c r="TYP12" s="18"/>
      <c r="TYQ12" s="1"/>
      <c r="TYR12" s="1"/>
      <c r="TYS12" s="1"/>
      <c r="TYT12" s="18"/>
      <c r="TYU12" s="1"/>
      <c r="TYV12" s="1"/>
      <c r="TYW12" s="1"/>
      <c r="TYX12" s="18"/>
      <c r="TYY12" s="1"/>
      <c r="TYZ12" s="1"/>
      <c r="TZA12" s="1"/>
      <c r="TZB12" s="18"/>
      <c r="TZC12" s="1"/>
      <c r="TZD12" s="1"/>
      <c r="TZE12" s="1"/>
      <c r="TZF12" s="18"/>
      <c r="TZG12" s="1"/>
      <c r="TZH12" s="1"/>
      <c r="TZI12" s="1"/>
      <c r="TZJ12" s="18"/>
      <c r="TZK12" s="1"/>
      <c r="TZL12" s="1"/>
      <c r="TZM12" s="1"/>
      <c r="TZN12" s="18"/>
      <c r="TZO12" s="1"/>
      <c r="TZP12" s="1"/>
      <c r="TZQ12" s="1"/>
      <c r="TZR12" s="18"/>
      <c r="TZS12" s="1"/>
      <c r="TZT12" s="1"/>
      <c r="TZU12" s="1"/>
      <c r="TZV12" s="18"/>
      <c r="TZW12" s="1"/>
      <c r="TZX12" s="1"/>
      <c r="TZY12" s="1"/>
      <c r="TZZ12" s="18"/>
      <c r="UAA12" s="1"/>
      <c r="UAB12" s="1"/>
      <c r="UAC12" s="1"/>
      <c r="UAD12" s="18"/>
      <c r="UAE12" s="1"/>
      <c r="UAF12" s="1"/>
      <c r="UAG12" s="1"/>
      <c r="UAH12" s="18"/>
      <c r="UAI12" s="1"/>
      <c r="UAJ12" s="1"/>
      <c r="UAK12" s="1"/>
      <c r="UAL12" s="18"/>
      <c r="UAM12" s="1"/>
      <c r="UAN12" s="1"/>
      <c r="UAO12" s="1"/>
      <c r="UAP12" s="18"/>
      <c r="UAQ12" s="1"/>
      <c r="UAR12" s="1"/>
      <c r="UAS12" s="1"/>
      <c r="UAT12" s="18"/>
      <c r="UAU12" s="1"/>
      <c r="UAV12" s="1"/>
      <c r="UAW12" s="1"/>
      <c r="UAX12" s="18"/>
      <c r="UAY12" s="1"/>
      <c r="UAZ12" s="1"/>
      <c r="UBA12" s="1"/>
      <c r="UBB12" s="18"/>
      <c r="UBC12" s="1"/>
      <c r="UBD12" s="1"/>
      <c r="UBE12" s="1"/>
      <c r="UBF12" s="18"/>
      <c r="UBG12" s="1"/>
      <c r="UBH12" s="1"/>
      <c r="UBI12" s="1"/>
      <c r="UBJ12" s="18"/>
      <c r="UBK12" s="1"/>
      <c r="UBL12" s="1"/>
      <c r="UBM12" s="1"/>
      <c r="UBN12" s="18"/>
      <c r="UBO12" s="1"/>
      <c r="UBP12" s="1"/>
      <c r="UBQ12" s="1"/>
      <c r="UBR12" s="18"/>
      <c r="UBS12" s="1"/>
      <c r="UBT12" s="1"/>
      <c r="UBU12" s="1"/>
      <c r="UBV12" s="18"/>
      <c r="UBW12" s="1"/>
      <c r="UBX12" s="1"/>
      <c r="UBY12" s="1"/>
      <c r="UBZ12" s="18"/>
      <c r="UCA12" s="1"/>
      <c r="UCB12" s="1"/>
      <c r="UCC12" s="1"/>
      <c r="UCD12" s="18"/>
      <c r="UCE12" s="1"/>
      <c r="UCF12" s="1"/>
      <c r="UCG12" s="1"/>
      <c r="UCH12" s="18"/>
      <c r="UCI12" s="1"/>
      <c r="UCJ12" s="1"/>
      <c r="UCK12" s="1"/>
      <c r="UCL12" s="18"/>
      <c r="UCM12" s="1"/>
      <c r="UCN12" s="1"/>
      <c r="UCO12" s="1"/>
      <c r="UCP12" s="18"/>
      <c r="UCQ12" s="1"/>
      <c r="UCR12" s="1"/>
      <c r="UCS12" s="1"/>
      <c r="UCT12" s="18"/>
      <c r="UCU12" s="1"/>
      <c r="UCV12" s="1"/>
      <c r="UCW12" s="1"/>
      <c r="UCX12" s="18"/>
      <c r="UCY12" s="1"/>
      <c r="UCZ12" s="1"/>
      <c r="UDA12" s="1"/>
      <c r="UDB12" s="18"/>
      <c r="UDC12" s="1"/>
      <c r="UDD12" s="1"/>
      <c r="UDE12" s="1"/>
      <c r="UDF12" s="18"/>
      <c r="UDG12" s="1"/>
      <c r="UDH12" s="1"/>
      <c r="UDI12" s="1"/>
      <c r="UDJ12" s="18"/>
      <c r="UDK12" s="1"/>
      <c r="UDL12" s="1"/>
      <c r="UDM12" s="1"/>
      <c r="UDN12" s="18"/>
      <c r="UDO12" s="1"/>
      <c r="UDP12" s="1"/>
      <c r="UDQ12" s="1"/>
      <c r="UDR12" s="18"/>
      <c r="UDS12" s="1"/>
      <c r="UDT12" s="1"/>
      <c r="UDU12" s="1"/>
      <c r="UDV12" s="18"/>
      <c r="UDW12" s="1"/>
      <c r="UDX12" s="1"/>
      <c r="UDY12" s="1"/>
      <c r="UDZ12" s="18"/>
      <c r="UEA12" s="1"/>
      <c r="UEB12" s="1"/>
      <c r="UEC12" s="1"/>
      <c r="UED12" s="18"/>
      <c r="UEE12" s="1"/>
      <c r="UEF12" s="1"/>
      <c r="UEG12" s="1"/>
      <c r="UEH12" s="18"/>
      <c r="UEI12" s="1"/>
      <c r="UEJ12" s="1"/>
      <c r="UEK12" s="1"/>
      <c r="UEL12" s="18"/>
      <c r="UEM12" s="1"/>
      <c r="UEN12" s="1"/>
      <c r="UEO12" s="1"/>
      <c r="UEP12" s="18"/>
      <c r="UEQ12" s="1"/>
      <c r="UER12" s="1"/>
      <c r="UES12" s="1"/>
      <c r="UET12" s="18"/>
      <c r="UEU12" s="1"/>
      <c r="UEV12" s="1"/>
      <c r="UEW12" s="1"/>
      <c r="UEX12" s="18"/>
      <c r="UEY12" s="1"/>
      <c r="UEZ12" s="1"/>
      <c r="UFA12" s="1"/>
      <c r="UFB12" s="18"/>
      <c r="UFC12" s="1"/>
      <c r="UFD12" s="1"/>
      <c r="UFE12" s="1"/>
      <c r="UFF12" s="18"/>
      <c r="UFG12" s="1"/>
      <c r="UFH12" s="1"/>
      <c r="UFI12" s="1"/>
      <c r="UFJ12" s="18"/>
      <c r="UFK12" s="1"/>
      <c r="UFL12" s="1"/>
      <c r="UFM12" s="1"/>
      <c r="UFN12" s="18"/>
      <c r="UFO12" s="1"/>
      <c r="UFP12" s="1"/>
      <c r="UFQ12" s="1"/>
      <c r="UFR12" s="18"/>
      <c r="UFS12" s="1"/>
      <c r="UFT12" s="1"/>
      <c r="UFU12" s="1"/>
      <c r="UFV12" s="18"/>
      <c r="UFW12" s="1"/>
      <c r="UFX12" s="1"/>
      <c r="UFY12" s="1"/>
      <c r="UFZ12" s="18"/>
      <c r="UGA12" s="1"/>
      <c r="UGB12" s="1"/>
      <c r="UGC12" s="1"/>
      <c r="UGD12" s="18"/>
      <c r="UGE12" s="1"/>
      <c r="UGF12" s="1"/>
      <c r="UGG12" s="1"/>
      <c r="UGH12" s="18"/>
      <c r="UGI12" s="1"/>
      <c r="UGJ12" s="1"/>
      <c r="UGK12" s="1"/>
      <c r="UGL12" s="18"/>
      <c r="UGM12" s="1"/>
      <c r="UGN12" s="1"/>
      <c r="UGO12" s="1"/>
      <c r="UGP12" s="18"/>
      <c r="UGQ12" s="1"/>
      <c r="UGR12" s="1"/>
      <c r="UGS12" s="1"/>
      <c r="UGT12" s="18"/>
      <c r="UGU12" s="1"/>
      <c r="UGV12" s="1"/>
      <c r="UGW12" s="1"/>
      <c r="UGX12" s="18"/>
      <c r="UGY12" s="1"/>
      <c r="UGZ12" s="1"/>
      <c r="UHA12" s="1"/>
      <c r="UHB12" s="18"/>
      <c r="UHC12" s="1"/>
      <c r="UHD12" s="1"/>
      <c r="UHE12" s="1"/>
      <c r="UHF12" s="18"/>
      <c r="UHG12" s="1"/>
      <c r="UHH12" s="1"/>
      <c r="UHI12" s="1"/>
      <c r="UHJ12" s="18"/>
      <c r="UHK12" s="1"/>
      <c r="UHL12" s="1"/>
      <c r="UHM12" s="1"/>
      <c r="UHN12" s="18"/>
      <c r="UHO12" s="1"/>
      <c r="UHP12" s="1"/>
      <c r="UHQ12" s="1"/>
      <c r="UHR12" s="18"/>
      <c r="UHS12" s="1"/>
      <c r="UHT12" s="1"/>
      <c r="UHU12" s="1"/>
      <c r="UHV12" s="18"/>
      <c r="UHW12" s="1"/>
      <c r="UHX12" s="1"/>
      <c r="UHY12" s="1"/>
      <c r="UHZ12" s="18"/>
      <c r="UIA12" s="1"/>
      <c r="UIB12" s="1"/>
      <c r="UIC12" s="1"/>
      <c r="UID12" s="18"/>
      <c r="UIE12" s="1"/>
      <c r="UIF12" s="1"/>
      <c r="UIG12" s="1"/>
      <c r="UIH12" s="18"/>
      <c r="UII12" s="1"/>
      <c r="UIJ12" s="1"/>
      <c r="UIK12" s="1"/>
      <c r="UIL12" s="18"/>
      <c r="UIM12" s="1"/>
      <c r="UIN12" s="1"/>
      <c r="UIO12" s="1"/>
      <c r="UIP12" s="18"/>
      <c r="UIQ12" s="1"/>
      <c r="UIR12" s="1"/>
      <c r="UIS12" s="1"/>
      <c r="UIT12" s="18"/>
      <c r="UIU12" s="1"/>
      <c r="UIV12" s="1"/>
      <c r="UIW12" s="1"/>
      <c r="UIX12" s="18"/>
      <c r="UIY12" s="1"/>
      <c r="UIZ12" s="1"/>
      <c r="UJA12" s="1"/>
      <c r="UJB12" s="18"/>
      <c r="UJC12" s="1"/>
      <c r="UJD12" s="1"/>
      <c r="UJE12" s="1"/>
      <c r="UJF12" s="18"/>
      <c r="UJG12" s="1"/>
      <c r="UJH12" s="1"/>
      <c r="UJI12" s="1"/>
      <c r="UJJ12" s="18"/>
      <c r="UJK12" s="1"/>
      <c r="UJL12" s="1"/>
      <c r="UJM12" s="1"/>
      <c r="UJN12" s="18"/>
      <c r="UJO12" s="1"/>
      <c r="UJP12" s="1"/>
      <c r="UJQ12" s="1"/>
      <c r="UJR12" s="18"/>
      <c r="UJS12" s="1"/>
      <c r="UJT12" s="1"/>
      <c r="UJU12" s="1"/>
      <c r="UJV12" s="18"/>
      <c r="UJW12" s="1"/>
      <c r="UJX12" s="1"/>
      <c r="UJY12" s="1"/>
      <c r="UJZ12" s="18"/>
      <c r="UKA12" s="1"/>
      <c r="UKB12" s="1"/>
      <c r="UKC12" s="1"/>
      <c r="UKD12" s="18"/>
      <c r="UKE12" s="1"/>
      <c r="UKF12" s="1"/>
      <c r="UKG12" s="1"/>
      <c r="UKH12" s="18"/>
      <c r="UKI12" s="1"/>
      <c r="UKJ12" s="1"/>
      <c r="UKK12" s="1"/>
      <c r="UKL12" s="18"/>
      <c r="UKM12" s="1"/>
      <c r="UKN12" s="1"/>
      <c r="UKO12" s="1"/>
      <c r="UKP12" s="18"/>
      <c r="UKQ12" s="1"/>
      <c r="UKR12" s="1"/>
      <c r="UKS12" s="1"/>
      <c r="UKT12" s="18"/>
      <c r="UKU12" s="1"/>
      <c r="UKV12" s="1"/>
      <c r="UKW12" s="1"/>
      <c r="UKX12" s="18"/>
      <c r="UKY12" s="1"/>
      <c r="UKZ12" s="1"/>
      <c r="ULA12" s="1"/>
      <c r="ULB12" s="18"/>
      <c r="ULC12" s="1"/>
      <c r="ULD12" s="1"/>
      <c r="ULE12" s="1"/>
      <c r="ULF12" s="18"/>
      <c r="ULG12" s="1"/>
      <c r="ULH12" s="1"/>
      <c r="ULI12" s="1"/>
      <c r="ULJ12" s="18"/>
      <c r="ULK12" s="1"/>
      <c r="ULL12" s="1"/>
      <c r="ULM12" s="1"/>
      <c r="ULN12" s="18"/>
      <c r="ULO12" s="1"/>
      <c r="ULP12" s="1"/>
      <c r="ULQ12" s="1"/>
      <c r="ULR12" s="18"/>
      <c r="ULS12" s="1"/>
      <c r="ULT12" s="1"/>
      <c r="ULU12" s="1"/>
      <c r="ULV12" s="18"/>
      <c r="ULW12" s="1"/>
      <c r="ULX12" s="1"/>
      <c r="ULY12" s="1"/>
      <c r="ULZ12" s="18"/>
      <c r="UMA12" s="1"/>
      <c r="UMB12" s="1"/>
      <c r="UMC12" s="1"/>
      <c r="UMD12" s="18"/>
      <c r="UME12" s="1"/>
      <c r="UMF12" s="1"/>
      <c r="UMG12" s="1"/>
      <c r="UMH12" s="18"/>
      <c r="UMI12" s="1"/>
      <c r="UMJ12" s="1"/>
      <c r="UMK12" s="1"/>
      <c r="UML12" s="18"/>
      <c r="UMM12" s="1"/>
      <c r="UMN12" s="1"/>
      <c r="UMO12" s="1"/>
      <c r="UMP12" s="18"/>
      <c r="UMQ12" s="1"/>
      <c r="UMR12" s="1"/>
      <c r="UMS12" s="1"/>
      <c r="UMT12" s="18"/>
      <c r="UMU12" s="1"/>
      <c r="UMV12" s="1"/>
      <c r="UMW12" s="1"/>
      <c r="UMX12" s="18"/>
      <c r="UMY12" s="1"/>
      <c r="UMZ12" s="1"/>
      <c r="UNA12" s="1"/>
      <c r="UNB12" s="18"/>
      <c r="UNC12" s="1"/>
      <c r="UND12" s="1"/>
      <c r="UNE12" s="1"/>
      <c r="UNF12" s="18"/>
      <c r="UNG12" s="1"/>
      <c r="UNH12" s="1"/>
      <c r="UNI12" s="1"/>
      <c r="UNJ12" s="18"/>
      <c r="UNK12" s="1"/>
      <c r="UNL12" s="1"/>
      <c r="UNM12" s="1"/>
      <c r="UNN12" s="18"/>
      <c r="UNO12" s="1"/>
      <c r="UNP12" s="1"/>
      <c r="UNQ12" s="1"/>
      <c r="UNR12" s="18"/>
      <c r="UNS12" s="1"/>
      <c r="UNT12" s="1"/>
      <c r="UNU12" s="1"/>
      <c r="UNV12" s="18"/>
      <c r="UNW12" s="1"/>
      <c r="UNX12" s="1"/>
      <c r="UNY12" s="1"/>
      <c r="UNZ12" s="18"/>
      <c r="UOA12" s="1"/>
      <c r="UOB12" s="1"/>
      <c r="UOC12" s="1"/>
      <c r="UOD12" s="18"/>
      <c r="UOE12" s="1"/>
      <c r="UOF12" s="1"/>
      <c r="UOG12" s="1"/>
      <c r="UOH12" s="18"/>
      <c r="UOI12" s="1"/>
      <c r="UOJ12" s="1"/>
      <c r="UOK12" s="1"/>
      <c r="UOL12" s="18"/>
      <c r="UOM12" s="1"/>
      <c r="UON12" s="1"/>
      <c r="UOO12" s="1"/>
      <c r="UOP12" s="18"/>
      <c r="UOQ12" s="1"/>
      <c r="UOR12" s="1"/>
      <c r="UOS12" s="1"/>
      <c r="UOT12" s="18"/>
      <c r="UOU12" s="1"/>
      <c r="UOV12" s="1"/>
      <c r="UOW12" s="1"/>
      <c r="UOX12" s="18"/>
      <c r="UOY12" s="1"/>
      <c r="UOZ12" s="1"/>
      <c r="UPA12" s="1"/>
      <c r="UPB12" s="18"/>
      <c r="UPC12" s="1"/>
      <c r="UPD12" s="1"/>
      <c r="UPE12" s="1"/>
      <c r="UPF12" s="18"/>
      <c r="UPG12" s="1"/>
      <c r="UPH12" s="1"/>
      <c r="UPI12" s="1"/>
      <c r="UPJ12" s="18"/>
      <c r="UPK12" s="1"/>
      <c r="UPL12" s="1"/>
      <c r="UPM12" s="1"/>
      <c r="UPN12" s="18"/>
      <c r="UPO12" s="1"/>
      <c r="UPP12" s="1"/>
      <c r="UPQ12" s="1"/>
      <c r="UPR12" s="18"/>
      <c r="UPS12" s="1"/>
      <c r="UPT12" s="1"/>
      <c r="UPU12" s="1"/>
      <c r="UPV12" s="18"/>
      <c r="UPW12" s="1"/>
      <c r="UPX12" s="1"/>
      <c r="UPY12" s="1"/>
      <c r="UPZ12" s="18"/>
      <c r="UQA12" s="1"/>
      <c r="UQB12" s="1"/>
      <c r="UQC12" s="1"/>
      <c r="UQD12" s="18"/>
      <c r="UQE12" s="1"/>
      <c r="UQF12" s="1"/>
      <c r="UQG12" s="1"/>
      <c r="UQH12" s="18"/>
      <c r="UQI12" s="1"/>
      <c r="UQJ12" s="1"/>
      <c r="UQK12" s="1"/>
      <c r="UQL12" s="18"/>
      <c r="UQM12" s="1"/>
      <c r="UQN12" s="1"/>
      <c r="UQO12" s="1"/>
      <c r="UQP12" s="18"/>
      <c r="UQQ12" s="1"/>
      <c r="UQR12" s="1"/>
      <c r="UQS12" s="1"/>
      <c r="UQT12" s="18"/>
      <c r="UQU12" s="1"/>
      <c r="UQV12" s="1"/>
      <c r="UQW12" s="1"/>
      <c r="UQX12" s="18"/>
      <c r="UQY12" s="1"/>
      <c r="UQZ12" s="1"/>
      <c r="URA12" s="1"/>
      <c r="URB12" s="18"/>
      <c r="URC12" s="1"/>
      <c r="URD12" s="1"/>
      <c r="URE12" s="1"/>
      <c r="URF12" s="18"/>
      <c r="URG12" s="1"/>
      <c r="URH12" s="1"/>
      <c r="URI12" s="1"/>
      <c r="URJ12" s="18"/>
      <c r="URK12" s="1"/>
      <c r="URL12" s="1"/>
      <c r="URM12" s="1"/>
      <c r="URN12" s="18"/>
      <c r="URO12" s="1"/>
      <c r="URP12" s="1"/>
      <c r="URQ12" s="1"/>
      <c r="URR12" s="18"/>
      <c r="URS12" s="1"/>
      <c r="URT12" s="1"/>
      <c r="URU12" s="1"/>
      <c r="URV12" s="18"/>
      <c r="URW12" s="1"/>
      <c r="URX12" s="1"/>
      <c r="URY12" s="1"/>
      <c r="URZ12" s="18"/>
      <c r="USA12" s="1"/>
      <c r="USB12" s="1"/>
      <c r="USC12" s="1"/>
      <c r="USD12" s="18"/>
      <c r="USE12" s="1"/>
      <c r="USF12" s="1"/>
      <c r="USG12" s="1"/>
      <c r="USH12" s="18"/>
      <c r="USI12" s="1"/>
      <c r="USJ12" s="1"/>
      <c r="USK12" s="1"/>
      <c r="USL12" s="18"/>
      <c r="USM12" s="1"/>
      <c r="USN12" s="1"/>
      <c r="USO12" s="1"/>
      <c r="USP12" s="18"/>
      <c r="USQ12" s="1"/>
      <c r="USR12" s="1"/>
      <c r="USS12" s="1"/>
      <c r="UST12" s="18"/>
      <c r="USU12" s="1"/>
      <c r="USV12" s="1"/>
      <c r="USW12" s="1"/>
      <c r="USX12" s="18"/>
      <c r="USY12" s="1"/>
      <c r="USZ12" s="1"/>
      <c r="UTA12" s="1"/>
      <c r="UTB12" s="18"/>
      <c r="UTC12" s="1"/>
      <c r="UTD12" s="1"/>
      <c r="UTE12" s="1"/>
      <c r="UTF12" s="18"/>
      <c r="UTG12" s="1"/>
      <c r="UTH12" s="1"/>
      <c r="UTI12" s="1"/>
      <c r="UTJ12" s="18"/>
      <c r="UTK12" s="1"/>
      <c r="UTL12" s="1"/>
      <c r="UTM12" s="1"/>
      <c r="UTN12" s="18"/>
      <c r="UTO12" s="1"/>
      <c r="UTP12" s="1"/>
      <c r="UTQ12" s="1"/>
      <c r="UTR12" s="18"/>
      <c r="UTS12" s="1"/>
      <c r="UTT12" s="1"/>
      <c r="UTU12" s="1"/>
      <c r="UTV12" s="18"/>
      <c r="UTW12" s="1"/>
      <c r="UTX12" s="1"/>
      <c r="UTY12" s="1"/>
      <c r="UTZ12" s="18"/>
      <c r="UUA12" s="1"/>
      <c r="UUB12" s="1"/>
      <c r="UUC12" s="1"/>
      <c r="UUD12" s="18"/>
      <c r="UUE12" s="1"/>
      <c r="UUF12" s="1"/>
      <c r="UUG12" s="1"/>
      <c r="UUH12" s="18"/>
      <c r="UUI12" s="1"/>
      <c r="UUJ12" s="1"/>
      <c r="UUK12" s="1"/>
      <c r="UUL12" s="18"/>
      <c r="UUM12" s="1"/>
      <c r="UUN12" s="1"/>
      <c r="UUO12" s="1"/>
      <c r="UUP12" s="18"/>
      <c r="UUQ12" s="1"/>
      <c r="UUR12" s="1"/>
      <c r="UUS12" s="1"/>
      <c r="UUT12" s="18"/>
      <c r="UUU12" s="1"/>
      <c r="UUV12" s="1"/>
      <c r="UUW12" s="1"/>
      <c r="UUX12" s="18"/>
      <c r="UUY12" s="1"/>
      <c r="UUZ12" s="1"/>
      <c r="UVA12" s="1"/>
      <c r="UVB12" s="18"/>
      <c r="UVC12" s="1"/>
      <c r="UVD12" s="1"/>
      <c r="UVE12" s="1"/>
      <c r="UVF12" s="18"/>
      <c r="UVG12" s="1"/>
      <c r="UVH12" s="1"/>
      <c r="UVI12" s="1"/>
      <c r="UVJ12" s="18"/>
      <c r="UVK12" s="1"/>
      <c r="UVL12" s="1"/>
      <c r="UVM12" s="1"/>
      <c r="UVN12" s="18"/>
      <c r="UVO12" s="1"/>
      <c r="UVP12" s="1"/>
      <c r="UVQ12" s="1"/>
      <c r="UVR12" s="18"/>
      <c r="UVS12" s="1"/>
      <c r="UVT12" s="1"/>
      <c r="UVU12" s="1"/>
      <c r="UVV12" s="18"/>
      <c r="UVW12" s="1"/>
      <c r="UVX12" s="1"/>
      <c r="UVY12" s="1"/>
      <c r="UVZ12" s="18"/>
      <c r="UWA12" s="1"/>
      <c r="UWB12" s="1"/>
      <c r="UWC12" s="1"/>
      <c r="UWD12" s="18"/>
      <c r="UWE12" s="1"/>
      <c r="UWF12" s="1"/>
      <c r="UWG12" s="1"/>
      <c r="UWH12" s="18"/>
      <c r="UWI12" s="1"/>
      <c r="UWJ12" s="1"/>
      <c r="UWK12" s="1"/>
      <c r="UWL12" s="18"/>
      <c r="UWM12" s="1"/>
      <c r="UWN12" s="1"/>
      <c r="UWO12" s="1"/>
      <c r="UWP12" s="18"/>
      <c r="UWQ12" s="1"/>
      <c r="UWR12" s="1"/>
      <c r="UWS12" s="1"/>
      <c r="UWT12" s="18"/>
      <c r="UWU12" s="1"/>
      <c r="UWV12" s="1"/>
      <c r="UWW12" s="1"/>
      <c r="UWX12" s="18"/>
      <c r="UWY12" s="1"/>
      <c r="UWZ12" s="1"/>
      <c r="UXA12" s="1"/>
      <c r="UXB12" s="18"/>
      <c r="UXC12" s="1"/>
      <c r="UXD12" s="1"/>
      <c r="UXE12" s="1"/>
      <c r="UXF12" s="18"/>
      <c r="UXG12" s="1"/>
      <c r="UXH12" s="1"/>
      <c r="UXI12" s="1"/>
      <c r="UXJ12" s="18"/>
      <c r="UXK12" s="1"/>
      <c r="UXL12" s="1"/>
      <c r="UXM12" s="1"/>
      <c r="UXN12" s="18"/>
      <c r="UXO12" s="1"/>
      <c r="UXP12" s="1"/>
      <c r="UXQ12" s="1"/>
      <c r="UXR12" s="18"/>
      <c r="UXS12" s="1"/>
      <c r="UXT12" s="1"/>
      <c r="UXU12" s="1"/>
      <c r="UXV12" s="18"/>
      <c r="UXW12" s="1"/>
      <c r="UXX12" s="1"/>
      <c r="UXY12" s="1"/>
      <c r="UXZ12" s="18"/>
      <c r="UYA12" s="1"/>
      <c r="UYB12" s="1"/>
      <c r="UYC12" s="1"/>
      <c r="UYD12" s="18"/>
      <c r="UYE12" s="1"/>
      <c r="UYF12" s="1"/>
      <c r="UYG12" s="1"/>
      <c r="UYH12" s="18"/>
      <c r="UYI12" s="1"/>
      <c r="UYJ12" s="1"/>
      <c r="UYK12" s="1"/>
      <c r="UYL12" s="18"/>
      <c r="UYM12" s="1"/>
      <c r="UYN12" s="1"/>
      <c r="UYO12" s="1"/>
      <c r="UYP12" s="18"/>
      <c r="UYQ12" s="1"/>
      <c r="UYR12" s="1"/>
      <c r="UYS12" s="1"/>
      <c r="UYT12" s="18"/>
      <c r="UYU12" s="1"/>
      <c r="UYV12" s="1"/>
      <c r="UYW12" s="1"/>
      <c r="UYX12" s="18"/>
      <c r="UYY12" s="1"/>
      <c r="UYZ12" s="1"/>
      <c r="UZA12" s="1"/>
      <c r="UZB12" s="18"/>
      <c r="UZC12" s="1"/>
      <c r="UZD12" s="1"/>
      <c r="UZE12" s="1"/>
      <c r="UZF12" s="18"/>
      <c r="UZG12" s="1"/>
      <c r="UZH12" s="1"/>
      <c r="UZI12" s="1"/>
      <c r="UZJ12" s="18"/>
      <c r="UZK12" s="1"/>
      <c r="UZL12" s="1"/>
      <c r="UZM12" s="1"/>
      <c r="UZN12" s="18"/>
      <c r="UZO12" s="1"/>
      <c r="UZP12" s="1"/>
      <c r="UZQ12" s="1"/>
      <c r="UZR12" s="18"/>
      <c r="UZS12" s="1"/>
      <c r="UZT12" s="1"/>
      <c r="UZU12" s="1"/>
      <c r="UZV12" s="18"/>
      <c r="UZW12" s="1"/>
      <c r="UZX12" s="1"/>
      <c r="UZY12" s="1"/>
      <c r="UZZ12" s="18"/>
      <c r="VAA12" s="1"/>
      <c r="VAB12" s="1"/>
      <c r="VAC12" s="1"/>
      <c r="VAD12" s="18"/>
      <c r="VAE12" s="1"/>
      <c r="VAF12" s="1"/>
      <c r="VAG12" s="1"/>
      <c r="VAH12" s="18"/>
      <c r="VAI12" s="1"/>
      <c r="VAJ12" s="1"/>
      <c r="VAK12" s="1"/>
      <c r="VAL12" s="18"/>
      <c r="VAM12" s="1"/>
      <c r="VAN12" s="1"/>
      <c r="VAO12" s="1"/>
      <c r="VAP12" s="18"/>
      <c r="VAQ12" s="1"/>
      <c r="VAR12" s="1"/>
      <c r="VAS12" s="1"/>
      <c r="VAT12" s="18"/>
      <c r="VAU12" s="1"/>
      <c r="VAV12" s="1"/>
      <c r="VAW12" s="1"/>
      <c r="VAX12" s="18"/>
      <c r="VAY12" s="1"/>
      <c r="VAZ12" s="1"/>
      <c r="VBA12" s="1"/>
      <c r="VBB12" s="18"/>
      <c r="VBC12" s="1"/>
      <c r="VBD12" s="1"/>
      <c r="VBE12" s="1"/>
      <c r="VBF12" s="18"/>
      <c r="VBG12" s="1"/>
      <c r="VBH12" s="1"/>
      <c r="VBI12" s="1"/>
      <c r="VBJ12" s="18"/>
      <c r="VBK12" s="1"/>
      <c r="VBL12" s="1"/>
      <c r="VBM12" s="1"/>
      <c r="VBN12" s="18"/>
      <c r="VBO12" s="1"/>
      <c r="VBP12" s="1"/>
      <c r="VBQ12" s="1"/>
      <c r="VBR12" s="18"/>
      <c r="VBS12" s="1"/>
      <c r="VBT12" s="1"/>
      <c r="VBU12" s="1"/>
      <c r="VBV12" s="18"/>
      <c r="VBW12" s="1"/>
      <c r="VBX12" s="1"/>
      <c r="VBY12" s="1"/>
      <c r="VBZ12" s="18"/>
      <c r="VCA12" s="1"/>
      <c r="VCB12" s="1"/>
      <c r="VCC12" s="1"/>
      <c r="VCD12" s="18"/>
      <c r="VCE12" s="1"/>
      <c r="VCF12" s="1"/>
      <c r="VCG12" s="1"/>
      <c r="VCH12" s="18"/>
      <c r="VCI12" s="1"/>
      <c r="VCJ12" s="1"/>
      <c r="VCK12" s="1"/>
      <c r="VCL12" s="18"/>
      <c r="VCM12" s="1"/>
      <c r="VCN12" s="1"/>
      <c r="VCO12" s="1"/>
      <c r="VCP12" s="18"/>
      <c r="VCQ12" s="1"/>
      <c r="VCR12" s="1"/>
      <c r="VCS12" s="1"/>
      <c r="VCT12" s="18"/>
      <c r="VCU12" s="1"/>
      <c r="VCV12" s="1"/>
      <c r="VCW12" s="1"/>
      <c r="VCX12" s="18"/>
      <c r="VCY12" s="1"/>
      <c r="VCZ12" s="1"/>
      <c r="VDA12" s="1"/>
      <c r="VDB12" s="18"/>
      <c r="VDC12" s="1"/>
      <c r="VDD12" s="1"/>
      <c r="VDE12" s="1"/>
      <c r="VDF12" s="18"/>
      <c r="VDG12" s="1"/>
      <c r="VDH12" s="1"/>
      <c r="VDI12" s="1"/>
      <c r="VDJ12" s="18"/>
      <c r="VDK12" s="1"/>
      <c r="VDL12" s="1"/>
      <c r="VDM12" s="1"/>
      <c r="VDN12" s="18"/>
      <c r="VDO12" s="1"/>
      <c r="VDP12" s="1"/>
      <c r="VDQ12" s="1"/>
      <c r="VDR12" s="18"/>
      <c r="VDS12" s="1"/>
      <c r="VDT12" s="1"/>
      <c r="VDU12" s="1"/>
      <c r="VDV12" s="18"/>
      <c r="VDW12" s="1"/>
      <c r="VDX12" s="1"/>
      <c r="VDY12" s="1"/>
      <c r="VDZ12" s="18"/>
      <c r="VEA12" s="1"/>
      <c r="VEB12" s="1"/>
      <c r="VEC12" s="1"/>
      <c r="VED12" s="18"/>
      <c r="VEE12" s="1"/>
      <c r="VEF12" s="1"/>
      <c r="VEG12" s="1"/>
      <c r="VEH12" s="18"/>
      <c r="VEI12" s="1"/>
      <c r="VEJ12" s="1"/>
      <c r="VEK12" s="1"/>
      <c r="VEL12" s="18"/>
      <c r="VEM12" s="1"/>
      <c r="VEN12" s="1"/>
      <c r="VEO12" s="1"/>
      <c r="VEP12" s="18"/>
      <c r="VEQ12" s="1"/>
      <c r="VER12" s="1"/>
      <c r="VES12" s="1"/>
      <c r="VET12" s="18"/>
      <c r="VEU12" s="1"/>
      <c r="VEV12" s="1"/>
      <c r="VEW12" s="1"/>
      <c r="VEX12" s="18"/>
      <c r="VEY12" s="1"/>
      <c r="VEZ12" s="1"/>
      <c r="VFA12" s="1"/>
      <c r="VFB12" s="18"/>
      <c r="VFC12" s="1"/>
      <c r="VFD12" s="1"/>
      <c r="VFE12" s="1"/>
      <c r="VFF12" s="18"/>
      <c r="VFG12" s="1"/>
      <c r="VFH12" s="1"/>
      <c r="VFI12" s="1"/>
      <c r="VFJ12" s="18"/>
      <c r="VFK12" s="1"/>
      <c r="VFL12" s="1"/>
      <c r="VFM12" s="1"/>
      <c r="VFN12" s="18"/>
      <c r="VFO12" s="1"/>
      <c r="VFP12" s="1"/>
      <c r="VFQ12" s="1"/>
      <c r="VFR12" s="18"/>
      <c r="VFS12" s="1"/>
      <c r="VFT12" s="1"/>
      <c r="VFU12" s="1"/>
      <c r="VFV12" s="18"/>
      <c r="VFW12" s="1"/>
      <c r="VFX12" s="1"/>
      <c r="VFY12" s="1"/>
      <c r="VFZ12" s="18"/>
      <c r="VGA12" s="1"/>
      <c r="VGB12" s="1"/>
      <c r="VGC12" s="1"/>
      <c r="VGD12" s="18"/>
      <c r="VGE12" s="1"/>
      <c r="VGF12" s="1"/>
      <c r="VGG12" s="1"/>
      <c r="VGH12" s="18"/>
      <c r="VGI12" s="1"/>
      <c r="VGJ12" s="1"/>
      <c r="VGK12" s="1"/>
      <c r="VGL12" s="18"/>
      <c r="VGM12" s="1"/>
      <c r="VGN12" s="1"/>
      <c r="VGO12" s="1"/>
      <c r="VGP12" s="18"/>
      <c r="VGQ12" s="1"/>
      <c r="VGR12" s="1"/>
      <c r="VGS12" s="1"/>
      <c r="VGT12" s="18"/>
      <c r="VGU12" s="1"/>
      <c r="VGV12" s="1"/>
      <c r="VGW12" s="1"/>
      <c r="VGX12" s="18"/>
      <c r="VGY12" s="1"/>
      <c r="VGZ12" s="1"/>
      <c r="VHA12" s="1"/>
      <c r="VHB12" s="18"/>
      <c r="VHC12" s="1"/>
      <c r="VHD12" s="1"/>
      <c r="VHE12" s="1"/>
      <c r="VHF12" s="18"/>
      <c r="VHG12" s="1"/>
      <c r="VHH12" s="1"/>
      <c r="VHI12" s="1"/>
      <c r="VHJ12" s="18"/>
      <c r="VHK12" s="1"/>
      <c r="VHL12" s="1"/>
      <c r="VHM12" s="1"/>
      <c r="VHN12" s="18"/>
      <c r="VHO12" s="1"/>
      <c r="VHP12" s="1"/>
      <c r="VHQ12" s="1"/>
      <c r="VHR12" s="18"/>
      <c r="VHS12" s="1"/>
      <c r="VHT12" s="1"/>
      <c r="VHU12" s="1"/>
      <c r="VHV12" s="18"/>
      <c r="VHW12" s="1"/>
      <c r="VHX12" s="1"/>
      <c r="VHY12" s="1"/>
      <c r="VHZ12" s="18"/>
      <c r="VIA12" s="1"/>
      <c r="VIB12" s="1"/>
      <c r="VIC12" s="1"/>
      <c r="VID12" s="18"/>
      <c r="VIE12" s="1"/>
      <c r="VIF12" s="1"/>
      <c r="VIG12" s="1"/>
      <c r="VIH12" s="18"/>
      <c r="VII12" s="1"/>
      <c r="VIJ12" s="1"/>
      <c r="VIK12" s="1"/>
      <c r="VIL12" s="18"/>
      <c r="VIM12" s="1"/>
      <c r="VIN12" s="1"/>
      <c r="VIO12" s="1"/>
      <c r="VIP12" s="18"/>
      <c r="VIQ12" s="1"/>
      <c r="VIR12" s="1"/>
      <c r="VIS12" s="1"/>
      <c r="VIT12" s="18"/>
      <c r="VIU12" s="1"/>
      <c r="VIV12" s="1"/>
      <c r="VIW12" s="1"/>
      <c r="VIX12" s="18"/>
      <c r="VIY12" s="1"/>
      <c r="VIZ12" s="1"/>
      <c r="VJA12" s="1"/>
      <c r="VJB12" s="18"/>
      <c r="VJC12" s="1"/>
      <c r="VJD12" s="1"/>
      <c r="VJE12" s="1"/>
      <c r="VJF12" s="18"/>
      <c r="VJG12" s="1"/>
      <c r="VJH12" s="1"/>
      <c r="VJI12" s="1"/>
      <c r="VJJ12" s="18"/>
      <c r="VJK12" s="1"/>
      <c r="VJL12" s="1"/>
      <c r="VJM12" s="1"/>
      <c r="VJN12" s="18"/>
      <c r="VJO12" s="1"/>
      <c r="VJP12" s="1"/>
      <c r="VJQ12" s="1"/>
      <c r="VJR12" s="18"/>
      <c r="VJS12" s="1"/>
      <c r="VJT12" s="1"/>
      <c r="VJU12" s="1"/>
      <c r="VJV12" s="18"/>
      <c r="VJW12" s="1"/>
      <c r="VJX12" s="1"/>
      <c r="VJY12" s="1"/>
      <c r="VJZ12" s="18"/>
      <c r="VKA12" s="1"/>
      <c r="VKB12" s="1"/>
      <c r="VKC12" s="1"/>
      <c r="VKD12" s="18"/>
      <c r="VKE12" s="1"/>
      <c r="VKF12" s="1"/>
      <c r="VKG12" s="1"/>
      <c r="VKH12" s="18"/>
      <c r="VKI12" s="1"/>
      <c r="VKJ12" s="1"/>
      <c r="VKK12" s="1"/>
      <c r="VKL12" s="18"/>
      <c r="VKM12" s="1"/>
      <c r="VKN12" s="1"/>
      <c r="VKO12" s="1"/>
      <c r="VKP12" s="18"/>
      <c r="VKQ12" s="1"/>
      <c r="VKR12" s="1"/>
      <c r="VKS12" s="1"/>
      <c r="VKT12" s="18"/>
      <c r="VKU12" s="1"/>
      <c r="VKV12" s="1"/>
      <c r="VKW12" s="1"/>
      <c r="VKX12" s="18"/>
      <c r="VKY12" s="1"/>
      <c r="VKZ12" s="1"/>
      <c r="VLA12" s="1"/>
      <c r="VLB12" s="18"/>
      <c r="VLC12" s="1"/>
      <c r="VLD12" s="1"/>
      <c r="VLE12" s="1"/>
      <c r="VLF12" s="18"/>
      <c r="VLG12" s="1"/>
      <c r="VLH12" s="1"/>
      <c r="VLI12" s="1"/>
      <c r="VLJ12" s="18"/>
      <c r="VLK12" s="1"/>
      <c r="VLL12" s="1"/>
      <c r="VLM12" s="1"/>
      <c r="VLN12" s="18"/>
      <c r="VLO12" s="1"/>
      <c r="VLP12" s="1"/>
      <c r="VLQ12" s="1"/>
      <c r="VLR12" s="18"/>
      <c r="VLS12" s="1"/>
      <c r="VLT12" s="1"/>
      <c r="VLU12" s="1"/>
      <c r="VLV12" s="18"/>
      <c r="VLW12" s="1"/>
      <c r="VLX12" s="1"/>
      <c r="VLY12" s="1"/>
      <c r="VLZ12" s="18"/>
      <c r="VMA12" s="1"/>
      <c r="VMB12" s="1"/>
      <c r="VMC12" s="1"/>
      <c r="VMD12" s="18"/>
      <c r="VME12" s="1"/>
      <c r="VMF12" s="1"/>
      <c r="VMG12" s="1"/>
      <c r="VMH12" s="18"/>
      <c r="VMI12" s="1"/>
      <c r="VMJ12" s="1"/>
      <c r="VMK12" s="1"/>
      <c r="VML12" s="18"/>
      <c r="VMM12" s="1"/>
      <c r="VMN12" s="1"/>
      <c r="VMO12" s="1"/>
      <c r="VMP12" s="18"/>
      <c r="VMQ12" s="1"/>
      <c r="VMR12" s="1"/>
      <c r="VMS12" s="1"/>
      <c r="VMT12" s="18"/>
      <c r="VMU12" s="1"/>
      <c r="VMV12" s="1"/>
      <c r="VMW12" s="1"/>
      <c r="VMX12" s="18"/>
      <c r="VMY12" s="1"/>
      <c r="VMZ12" s="1"/>
      <c r="VNA12" s="1"/>
      <c r="VNB12" s="18"/>
      <c r="VNC12" s="1"/>
      <c r="VND12" s="1"/>
      <c r="VNE12" s="1"/>
      <c r="VNF12" s="18"/>
      <c r="VNG12" s="1"/>
      <c r="VNH12" s="1"/>
      <c r="VNI12" s="1"/>
      <c r="VNJ12" s="18"/>
      <c r="VNK12" s="1"/>
      <c r="VNL12" s="1"/>
      <c r="VNM12" s="1"/>
      <c r="VNN12" s="18"/>
      <c r="VNO12" s="1"/>
      <c r="VNP12" s="1"/>
      <c r="VNQ12" s="1"/>
      <c r="VNR12" s="18"/>
      <c r="VNS12" s="1"/>
      <c r="VNT12" s="1"/>
      <c r="VNU12" s="1"/>
      <c r="VNV12" s="18"/>
      <c r="VNW12" s="1"/>
      <c r="VNX12" s="1"/>
      <c r="VNY12" s="1"/>
      <c r="VNZ12" s="18"/>
      <c r="VOA12" s="1"/>
      <c r="VOB12" s="1"/>
      <c r="VOC12" s="1"/>
      <c r="VOD12" s="18"/>
      <c r="VOE12" s="1"/>
      <c r="VOF12" s="1"/>
      <c r="VOG12" s="1"/>
      <c r="VOH12" s="18"/>
      <c r="VOI12" s="1"/>
      <c r="VOJ12" s="1"/>
      <c r="VOK12" s="1"/>
      <c r="VOL12" s="18"/>
      <c r="VOM12" s="1"/>
      <c r="VON12" s="1"/>
      <c r="VOO12" s="1"/>
      <c r="VOP12" s="18"/>
      <c r="VOQ12" s="1"/>
      <c r="VOR12" s="1"/>
      <c r="VOS12" s="1"/>
      <c r="VOT12" s="18"/>
      <c r="VOU12" s="1"/>
      <c r="VOV12" s="1"/>
      <c r="VOW12" s="1"/>
      <c r="VOX12" s="18"/>
      <c r="VOY12" s="1"/>
      <c r="VOZ12" s="1"/>
      <c r="VPA12" s="1"/>
      <c r="VPB12" s="18"/>
      <c r="VPC12" s="1"/>
      <c r="VPD12" s="1"/>
      <c r="VPE12" s="1"/>
      <c r="VPF12" s="18"/>
      <c r="VPG12" s="1"/>
      <c r="VPH12" s="1"/>
      <c r="VPI12" s="1"/>
      <c r="VPJ12" s="18"/>
      <c r="VPK12" s="1"/>
      <c r="VPL12" s="1"/>
      <c r="VPM12" s="1"/>
      <c r="VPN12" s="18"/>
      <c r="VPO12" s="1"/>
      <c r="VPP12" s="1"/>
      <c r="VPQ12" s="1"/>
      <c r="VPR12" s="18"/>
      <c r="VPS12" s="1"/>
      <c r="VPT12" s="1"/>
      <c r="VPU12" s="1"/>
      <c r="VPV12" s="18"/>
      <c r="VPW12" s="1"/>
      <c r="VPX12" s="1"/>
      <c r="VPY12" s="1"/>
      <c r="VPZ12" s="18"/>
      <c r="VQA12" s="1"/>
      <c r="VQB12" s="1"/>
      <c r="VQC12" s="1"/>
      <c r="VQD12" s="18"/>
      <c r="VQE12" s="1"/>
      <c r="VQF12" s="1"/>
      <c r="VQG12" s="1"/>
      <c r="VQH12" s="18"/>
      <c r="VQI12" s="1"/>
      <c r="VQJ12" s="1"/>
      <c r="VQK12" s="1"/>
      <c r="VQL12" s="18"/>
      <c r="VQM12" s="1"/>
      <c r="VQN12" s="1"/>
      <c r="VQO12" s="1"/>
      <c r="VQP12" s="18"/>
      <c r="VQQ12" s="1"/>
      <c r="VQR12" s="1"/>
      <c r="VQS12" s="1"/>
      <c r="VQT12" s="18"/>
      <c r="VQU12" s="1"/>
      <c r="VQV12" s="1"/>
      <c r="VQW12" s="1"/>
      <c r="VQX12" s="18"/>
      <c r="VQY12" s="1"/>
      <c r="VQZ12" s="1"/>
      <c r="VRA12" s="1"/>
      <c r="VRB12" s="18"/>
      <c r="VRC12" s="1"/>
      <c r="VRD12" s="1"/>
      <c r="VRE12" s="1"/>
      <c r="VRF12" s="18"/>
      <c r="VRG12" s="1"/>
      <c r="VRH12" s="1"/>
      <c r="VRI12" s="1"/>
      <c r="VRJ12" s="18"/>
      <c r="VRK12" s="1"/>
      <c r="VRL12" s="1"/>
      <c r="VRM12" s="1"/>
      <c r="VRN12" s="18"/>
      <c r="VRO12" s="1"/>
      <c r="VRP12" s="1"/>
      <c r="VRQ12" s="1"/>
      <c r="VRR12" s="18"/>
      <c r="VRS12" s="1"/>
      <c r="VRT12" s="1"/>
      <c r="VRU12" s="1"/>
      <c r="VRV12" s="18"/>
      <c r="VRW12" s="1"/>
      <c r="VRX12" s="1"/>
      <c r="VRY12" s="1"/>
      <c r="VRZ12" s="18"/>
      <c r="VSA12" s="1"/>
      <c r="VSB12" s="1"/>
      <c r="VSC12" s="1"/>
      <c r="VSD12" s="18"/>
      <c r="VSE12" s="1"/>
      <c r="VSF12" s="1"/>
      <c r="VSG12" s="1"/>
      <c r="VSH12" s="18"/>
      <c r="VSI12" s="1"/>
      <c r="VSJ12" s="1"/>
      <c r="VSK12" s="1"/>
      <c r="VSL12" s="18"/>
      <c r="VSM12" s="1"/>
      <c r="VSN12" s="1"/>
      <c r="VSO12" s="1"/>
      <c r="VSP12" s="18"/>
      <c r="VSQ12" s="1"/>
      <c r="VSR12" s="1"/>
      <c r="VSS12" s="1"/>
      <c r="VST12" s="18"/>
      <c r="VSU12" s="1"/>
      <c r="VSV12" s="1"/>
      <c r="VSW12" s="1"/>
      <c r="VSX12" s="18"/>
      <c r="VSY12" s="1"/>
      <c r="VSZ12" s="1"/>
      <c r="VTA12" s="1"/>
      <c r="VTB12" s="18"/>
      <c r="VTC12" s="1"/>
      <c r="VTD12" s="1"/>
      <c r="VTE12" s="1"/>
      <c r="VTF12" s="18"/>
      <c r="VTG12" s="1"/>
      <c r="VTH12" s="1"/>
      <c r="VTI12" s="1"/>
      <c r="VTJ12" s="18"/>
      <c r="VTK12" s="1"/>
      <c r="VTL12" s="1"/>
      <c r="VTM12" s="1"/>
      <c r="VTN12" s="18"/>
      <c r="VTO12" s="1"/>
      <c r="VTP12" s="1"/>
      <c r="VTQ12" s="1"/>
      <c r="VTR12" s="18"/>
      <c r="VTS12" s="1"/>
      <c r="VTT12" s="1"/>
      <c r="VTU12" s="1"/>
      <c r="VTV12" s="18"/>
      <c r="VTW12" s="1"/>
      <c r="VTX12" s="1"/>
      <c r="VTY12" s="1"/>
      <c r="VTZ12" s="18"/>
      <c r="VUA12" s="1"/>
      <c r="VUB12" s="1"/>
      <c r="VUC12" s="1"/>
      <c r="VUD12" s="18"/>
      <c r="VUE12" s="1"/>
      <c r="VUF12" s="1"/>
      <c r="VUG12" s="1"/>
      <c r="VUH12" s="18"/>
      <c r="VUI12" s="1"/>
      <c r="VUJ12" s="1"/>
      <c r="VUK12" s="1"/>
      <c r="VUL12" s="18"/>
      <c r="VUM12" s="1"/>
      <c r="VUN12" s="1"/>
      <c r="VUO12" s="1"/>
      <c r="VUP12" s="18"/>
      <c r="VUQ12" s="1"/>
      <c r="VUR12" s="1"/>
      <c r="VUS12" s="1"/>
      <c r="VUT12" s="18"/>
      <c r="VUU12" s="1"/>
      <c r="VUV12" s="1"/>
      <c r="VUW12" s="1"/>
      <c r="VUX12" s="18"/>
      <c r="VUY12" s="1"/>
      <c r="VUZ12" s="1"/>
      <c r="VVA12" s="1"/>
      <c r="VVB12" s="18"/>
      <c r="VVC12" s="1"/>
      <c r="VVD12" s="1"/>
      <c r="VVE12" s="1"/>
      <c r="VVF12" s="18"/>
      <c r="VVG12" s="1"/>
      <c r="VVH12" s="1"/>
      <c r="VVI12" s="1"/>
      <c r="VVJ12" s="18"/>
      <c r="VVK12" s="1"/>
      <c r="VVL12" s="1"/>
      <c r="VVM12" s="1"/>
      <c r="VVN12" s="18"/>
      <c r="VVO12" s="1"/>
      <c r="VVP12" s="1"/>
      <c r="VVQ12" s="1"/>
      <c r="VVR12" s="18"/>
      <c r="VVS12" s="1"/>
      <c r="VVT12" s="1"/>
      <c r="VVU12" s="1"/>
      <c r="VVV12" s="18"/>
      <c r="VVW12" s="1"/>
      <c r="VVX12" s="1"/>
      <c r="VVY12" s="1"/>
      <c r="VVZ12" s="18"/>
      <c r="VWA12" s="1"/>
      <c r="VWB12" s="1"/>
      <c r="VWC12" s="1"/>
      <c r="VWD12" s="18"/>
      <c r="VWE12" s="1"/>
      <c r="VWF12" s="1"/>
      <c r="VWG12" s="1"/>
      <c r="VWH12" s="18"/>
      <c r="VWI12" s="1"/>
      <c r="VWJ12" s="1"/>
      <c r="VWK12" s="1"/>
      <c r="VWL12" s="18"/>
      <c r="VWM12" s="1"/>
      <c r="VWN12" s="1"/>
      <c r="VWO12" s="1"/>
      <c r="VWP12" s="18"/>
      <c r="VWQ12" s="1"/>
      <c r="VWR12" s="1"/>
      <c r="VWS12" s="1"/>
      <c r="VWT12" s="18"/>
      <c r="VWU12" s="1"/>
      <c r="VWV12" s="1"/>
      <c r="VWW12" s="1"/>
      <c r="VWX12" s="18"/>
      <c r="VWY12" s="1"/>
      <c r="VWZ12" s="1"/>
      <c r="VXA12" s="1"/>
      <c r="VXB12" s="18"/>
      <c r="VXC12" s="1"/>
      <c r="VXD12" s="1"/>
      <c r="VXE12" s="1"/>
      <c r="VXF12" s="18"/>
      <c r="VXG12" s="1"/>
      <c r="VXH12" s="1"/>
      <c r="VXI12" s="1"/>
      <c r="VXJ12" s="18"/>
      <c r="VXK12" s="1"/>
      <c r="VXL12" s="1"/>
      <c r="VXM12" s="1"/>
      <c r="VXN12" s="18"/>
      <c r="VXO12" s="1"/>
      <c r="VXP12" s="1"/>
      <c r="VXQ12" s="1"/>
      <c r="VXR12" s="18"/>
      <c r="VXS12" s="1"/>
      <c r="VXT12" s="1"/>
      <c r="VXU12" s="1"/>
      <c r="VXV12" s="18"/>
      <c r="VXW12" s="1"/>
      <c r="VXX12" s="1"/>
      <c r="VXY12" s="1"/>
      <c r="VXZ12" s="18"/>
      <c r="VYA12" s="1"/>
      <c r="VYB12" s="1"/>
      <c r="VYC12" s="1"/>
      <c r="VYD12" s="18"/>
      <c r="VYE12" s="1"/>
      <c r="VYF12" s="1"/>
      <c r="VYG12" s="1"/>
      <c r="VYH12" s="18"/>
      <c r="VYI12" s="1"/>
      <c r="VYJ12" s="1"/>
      <c r="VYK12" s="1"/>
      <c r="VYL12" s="18"/>
      <c r="VYM12" s="1"/>
      <c r="VYN12" s="1"/>
      <c r="VYO12" s="1"/>
      <c r="VYP12" s="18"/>
      <c r="VYQ12" s="1"/>
      <c r="VYR12" s="1"/>
      <c r="VYS12" s="1"/>
      <c r="VYT12" s="18"/>
      <c r="VYU12" s="1"/>
      <c r="VYV12" s="1"/>
      <c r="VYW12" s="1"/>
      <c r="VYX12" s="18"/>
      <c r="VYY12" s="1"/>
      <c r="VYZ12" s="1"/>
      <c r="VZA12" s="1"/>
      <c r="VZB12" s="18"/>
      <c r="VZC12" s="1"/>
      <c r="VZD12" s="1"/>
      <c r="VZE12" s="1"/>
      <c r="VZF12" s="18"/>
      <c r="VZG12" s="1"/>
      <c r="VZH12" s="1"/>
      <c r="VZI12" s="1"/>
      <c r="VZJ12" s="18"/>
      <c r="VZK12" s="1"/>
      <c r="VZL12" s="1"/>
      <c r="VZM12" s="1"/>
      <c r="VZN12" s="18"/>
      <c r="VZO12" s="1"/>
      <c r="VZP12" s="1"/>
      <c r="VZQ12" s="1"/>
      <c r="VZR12" s="18"/>
      <c r="VZS12" s="1"/>
      <c r="VZT12" s="1"/>
      <c r="VZU12" s="1"/>
      <c r="VZV12" s="18"/>
      <c r="VZW12" s="1"/>
      <c r="VZX12" s="1"/>
      <c r="VZY12" s="1"/>
      <c r="VZZ12" s="18"/>
      <c r="WAA12" s="1"/>
      <c r="WAB12" s="1"/>
      <c r="WAC12" s="1"/>
      <c r="WAD12" s="18"/>
      <c r="WAE12" s="1"/>
      <c r="WAF12" s="1"/>
      <c r="WAG12" s="1"/>
      <c r="WAH12" s="18"/>
      <c r="WAI12" s="1"/>
      <c r="WAJ12" s="1"/>
      <c r="WAK12" s="1"/>
      <c r="WAL12" s="18"/>
      <c r="WAM12" s="1"/>
      <c r="WAN12" s="1"/>
      <c r="WAO12" s="1"/>
      <c r="WAP12" s="18"/>
      <c r="WAQ12" s="1"/>
      <c r="WAR12" s="1"/>
      <c r="WAS12" s="1"/>
      <c r="WAT12" s="18"/>
      <c r="WAU12" s="1"/>
      <c r="WAV12" s="1"/>
      <c r="WAW12" s="1"/>
      <c r="WAX12" s="18"/>
      <c r="WAY12" s="1"/>
      <c r="WAZ12" s="1"/>
      <c r="WBA12" s="1"/>
      <c r="WBB12" s="18"/>
      <c r="WBC12" s="1"/>
      <c r="WBD12" s="1"/>
      <c r="WBE12" s="1"/>
      <c r="WBF12" s="18"/>
      <c r="WBG12" s="1"/>
      <c r="WBH12" s="1"/>
      <c r="WBI12" s="1"/>
      <c r="WBJ12" s="18"/>
      <c r="WBK12" s="1"/>
      <c r="WBL12" s="1"/>
      <c r="WBM12" s="1"/>
      <c r="WBN12" s="18"/>
      <c r="WBO12" s="1"/>
      <c r="WBP12" s="1"/>
      <c r="WBQ12" s="1"/>
      <c r="WBR12" s="18"/>
      <c r="WBS12" s="1"/>
      <c r="WBT12" s="1"/>
      <c r="WBU12" s="1"/>
      <c r="WBV12" s="18"/>
      <c r="WBW12" s="1"/>
      <c r="WBX12" s="1"/>
      <c r="WBY12" s="1"/>
      <c r="WBZ12" s="18"/>
      <c r="WCA12" s="1"/>
      <c r="WCB12" s="1"/>
      <c r="WCC12" s="1"/>
      <c r="WCD12" s="18"/>
      <c r="WCE12" s="1"/>
      <c r="WCF12" s="1"/>
      <c r="WCG12" s="1"/>
      <c r="WCH12" s="18"/>
      <c r="WCI12" s="1"/>
      <c r="WCJ12" s="1"/>
      <c r="WCK12" s="1"/>
      <c r="WCL12" s="18"/>
      <c r="WCM12" s="1"/>
      <c r="WCN12" s="1"/>
      <c r="WCO12" s="1"/>
      <c r="WCP12" s="18"/>
      <c r="WCQ12" s="1"/>
      <c r="WCR12" s="1"/>
      <c r="WCS12" s="1"/>
      <c r="WCT12" s="18"/>
      <c r="WCU12" s="1"/>
      <c r="WCV12" s="1"/>
      <c r="WCW12" s="1"/>
      <c r="WCX12" s="18"/>
      <c r="WCY12" s="1"/>
      <c r="WCZ12" s="1"/>
      <c r="WDA12" s="1"/>
      <c r="WDB12" s="18"/>
      <c r="WDC12" s="1"/>
      <c r="WDD12" s="1"/>
      <c r="WDE12" s="1"/>
      <c r="WDF12" s="18"/>
      <c r="WDG12" s="1"/>
      <c r="WDH12" s="1"/>
      <c r="WDI12" s="1"/>
      <c r="WDJ12" s="18"/>
      <c r="WDK12" s="1"/>
      <c r="WDL12" s="1"/>
      <c r="WDM12" s="1"/>
      <c r="WDN12" s="18"/>
      <c r="WDO12" s="1"/>
      <c r="WDP12" s="1"/>
      <c r="WDQ12" s="1"/>
      <c r="WDR12" s="18"/>
      <c r="WDS12" s="1"/>
      <c r="WDT12" s="1"/>
      <c r="WDU12" s="1"/>
      <c r="WDV12" s="18"/>
      <c r="WDW12" s="1"/>
      <c r="WDX12" s="1"/>
      <c r="WDY12" s="1"/>
      <c r="WDZ12" s="18"/>
      <c r="WEA12" s="1"/>
      <c r="WEB12" s="1"/>
      <c r="WEC12" s="1"/>
      <c r="WED12" s="18"/>
      <c r="WEE12" s="1"/>
      <c r="WEF12" s="1"/>
      <c r="WEG12" s="1"/>
      <c r="WEH12" s="18"/>
      <c r="WEI12" s="1"/>
      <c r="WEJ12" s="1"/>
      <c r="WEK12" s="1"/>
      <c r="WEL12" s="18"/>
      <c r="WEM12" s="1"/>
      <c r="WEN12" s="1"/>
      <c r="WEO12" s="1"/>
      <c r="WEP12" s="18"/>
      <c r="WEQ12" s="1"/>
      <c r="WER12" s="1"/>
      <c r="WES12" s="1"/>
      <c r="WET12" s="18"/>
      <c r="WEU12" s="1"/>
      <c r="WEV12" s="1"/>
      <c r="WEW12" s="1"/>
      <c r="WEX12" s="18"/>
      <c r="WEY12" s="1"/>
      <c r="WEZ12" s="1"/>
      <c r="WFA12" s="1"/>
      <c r="WFB12" s="18"/>
      <c r="WFC12" s="1"/>
      <c r="WFD12" s="1"/>
      <c r="WFE12" s="1"/>
      <c r="WFF12" s="18"/>
      <c r="WFG12" s="1"/>
      <c r="WFH12" s="1"/>
      <c r="WFI12" s="1"/>
      <c r="WFJ12" s="18"/>
      <c r="WFK12" s="1"/>
      <c r="WFL12" s="1"/>
      <c r="WFM12" s="1"/>
      <c r="WFN12" s="18"/>
      <c r="WFO12" s="1"/>
      <c r="WFP12" s="1"/>
      <c r="WFQ12" s="1"/>
      <c r="WFR12" s="18"/>
      <c r="WFS12" s="1"/>
      <c r="WFT12" s="1"/>
      <c r="WFU12" s="1"/>
      <c r="WFV12" s="18"/>
      <c r="WFW12" s="1"/>
      <c r="WFX12" s="1"/>
      <c r="WFY12" s="1"/>
      <c r="WFZ12" s="18"/>
      <c r="WGA12" s="1"/>
      <c r="WGB12" s="1"/>
      <c r="WGC12" s="1"/>
      <c r="WGD12" s="18"/>
      <c r="WGE12" s="1"/>
      <c r="WGF12" s="1"/>
      <c r="WGG12" s="1"/>
      <c r="WGH12" s="18"/>
      <c r="WGI12" s="1"/>
      <c r="WGJ12" s="1"/>
      <c r="WGK12" s="1"/>
      <c r="WGL12" s="18"/>
      <c r="WGM12" s="1"/>
      <c r="WGN12" s="1"/>
      <c r="WGO12" s="1"/>
      <c r="WGP12" s="18"/>
      <c r="WGQ12" s="1"/>
      <c r="WGR12" s="1"/>
      <c r="WGS12" s="1"/>
      <c r="WGT12" s="18"/>
      <c r="WGU12" s="1"/>
      <c r="WGV12" s="1"/>
      <c r="WGW12" s="1"/>
      <c r="WGX12" s="18"/>
      <c r="WGY12" s="1"/>
      <c r="WGZ12" s="1"/>
      <c r="WHA12" s="1"/>
      <c r="WHB12" s="18"/>
      <c r="WHC12" s="1"/>
      <c r="WHD12" s="1"/>
      <c r="WHE12" s="1"/>
      <c r="WHF12" s="18"/>
      <c r="WHG12" s="1"/>
      <c r="WHH12" s="1"/>
      <c r="WHI12" s="1"/>
      <c r="WHJ12" s="18"/>
      <c r="WHK12" s="1"/>
      <c r="WHL12" s="1"/>
      <c r="WHM12" s="1"/>
      <c r="WHN12" s="18"/>
      <c r="WHO12" s="1"/>
      <c r="WHP12" s="1"/>
      <c r="WHQ12" s="1"/>
      <c r="WHR12" s="18"/>
      <c r="WHS12" s="1"/>
      <c r="WHT12" s="1"/>
      <c r="WHU12" s="1"/>
      <c r="WHV12" s="18"/>
      <c r="WHW12" s="1"/>
      <c r="WHX12" s="1"/>
      <c r="WHY12" s="1"/>
      <c r="WHZ12" s="18"/>
      <c r="WIA12" s="1"/>
      <c r="WIB12" s="1"/>
      <c r="WIC12" s="1"/>
      <c r="WID12" s="18"/>
      <c r="WIE12" s="1"/>
      <c r="WIF12" s="1"/>
      <c r="WIG12" s="1"/>
      <c r="WIH12" s="18"/>
      <c r="WII12" s="1"/>
      <c r="WIJ12" s="1"/>
      <c r="WIK12" s="1"/>
      <c r="WIL12" s="18"/>
      <c r="WIM12" s="1"/>
      <c r="WIN12" s="1"/>
      <c r="WIO12" s="1"/>
      <c r="WIP12" s="18"/>
      <c r="WIQ12" s="1"/>
      <c r="WIR12" s="1"/>
      <c r="WIS12" s="1"/>
      <c r="WIT12" s="18"/>
      <c r="WIU12" s="1"/>
      <c r="WIV12" s="1"/>
      <c r="WIW12" s="1"/>
      <c r="WIX12" s="18"/>
      <c r="WIY12" s="1"/>
      <c r="WIZ12" s="1"/>
      <c r="WJA12" s="1"/>
      <c r="WJB12" s="18"/>
      <c r="WJC12" s="1"/>
      <c r="WJD12" s="1"/>
      <c r="WJE12" s="1"/>
      <c r="WJF12" s="18"/>
      <c r="WJG12" s="1"/>
      <c r="WJH12" s="1"/>
      <c r="WJI12" s="1"/>
      <c r="WJJ12" s="18"/>
      <c r="WJK12" s="1"/>
      <c r="WJL12" s="1"/>
      <c r="WJM12" s="1"/>
      <c r="WJN12" s="18"/>
      <c r="WJO12" s="1"/>
      <c r="WJP12" s="1"/>
      <c r="WJQ12" s="1"/>
      <c r="WJR12" s="18"/>
      <c r="WJS12" s="1"/>
      <c r="WJT12" s="1"/>
      <c r="WJU12" s="1"/>
      <c r="WJV12" s="18"/>
      <c r="WJW12" s="1"/>
      <c r="WJX12" s="1"/>
      <c r="WJY12" s="1"/>
      <c r="WJZ12" s="18"/>
      <c r="WKA12" s="1"/>
      <c r="WKB12" s="1"/>
      <c r="WKC12" s="1"/>
      <c r="WKD12" s="18"/>
      <c r="WKE12" s="1"/>
      <c r="WKF12" s="1"/>
      <c r="WKG12" s="1"/>
      <c r="WKH12" s="18"/>
      <c r="WKI12" s="1"/>
      <c r="WKJ12" s="1"/>
      <c r="WKK12" s="1"/>
      <c r="WKL12" s="18"/>
      <c r="WKM12" s="1"/>
      <c r="WKN12" s="1"/>
      <c r="WKO12" s="1"/>
      <c r="WKP12" s="18"/>
      <c r="WKQ12" s="1"/>
      <c r="WKR12" s="1"/>
      <c r="WKS12" s="1"/>
      <c r="WKT12" s="18"/>
      <c r="WKU12" s="1"/>
      <c r="WKV12" s="1"/>
      <c r="WKW12" s="1"/>
      <c r="WKX12" s="18"/>
      <c r="WKY12" s="1"/>
      <c r="WKZ12" s="1"/>
      <c r="WLA12" s="1"/>
      <c r="WLB12" s="18"/>
      <c r="WLC12" s="1"/>
      <c r="WLD12" s="1"/>
      <c r="WLE12" s="1"/>
      <c r="WLF12" s="18"/>
      <c r="WLG12" s="1"/>
      <c r="WLH12" s="1"/>
      <c r="WLI12" s="1"/>
      <c r="WLJ12" s="18"/>
      <c r="WLK12" s="1"/>
      <c r="WLL12" s="1"/>
      <c r="WLM12" s="1"/>
      <c r="WLN12" s="18"/>
      <c r="WLO12" s="1"/>
      <c r="WLP12" s="1"/>
      <c r="WLQ12" s="1"/>
      <c r="WLR12" s="18"/>
      <c r="WLS12" s="1"/>
      <c r="WLT12" s="1"/>
      <c r="WLU12" s="1"/>
      <c r="WLV12" s="18"/>
      <c r="WLW12" s="1"/>
      <c r="WLX12" s="1"/>
      <c r="WLY12" s="1"/>
      <c r="WLZ12" s="18"/>
      <c r="WMA12" s="1"/>
      <c r="WMB12" s="1"/>
      <c r="WMC12" s="1"/>
      <c r="WMD12" s="18"/>
      <c r="WME12" s="1"/>
      <c r="WMF12" s="1"/>
      <c r="WMG12" s="1"/>
      <c r="WMH12" s="18"/>
      <c r="WMI12" s="1"/>
      <c r="WMJ12" s="1"/>
      <c r="WMK12" s="1"/>
      <c r="WML12" s="18"/>
      <c r="WMM12" s="1"/>
      <c r="WMN12" s="1"/>
      <c r="WMO12" s="1"/>
      <c r="WMP12" s="18"/>
      <c r="WMQ12" s="1"/>
      <c r="WMR12" s="1"/>
      <c r="WMS12" s="1"/>
      <c r="WMT12" s="18"/>
      <c r="WMU12" s="1"/>
      <c r="WMV12" s="1"/>
      <c r="WMW12" s="1"/>
      <c r="WMX12" s="18"/>
      <c r="WMY12" s="1"/>
      <c r="WMZ12" s="1"/>
      <c r="WNA12" s="1"/>
      <c r="WNB12" s="18"/>
      <c r="WNC12" s="1"/>
      <c r="WND12" s="1"/>
      <c r="WNE12" s="1"/>
      <c r="WNF12" s="18"/>
      <c r="WNG12" s="1"/>
      <c r="WNH12" s="1"/>
      <c r="WNI12" s="1"/>
      <c r="WNJ12" s="18"/>
      <c r="WNK12" s="1"/>
      <c r="WNL12" s="1"/>
      <c r="WNM12" s="1"/>
      <c r="WNN12" s="18"/>
      <c r="WNO12" s="1"/>
      <c r="WNP12" s="1"/>
      <c r="WNQ12" s="1"/>
      <c r="WNR12" s="18"/>
      <c r="WNS12" s="1"/>
      <c r="WNT12" s="1"/>
      <c r="WNU12" s="1"/>
      <c r="WNV12" s="18"/>
      <c r="WNW12" s="1"/>
      <c r="WNX12" s="1"/>
      <c r="WNY12" s="1"/>
      <c r="WNZ12" s="18"/>
      <c r="WOA12" s="1"/>
      <c r="WOB12" s="1"/>
      <c r="WOC12" s="1"/>
      <c r="WOD12" s="18"/>
      <c r="WOE12" s="1"/>
      <c r="WOF12" s="1"/>
      <c r="WOG12" s="1"/>
      <c r="WOH12" s="18"/>
      <c r="WOI12" s="1"/>
      <c r="WOJ12" s="1"/>
      <c r="WOK12" s="1"/>
      <c r="WOL12" s="18"/>
      <c r="WOM12" s="1"/>
      <c r="WON12" s="1"/>
      <c r="WOO12" s="1"/>
      <c r="WOP12" s="18"/>
      <c r="WOQ12" s="1"/>
      <c r="WOR12" s="1"/>
      <c r="WOS12" s="1"/>
      <c r="WOT12" s="18"/>
      <c r="WOU12" s="1"/>
      <c r="WOV12" s="1"/>
      <c r="WOW12" s="1"/>
      <c r="WOX12" s="18"/>
      <c r="WOY12" s="1"/>
      <c r="WOZ12" s="1"/>
      <c r="WPA12" s="1"/>
      <c r="WPB12" s="18"/>
      <c r="WPC12" s="1"/>
      <c r="WPD12" s="1"/>
      <c r="WPE12" s="1"/>
      <c r="WPF12" s="18"/>
      <c r="WPG12" s="1"/>
      <c r="WPH12" s="1"/>
      <c r="WPI12" s="1"/>
      <c r="WPJ12" s="18"/>
      <c r="WPK12" s="1"/>
      <c r="WPL12" s="1"/>
      <c r="WPM12" s="1"/>
      <c r="WPN12" s="18"/>
      <c r="WPO12" s="1"/>
      <c r="WPP12" s="1"/>
      <c r="WPQ12" s="1"/>
      <c r="WPR12" s="18"/>
      <c r="WPS12" s="1"/>
      <c r="WPT12" s="1"/>
      <c r="WPU12" s="1"/>
      <c r="WPV12" s="18"/>
      <c r="WPW12" s="1"/>
      <c r="WPX12" s="1"/>
      <c r="WPY12" s="1"/>
      <c r="WPZ12" s="18"/>
      <c r="WQA12" s="1"/>
      <c r="WQB12" s="1"/>
      <c r="WQC12" s="1"/>
      <c r="WQD12" s="18"/>
      <c r="WQE12" s="1"/>
      <c r="WQF12" s="1"/>
      <c r="WQG12" s="1"/>
      <c r="WQH12" s="18"/>
      <c r="WQI12" s="1"/>
      <c r="WQJ12" s="1"/>
      <c r="WQK12" s="1"/>
      <c r="WQL12" s="18"/>
      <c r="WQM12" s="1"/>
      <c r="WQN12" s="1"/>
      <c r="WQO12" s="1"/>
      <c r="WQP12" s="18"/>
      <c r="WQQ12" s="1"/>
      <c r="WQR12" s="1"/>
      <c r="WQS12" s="1"/>
      <c r="WQT12" s="18"/>
      <c r="WQU12" s="1"/>
      <c r="WQV12" s="1"/>
      <c r="WQW12" s="1"/>
      <c r="WQX12" s="18"/>
      <c r="WQY12" s="1"/>
      <c r="WQZ12" s="1"/>
      <c r="WRA12" s="1"/>
      <c r="WRB12" s="18"/>
      <c r="WRC12" s="1"/>
      <c r="WRD12" s="1"/>
      <c r="WRE12" s="1"/>
      <c r="WRF12" s="18"/>
      <c r="WRG12" s="1"/>
      <c r="WRH12" s="1"/>
      <c r="WRI12" s="1"/>
      <c r="WRJ12" s="18"/>
      <c r="WRK12" s="1"/>
      <c r="WRL12" s="1"/>
      <c r="WRM12" s="1"/>
      <c r="WRN12" s="18"/>
      <c r="WRO12" s="1"/>
      <c r="WRP12" s="1"/>
      <c r="WRQ12" s="1"/>
      <c r="WRR12" s="18"/>
      <c r="WRS12" s="1"/>
      <c r="WRT12" s="1"/>
      <c r="WRU12" s="1"/>
      <c r="WRV12" s="18"/>
      <c r="WRW12" s="1"/>
      <c r="WRX12" s="1"/>
      <c r="WRY12" s="1"/>
      <c r="WRZ12" s="18"/>
      <c r="WSA12" s="1"/>
      <c r="WSB12" s="1"/>
      <c r="WSC12" s="1"/>
      <c r="WSD12" s="18"/>
      <c r="WSE12" s="1"/>
      <c r="WSF12" s="1"/>
      <c r="WSG12" s="1"/>
      <c r="WSH12" s="18"/>
      <c r="WSI12" s="1"/>
      <c r="WSJ12" s="1"/>
      <c r="WSK12" s="1"/>
      <c r="WSL12" s="18"/>
      <c r="WSM12" s="1"/>
      <c r="WSN12" s="1"/>
      <c r="WSO12" s="1"/>
      <c r="WSP12" s="18"/>
      <c r="WSQ12" s="1"/>
      <c r="WSR12" s="1"/>
      <c r="WSS12" s="1"/>
      <c r="WST12" s="18"/>
      <c r="WSU12" s="1"/>
      <c r="WSV12" s="1"/>
      <c r="WSW12" s="1"/>
      <c r="WSX12" s="18"/>
      <c r="WSY12" s="1"/>
      <c r="WSZ12" s="1"/>
      <c r="WTA12" s="1"/>
      <c r="WTB12" s="18"/>
      <c r="WTC12" s="1"/>
      <c r="WTD12" s="1"/>
      <c r="WTE12" s="1"/>
      <c r="WTF12" s="18"/>
      <c r="WTG12" s="1"/>
      <c r="WTH12" s="1"/>
      <c r="WTI12" s="1"/>
      <c r="WTJ12" s="18"/>
      <c r="WTK12" s="1"/>
      <c r="WTL12" s="1"/>
      <c r="WTM12" s="1"/>
      <c r="WTN12" s="18"/>
      <c r="WTO12" s="1"/>
      <c r="WTP12" s="1"/>
      <c r="WTQ12" s="1"/>
      <c r="WTR12" s="18"/>
      <c r="WTS12" s="1"/>
      <c r="WTT12" s="1"/>
      <c r="WTU12" s="1"/>
      <c r="WTV12" s="18"/>
      <c r="WTW12" s="1"/>
      <c r="WTX12" s="1"/>
      <c r="WTY12" s="1"/>
      <c r="WTZ12" s="18"/>
      <c r="WUA12" s="1"/>
      <c r="WUB12" s="1"/>
      <c r="WUC12" s="1"/>
      <c r="WUD12" s="18"/>
      <c r="WUE12" s="1"/>
      <c r="WUF12" s="1"/>
      <c r="WUG12" s="1"/>
      <c r="WUH12" s="18"/>
      <c r="WUI12" s="1"/>
      <c r="WUJ12" s="1"/>
      <c r="WUK12" s="1"/>
      <c r="WUL12" s="18"/>
      <c r="WUM12" s="1"/>
      <c r="WUN12" s="1"/>
      <c r="WUO12" s="1"/>
      <c r="WUP12" s="18"/>
      <c r="WUQ12" s="1"/>
      <c r="WUR12" s="1"/>
      <c r="WUS12" s="1"/>
      <c r="WUT12" s="18"/>
      <c r="WUU12" s="1"/>
      <c r="WUV12" s="1"/>
      <c r="WUW12" s="1"/>
      <c r="WUX12" s="18"/>
      <c r="WUY12" s="1"/>
      <c r="WUZ12" s="1"/>
      <c r="WVA12" s="1"/>
      <c r="WVB12" s="18"/>
      <c r="WVC12" s="1"/>
      <c r="WVD12" s="1"/>
      <c r="WVE12" s="1"/>
      <c r="WVF12" s="18"/>
      <c r="WVG12" s="1"/>
      <c r="WVH12" s="1"/>
      <c r="WVI12" s="1"/>
      <c r="WVJ12" s="18"/>
      <c r="WVK12" s="1"/>
      <c r="WVL12" s="1"/>
      <c r="WVM12" s="1"/>
      <c r="WVN12" s="18"/>
      <c r="WVO12" s="1"/>
      <c r="WVP12" s="1"/>
      <c r="WVQ12" s="1"/>
      <c r="WVR12" s="18"/>
      <c r="WVS12" s="1"/>
      <c r="WVT12" s="1"/>
      <c r="WVU12" s="1"/>
      <c r="WVV12" s="18"/>
      <c r="WVW12" s="1"/>
      <c r="WVX12" s="1"/>
      <c r="WVY12" s="1"/>
      <c r="WVZ12" s="18"/>
      <c r="WWA12" s="1"/>
      <c r="WWB12" s="1"/>
      <c r="WWC12" s="1"/>
      <c r="WWD12" s="18"/>
      <c r="WWE12" s="1"/>
      <c r="WWF12" s="1"/>
      <c r="WWG12" s="1"/>
      <c r="WWH12" s="18"/>
      <c r="WWI12" s="1"/>
      <c r="WWJ12" s="1"/>
      <c r="WWK12" s="1"/>
      <c r="WWL12" s="18"/>
      <c r="WWM12" s="1"/>
      <c r="WWN12" s="1"/>
      <c r="WWO12" s="1"/>
      <c r="WWP12" s="18"/>
      <c r="WWQ12" s="1"/>
      <c r="WWR12" s="1"/>
      <c r="WWS12" s="1"/>
      <c r="WWT12" s="18"/>
      <c r="WWU12" s="1"/>
      <c r="WWV12" s="1"/>
      <c r="WWW12" s="1"/>
      <c r="WWX12" s="18"/>
      <c r="WWY12" s="1"/>
      <c r="WWZ12" s="1"/>
      <c r="WXA12" s="1"/>
      <c r="WXB12" s="18"/>
      <c r="WXC12" s="1"/>
      <c r="WXD12" s="1"/>
      <c r="WXE12" s="1"/>
      <c r="WXF12" s="18"/>
      <c r="WXG12" s="1"/>
      <c r="WXH12" s="1"/>
      <c r="WXI12" s="1"/>
      <c r="WXJ12" s="18"/>
      <c r="WXK12" s="1"/>
      <c r="WXL12" s="1"/>
      <c r="WXM12" s="1"/>
      <c r="WXN12" s="18"/>
      <c r="WXO12" s="1"/>
      <c r="WXP12" s="1"/>
      <c r="WXQ12" s="1"/>
      <c r="WXR12" s="18"/>
      <c r="WXS12" s="1"/>
      <c r="WXT12" s="1"/>
      <c r="WXU12" s="1"/>
      <c r="WXV12" s="18"/>
      <c r="WXW12" s="1"/>
      <c r="WXX12" s="1"/>
      <c r="WXY12" s="1"/>
      <c r="WXZ12" s="18"/>
      <c r="WYA12" s="1"/>
      <c r="WYB12" s="1"/>
      <c r="WYC12" s="1"/>
      <c r="WYD12" s="18"/>
      <c r="WYE12" s="1"/>
      <c r="WYF12" s="1"/>
      <c r="WYG12" s="1"/>
      <c r="WYH12" s="18"/>
      <c r="WYI12" s="1"/>
      <c r="WYJ12" s="1"/>
      <c r="WYK12" s="1"/>
      <c r="WYL12" s="18"/>
      <c r="WYM12" s="1"/>
      <c r="WYN12" s="1"/>
      <c r="WYO12" s="1"/>
      <c r="WYP12" s="18"/>
      <c r="WYQ12" s="1"/>
      <c r="WYR12" s="1"/>
      <c r="WYS12" s="1"/>
      <c r="WYT12" s="18"/>
      <c r="WYU12" s="1"/>
      <c r="WYV12" s="1"/>
      <c r="WYW12" s="1"/>
      <c r="WYX12" s="18"/>
      <c r="WYY12" s="1"/>
      <c r="WYZ12" s="1"/>
      <c r="WZA12" s="1"/>
      <c r="WZB12" s="18"/>
      <c r="WZC12" s="1"/>
      <c r="WZD12" s="1"/>
      <c r="WZE12" s="1"/>
      <c r="WZF12" s="18"/>
      <c r="WZG12" s="1"/>
      <c r="WZH12" s="1"/>
      <c r="WZI12" s="1"/>
      <c r="WZJ12" s="18"/>
      <c r="WZK12" s="1"/>
      <c r="WZL12" s="1"/>
      <c r="WZM12" s="1"/>
      <c r="WZN12" s="18"/>
      <c r="WZO12" s="1"/>
      <c r="WZP12" s="1"/>
      <c r="WZQ12" s="1"/>
      <c r="WZR12" s="18"/>
      <c r="WZS12" s="1"/>
      <c r="WZT12" s="1"/>
      <c r="WZU12" s="1"/>
      <c r="WZV12" s="18"/>
      <c r="WZW12" s="1"/>
      <c r="WZX12" s="1"/>
      <c r="WZY12" s="1"/>
      <c r="WZZ12" s="18"/>
      <c r="XAA12" s="1"/>
      <c r="XAB12" s="1"/>
      <c r="XAC12" s="1"/>
      <c r="XAD12" s="18"/>
      <c r="XAE12" s="1"/>
      <c r="XAF12" s="1"/>
      <c r="XAG12" s="1"/>
      <c r="XAH12" s="18"/>
      <c r="XAI12" s="1"/>
      <c r="XAJ12" s="1"/>
      <c r="XAK12" s="1"/>
      <c r="XAL12" s="18"/>
      <c r="XAM12" s="1"/>
      <c r="XAN12" s="1"/>
      <c r="XAO12" s="1"/>
      <c r="XAP12" s="18"/>
      <c r="XAQ12" s="1"/>
      <c r="XAR12" s="1"/>
      <c r="XAS12" s="1"/>
      <c r="XAT12" s="18"/>
      <c r="XAU12" s="1"/>
      <c r="XAV12" s="1"/>
      <c r="XAW12" s="1"/>
      <c r="XAX12" s="18"/>
      <c r="XAY12" s="1"/>
      <c r="XAZ12" s="1"/>
      <c r="XBA12" s="1"/>
      <c r="XBB12" s="18"/>
      <c r="XBC12" s="1"/>
      <c r="XBD12" s="1"/>
      <c r="XBE12" s="1"/>
      <c r="XBF12" s="18"/>
      <c r="XBG12" s="1"/>
      <c r="XBH12" s="1"/>
      <c r="XBI12" s="1"/>
      <c r="XBJ12" s="18"/>
      <c r="XBK12" s="1"/>
      <c r="XBL12" s="1"/>
      <c r="XBM12" s="1"/>
      <c r="XBN12" s="18"/>
      <c r="XBO12" s="1"/>
      <c r="XBP12" s="1"/>
      <c r="XBQ12" s="1"/>
      <c r="XBR12" s="18"/>
      <c r="XBS12" s="1"/>
      <c r="XBT12" s="1"/>
      <c r="XBU12" s="1"/>
      <c r="XBV12" s="18"/>
      <c r="XBW12" s="1"/>
      <c r="XBX12" s="1"/>
      <c r="XBY12" s="1"/>
      <c r="XBZ12" s="18"/>
      <c r="XCA12" s="1"/>
      <c r="XCB12" s="1"/>
      <c r="XCC12" s="1"/>
      <c r="XCD12" s="18"/>
      <c r="XCE12" s="1"/>
      <c r="XCF12" s="1"/>
      <c r="XCG12" s="1"/>
      <c r="XCH12" s="18"/>
      <c r="XCI12" s="1"/>
      <c r="XCJ12" s="1"/>
      <c r="XCK12" s="1"/>
      <c r="XCL12" s="18"/>
      <c r="XCM12" s="1"/>
      <c r="XCN12" s="1"/>
      <c r="XCO12" s="1"/>
      <c r="XCP12" s="18"/>
      <c r="XCQ12" s="1"/>
      <c r="XCR12" s="1"/>
      <c r="XCS12" s="1"/>
      <c r="XCT12" s="18"/>
      <c r="XCU12" s="1"/>
      <c r="XCV12" s="1"/>
      <c r="XCW12" s="1"/>
      <c r="XCX12" s="18"/>
      <c r="XCY12" s="1"/>
      <c r="XCZ12" s="1"/>
      <c r="XDA12" s="1"/>
      <c r="XDB12" s="18"/>
      <c r="XDC12" s="1"/>
      <c r="XDD12" s="1"/>
      <c r="XDE12" s="1"/>
      <c r="XDF12" s="18"/>
      <c r="XDG12" s="1"/>
      <c r="XDH12" s="1"/>
      <c r="XDI12" s="1"/>
      <c r="XDJ12" s="18"/>
      <c r="XDK12" s="1"/>
      <c r="XDL12" s="1"/>
      <c r="XDM12" s="1"/>
      <c r="XDN12" s="18"/>
      <c r="XDO12" s="1"/>
      <c r="XDP12" s="1"/>
      <c r="XDQ12" s="1"/>
      <c r="XDR12" s="18"/>
      <c r="XDS12" s="1"/>
      <c r="XDT12" s="1"/>
      <c r="XDU12" s="1"/>
      <c r="XDV12" s="18"/>
      <c r="XDW12" s="1"/>
      <c r="XDX12" s="1"/>
      <c r="XDY12" s="1"/>
      <c r="XDZ12" s="18"/>
      <c r="XEA12" s="1"/>
      <c r="XEB12" s="1"/>
      <c r="XEC12" s="1"/>
      <c r="XED12" s="18"/>
      <c r="XEE12" s="1"/>
      <c r="XEF12" s="1"/>
      <c r="XEG12" s="1"/>
      <c r="XEH12" s="18"/>
      <c r="XEI12" s="1"/>
      <c r="XEJ12" s="1"/>
      <c r="XEK12" s="1"/>
      <c r="XEL12" s="18"/>
      <c r="XEM12" s="1"/>
      <c r="XEN12" s="1"/>
      <c r="XEO12" s="1"/>
      <c r="XEP12" s="18"/>
      <c r="XEQ12" s="1"/>
      <c r="XER12" s="1"/>
      <c r="XES12" s="1"/>
      <c r="XET12" s="18"/>
      <c r="XEU12" s="1"/>
      <c r="XEV12" s="1"/>
      <c r="XEW12" s="1"/>
      <c r="XEX12" s="18"/>
      <c r="XEY12" s="1"/>
      <c r="XEZ12" s="1"/>
      <c r="XFA12" s="1"/>
      <c r="XFB12" s="18"/>
      <c r="XFC12" s="1"/>
      <c r="XFD12" s="1"/>
    </row>
    <row r="13" s="1" customFormat="1" ht="24" customHeight="1" spans="1:28">
      <c r="A13" s="1" t="s">
        <v>655</v>
      </c>
      <c r="B13" s="1" t="s">
        <v>656</v>
      </c>
      <c r="C13" s="1">
        <v>18057161971</v>
      </c>
      <c r="D13" s="1" t="s">
        <v>665</v>
      </c>
      <c r="E13" s="1" t="s">
        <v>666</v>
      </c>
      <c r="F13" s="1" t="s">
        <v>288</v>
      </c>
      <c r="G13" s="1" t="s">
        <v>1232</v>
      </c>
      <c r="H13" s="17">
        <v>160</v>
      </c>
      <c r="I13" s="12">
        <v>5</v>
      </c>
      <c r="J13" s="45">
        <v>2500</v>
      </c>
      <c r="K13" s="1">
        <v>32000</v>
      </c>
      <c r="L13" s="39">
        <v>43532</v>
      </c>
      <c r="M13" s="40">
        <v>43556.5625</v>
      </c>
      <c r="O13" s="1" t="s">
        <v>663</v>
      </c>
      <c r="P13" s="1" t="s">
        <v>664</v>
      </c>
      <c r="Q13" s="1">
        <v>13396516625</v>
      </c>
      <c r="R13" s="18" t="s">
        <v>1240</v>
      </c>
      <c r="S13" s="1">
        <v>148</v>
      </c>
      <c r="T13" s="1">
        <v>14196</v>
      </c>
      <c r="V13" s="1" t="s">
        <v>658</v>
      </c>
      <c r="X13" s="1" t="s">
        <v>658</v>
      </c>
      <c r="Z13" s="18" t="s">
        <v>632</v>
      </c>
      <c r="AA13" s="18" t="s">
        <v>659</v>
      </c>
      <c r="AB13" s="61" t="s">
        <v>1233</v>
      </c>
    </row>
    <row r="14" s="1" customFormat="1" ht="24" spans="1:28">
      <c r="A14" s="1" t="s">
        <v>200</v>
      </c>
      <c r="B14" s="1" t="s">
        <v>675</v>
      </c>
      <c r="C14" s="13">
        <v>18957568536</v>
      </c>
      <c r="D14" s="1" t="s">
        <v>677</v>
      </c>
      <c r="E14" s="1" t="s">
        <v>255</v>
      </c>
      <c r="F14" s="18" t="s">
        <v>288</v>
      </c>
      <c r="G14" s="1" t="s">
        <v>1232</v>
      </c>
      <c r="H14" s="12">
        <v>195</v>
      </c>
      <c r="I14" s="12">
        <v>3</v>
      </c>
      <c r="J14" s="1">
        <v>1500</v>
      </c>
      <c r="K14" s="1">
        <v>30000</v>
      </c>
      <c r="L14" s="39">
        <v>43538</v>
      </c>
      <c r="M14" s="40">
        <v>43559.5625</v>
      </c>
      <c r="N14" s="1">
        <v>2500</v>
      </c>
      <c r="O14" s="1" t="s">
        <v>105</v>
      </c>
      <c r="P14" s="1" t="s">
        <v>679</v>
      </c>
      <c r="Q14" s="1">
        <v>13675890950</v>
      </c>
      <c r="R14" s="1" t="s">
        <v>680</v>
      </c>
      <c r="S14" s="1">
        <v>190</v>
      </c>
      <c r="T14" s="1">
        <v>14940</v>
      </c>
      <c r="V14" s="1" t="s">
        <v>658</v>
      </c>
      <c r="X14" s="1" t="s">
        <v>658</v>
      </c>
      <c r="Z14" s="1" t="s">
        <v>632</v>
      </c>
      <c r="AA14" s="18" t="s">
        <v>659</v>
      </c>
      <c r="AB14" s="1" t="s">
        <v>1241</v>
      </c>
    </row>
    <row r="15" s="1" customFormat="1" ht="36" spans="1:28">
      <c r="A15" s="1" t="s">
        <v>200</v>
      </c>
      <c r="B15" s="1" t="s">
        <v>675</v>
      </c>
      <c r="C15" s="13">
        <v>18957568536</v>
      </c>
      <c r="D15" s="1" t="s">
        <v>685</v>
      </c>
      <c r="E15" s="1" t="s">
        <v>686</v>
      </c>
      <c r="F15" s="18" t="s">
        <v>288</v>
      </c>
      <c r="G15" s="1" t="s">
        <v>1232</v>
      </c>
      <c r="H15" s="12">
        <v>55</v>
      </c>
      <c r="I15" s="12">
        <v>3</v>
      </c>
      <c r="J15" s="1">
        <v>500</v>
      </c>
      <c r="K15" s="1">
        <v>10000</v>
      </c>
      <c r="L15" s="39">
        <v>43538</v>
      </c>
      <c r="M15" s="40">
        <v>43559.5625</v>
      </c>
      <c r="O15" s="1" t="s">
        <v>683</v>
      </c>
      <c r="P15" s="1" t="s">
        <v>684</v>
      </c>
      <c r="Q15" s="1">
        <v>18757106268</v>
      </c>
      <c r="R15" s="1" t="s">
        <v>687</v>
      </c>
      <c r="S15" s="1">
        <v>50</v>
      </c>
      <c r="T15" s="1">
        <v>7500</v>
      </c>
      <c r="V15" s="1" t="s">
        <v>658</v>
      </c>
      <c r="X15" s="1" t="s">
        <v>658</v>
      </c>
      <c r="Z15" s="1" t="s">
        <v>632</v>
      </c>
      <c r="AA15" s="18" t="s">
        <v>659</v>
      </c>
      <c r="AB15" s="1" t="s">
        <v>1241</v>
      </c>
    </row>
    <row r="16" s="1" customFormat="1" ht="17" customHeight="1" spans="1:28">
      <c r="A16" s="1" t="s">
        <v>200</v>
      </c>
      <c r="B16" s="1" t="s">
        <v>675</v>
      </c>
      <c r="C16" s="13">
        <v>18957568536</v>
      </c>
      <c r="D16" s="1" t="s">
        <v>693</v>
      </c>
      <c r="E16" s="1" t="s">
        <v>255</v>
      </c>
      <c r="F16" s="18" t="s">
        <v>288</v>
      </c>
      <c r="G16" s="1" t="s">
        <v>1232</v>
      </c>
      <c r="H16" s="12">
        <v>120</v>
      </c>
      <c r="I16" s="12">
        <v>3</v>
      </c>
      <c r="J16" s="1">
        <v>500</v>
      </c>
      <c r="K16" s="1">
        <v>20000</v>
      </c>
      <c r="L16" s="39">
        <v>43538</v>
      </c>
      <c r="M16" s="40">
        <v>43559.5625</v>
      </c>
      <c r="O16" s="1" t="s">
        <v>50</v>
      </c>
      <c r="P16" s="1" t="s">
        <v>692</v>
      </c>
      <c r="Q16" s="1">
        <v>18155762372</v>
      </c>
      <c r="R16" s="1" t="s">
        <v>694</v>
      </c>
      <c r="S16" s="1">
        <v>118</v>
      </c>
      <c r="T16" s="1">
        <v>15198</v>
      </c>
      <c r="V16" s="1" t="s">
        <v>658</v>
      </c>
      <c r="X16" s="1" t="s">
        <v>658</v>
      </c>
      <c r="Z16" s="1" t="s">
        <v>632</v>
      </c>
      <c r="AA16" s="18" t="s">
        <v>659</v>
      </c>
      <c r="AB16" s="1" t="s">
        <v>1241</v>
      </c>
    </row>
    <row r="17" s="1" customFormat="1" ht="17" customHeight="1" spans="1:28">
      <c r="A17" s="1" t="s">
        <v>200</v>
      </c>
      <c r="B17" s="1" t="s">
        <v>675</v>
      </c>
      <c r="C17" s="13">
        <v>18957568536</v>
      </c>
      <c r="D17" s="1" t="s">
        <v>697</v>
      </c>
      <c r="E17" s="1" t="s">
        <v>698</v>
      </c>
      <c r="F17" s="18" t="s">
        <v>288</v>
      </c>
      <c r="G17" s="1" t="s">
        <v>1232</v>
      </c>
      <c r="H17" s="12">
        <v>385</v>
      </c>
      <c r="I17" s="12">
        <v>3</v>
      </c>
      <c r="J17" s="1">
        <v>500</v>
      </c>
      <c r="K17" s="1">
        <v>70000</v>
      </c>
      <c r="L17" s="39">
        <v>43538</v>
      </c>
      <c r="M17" s="40">
        <v>43559.5625</v>
      </c>
      <c r="O17" s="1" t="s">
        <v>695</v>
      </c>
      <c r="P17" s="1" t="s">
        <v>696</v>
      </c>
      <c r="Q17" s="1">
        <v>13296865710</v>
      </c>
      <c r="R17" s="1" t="s">
        <v>700</v>
      </c>
      <c r="S17" s="1">
        <v>318</v>
      </c>
      <c r="T17" s="1">
        <v>38980</v>
      </c>
      <c r="V17" s="1" t="s">
        <v>658</v>
      </c>
      <c r="X17" s="1" t="s">
        <v>658</v>
      </c>
      <c r="Z17" s="1" t="s">
        <v>632</v>
      </c>
      <c r="AA17" s="18" t="s">
        <v>659</v>
      </c>
      <c r="AB17" s="1" t="s">
        <v>1241</v>
      </c>
    </row>
    <row r="18" s="1" customFormat="1" ht="23" customHeight="1" spans="1:24">
      <c r="A18" s="1" t="s">
        <v>131</v>
      </c>
      <c r="B18" s="1" t="s">
        <v>705</v>
      </c>
      <c r="C18" s="13" t="s">
        <v>706</v>
      </c>
      <c r="D18" s="1" t="s">
        <v>709</v>
      </c>
      <c r="E18" s="1" t="s">
        <v>710</v>
      </c>
      <c r="F18" s="1" t="s">
        <v>288</v>
      </c>
      <c r="G18" s="1" t="s">
        <v>1235</v>
      </c>
      <c r="H18" s="19">
        <v>58.5</v>
      </c>
      <c r="I18" s="12">
        <v>19</v>
      </c>
      <c r="J18" s="1">
        <v>9500</v>
      </c>
      <c r="K18" s="1">
        <v>10000</v>
      </c>
      <c r="L18" s="39">
        <v>43539</v>
      </c>
      <c r="M18" s="40">
        <v>43563.6041666667</v>
      </c>
      <c r="N18" s="1">
        <v>2600</v>
      </c>
      <c r="O18" s="1" t="s">
        <v>715</v>
      </c>
      <c r="P18" s="1" t="s">
        <v>716</v>
      </c>
      <c r="Q18" s="1">
        <v>15957780080</v>
      </c>
      <c r="R18" s="1" t="s">
        <v>1242</v>
      </c>
      <c r="S18" s="1">
        <v>22.62</v>
      </c>
      <c r="T18" s="1">
        <v>2714</v>
      </c>
      <c r="V18" s="1" t="s">
        <v>1243</v>
      </c>
      <c r="X18" s="1" t="s">
        <v>1243</v>
      </c>
    </row>
    <row r="19" s="1" customFormat="1" ht="34" customHeight="1" spans="1:28">
      <c r="A19" s="1" t="s">
        <v>747</v>
      </c>
      <c r="B19" s="1" t="s">
        <v>748</v>
      </c>
      <c r="C19" s="13" t="s">
        <v>749</v>
      </c>
      <c r="D19" s="1" t="s">
        <v>752</v>
      </c>
      <c r="E19" s="1" t="s">
        <v>753</v>
      </c>
      <c r="F19" s="1" t="s">
        <v>506</v>
      </c>
      <c r="G19" s="1" t="s">
        <v>1235</v>
      </c>
      <c r="H19" s="12">
        <v>12</v>
      </c>
      <c r="I19" s="12">
        <v>16</v>
      </c>
      <c r="J19" s="1">
        <v>8000</v>
      </c>
      <c r="K19" s="1">
        <v>5000</v>
      </c>
      <c r="L19" s="39">
        <v>43545</v>
      </c>
      <c r="M19" s="40">
        <v>43556.5833333333</v>
      </c>
      <c r="N19" s="1">
        <v>1600</v>
      </c>
      <c r="O19" s="1" t="s">
        <v>774</v>
      </c>
      <c r="P19" s="1" t="s">
        <v>775</v>
      </c>
      <c r="Q19" s="1">
        <v>13905719781</v>
      </c>
      <c r="S19" s="1">
        <v>3</v>
      </c>
      <c r="T19" s="1">
        <v>5000</v>
      </c>
      <c r="U19" s="1" t="s">
        <v>776</v>
      </c>
      <c r="V19" s="56">
        <v>43558</v>
      </c>
      <c r="W19" s="56"/>
      <c r="X19" s="56">
        <v>43558</v>
      </c>
      <c r="Y19" s="56"/>
      <c r="AB19" s="1" t="s">
        <v>1237</v>
      </c>
    </row>
    <row r="20" s="1" customFormat="1" ht="31" customHeight="1" spans="1:17">
      <c r="A20" s="1" t="s">
        <v>785</v>
      </c>
      <c r="C20" s="13"/>
      <c r="D20" s="1" t="s">
        <v>789</v>
      </c>
      <c r="E20" s="1" t="s">
        <v>790</v>
      </c>
      <c r="F20" s="13" t="s">
        <v>288</v>
      </c>
      <c r="G20" s="1" t="s">
        <v>1235</v>
      </c>
      <c r="H20" s="12" t="s">
        <v>901</v>
      </c>
      <c r="I20" s="12">
        <v>8</v>
      </c>
      <c r="J20" s="1">
        <v>4000</v>
      </c>
      <c r="K20" s="1">
        <v>5000</v>
      </c>
      <c r="L20" s="39">
        <v>43551</v>
      </c>
      <c r="M20" s="40">
        <v>43571.5625</v>
      </c>
      <c r="N20" s="1">
        <v>2600</v>
      </c>
      <c r="O20" s="1" t="s">
        <v>1244</v>
      </c>
      <c r="P20" s="1" t="s">
        <v>1245</v>
      </c>
      <c r="Q20" s="13" t="s">
        <v>1246</v>
      </c>
    </row>
    <row r="21" s="1" customFormat="1" ht="36" spans="1:24">
      <c r="A21" s="1" t="s">
        <v>819</v>
      </c>
      <c r="D21" s="1" t="s">
        <v>822</v>
      </c>
      <c r="E21" s="1" t="s">
        <v>823</v>
      </c>
      <c r="F21" s="20" t="s">
        <v>288</v>
      </c>
      <c r="G21" s="1" t="s">
        <v>1236</v>
      </c>
      <c r="H21" s="12">
        <v>120</v>
      </c>
      <c r="I21" s="12">
        <v>4</v>
      </c>
      <c r="J21" s="1">
        <v>2000</v>
      </c>
      <c r="K21" s="1">
        <v>24000</v>
      </c>
      <c r="L21" s="39">
        <v>43558</v>
      </c>
      <c r="M21" s="40">
        <v>43579.5625</v>
      </c>
      <c r="O21" s="1" t="s">
        <v>820</v>
      </c>
      <c r="P21" s="1" t="s">
        <v>821</v>
      </c>
      <c r="Q21" s="1">
        <v>13175077611</v>
      </c>
      <c r="R21" s="4" t="s">
        <v>1247</v>
      </c>
      <c r="S21" s="4">
        <v>118</v>
      </c>
      <c r="T21" s="4">
        <v>16980</v>
      </c>
      <c r="V21" s="1" t="s">
        <v>1248</v>
      </c>
      <c r="X21" s="1" t="s">
        <v>1248</v>
      </c>
    </row>
    <row r="22" s="1" customFormat="1" ht="36" spans="1:24">
      <c r="A22" s="1" t="s">
        <v>344</v>
      </c>
      <c r="D22" s="1" t="s">
        <v>807</v>
      </c>
      <c r="E22" s="1" t="s">
        <v>808</v>
      </c>
      <c r="F22" s="1" t="s">
        <v>288</v>
      </c>
      <c r="G22" s="1" t="s">
        <v>1235</v>
      </c>
      <c r="H22" s="12"/>
      <c r="I22" s="12">
        <v>3</v>
      </c>
      <c r="J22" s="1">
        <v>1500</v>
      </c>
      <c r="K22" s="1">
        <v>30000</v>
      </c>
      <c r="L22" s="39">
        <v>43557</v>
      </c>
      <c r="M22" s="40">
        <v>43577.5625</v>
      </c>
      <c r="O22" s="1" t="s">
        <v>260</v>
      </c>
      <c r="P22" s="1" t="s">
        <v>806</v>
      </c>
      <c r="Q22" s="1">
        <v>17357050729</v>
      </c>
      <c r="R22" s="4"/>
      <c r="S22" s="4">
        <v>129.3</v>
      </c>
      <c r="T22" s="4"/>
      <c r="V22" s="1" t="s">
        <v>1249</v>
      </c>
      <c r="X22" s="1" t="s">
        <v>1248</v>
      </c>
    </row>
    <row r="23" s="1" customFormat="1" ht="36" spans="1:24">
      <c r="A23" s="1" t="s">
        <v>344</v>
      </c>
      <c r="D23" s="1" t="s">
        <v>814</v>
      </c>
      <c r="E23" s="1" t="s">
        <v>374</v>
      </c>
      <c r="F23" s="1" t="s">
        <v>288</v>
      </c>
      <c r="G23" s="1" t="s">
        <v>1235</v>
      </c>
      <c r="H23" s="12"/>
      <c r="I23" s="12">
        <v>3</v>
      </c>
      <c r="J23" s="1">
        <v>1500</v>
      </c>
      <c r="K23" s="1">
        <v>30000</v>
      </c>
      <c r="L23" s="39">
        <v>43557</v>
      </c>
      <c r="M23" s="40">
        <v>43577.5625</v>
      </c>
      <c r="O23" s="1" t="s">
        <v>815</v>
      </c>
      <c r="P23" s="1" t="s">
        <v>816</v>
      </c>
      <c r="Q23" s="1">
        <v>15867171282</v>
      </c>
      <c r="R23" s="4"/>
      <c r="S23" s="4">
        <v>128</v>
      </c>
      <c r="T23" s="4"/>
      <c r="V23" s="1" t="s">
        <v>1249</v>
      </c>
      <c r="X23" s="1" t="s">
        <v>1248</v>
      </c>
    </row>
    <row r="24" s="1" customFormat="1" ht="36" spans="1:24">
      <c r="A24" s="1" t="s">
        <v>825</v>
      </c>
      <c r="D24" s="1" t="s">
        <v>828</v>
      </c>
      <c r="E24" s="1" t="s">
        <v>829</v>
      </c>
      <c r="F24" s="1" t="s">
        <v>485</v>
      </c>
      <c r="G24" s="1" t="s">
        <v>1236</v>
      </c>
      <c r="H24" s="12">
        <v>65</v>
      </c>
      <c r="I24" s="12">
        <v>1</v>
      </c>
      <c r="J24" s="1">
        <v>300</v>
      </c>
      <c r="K24" s="1">
        <v>12000</v>
      </c>
      <c r="L24" s="39">
        <v>43564</v>
      </c>
      <c r="M24" s="40">
        <v>43584.5625</v>
      </c>
      <c r="O24" s="4" t="s">
        <v>826</v>
      </c>
      <c r="P24" s="4" t="s">
        <v>827</v>
      </c>
      <c r="Q24" s="4">
        <v>13355812799</v>
      </c>
      <c r="R24" s="4" t="s">
        <v>1250</v>
      </c>
      <c r="S24" s="4">
        <v>62.8</v>
      </c>
      <c r="T24" s="4">
        <v>9420</v>
      </c>
      <c r="V24" s="1" t="s">
        <v>1251</v>
      </c>
      <c r="X24" s="1" t="s">
        <v>1251</v>
      </c>
    </row>
    <row r="25" s="1" customFormat="1" ht="24" customHeight="1" spans="1:24">
      <c r="A25" s="1" t="s">
        <v>825</v>
      </c>
      <c r="D25" s="1" t="s">
        <v>830</v>
      </c>
      <c r="E25" s="1" t="s">
        <v>255</v>
      </c>
      <c r="F25" s="1" t="s">
        <v>288</v>
      </c>
      <c r="G25" s="1" t="s">
        <v>1236</v>
      </c>
      <c r="H25" s="12">
        <v>120</v>
      </c>
      <c r="I25" s="12">
        <v>3</v>
      </c>
      <c r="J25" s="1">
        <v>0</v>
      </c>
      <c r="K25" s="1">
        <v>18000</v>
      </c>
      <c r="L25" s="39">
        <v>43564</v>
      </c>
      <c r="M25" s="40">
        <v>43584.5625</v>
      </c>
      <c r="O25" s="1" t="s">
        <v>820</v>
      </c>
      <c r="P25" s="1" t="s">
        <v>821</v>
      </c>
      <c r="Q25" s="1">
        <v>13175077611</v>
      </c>
      <c r="R25" s="4" t="s">
        <v>1247</v>
      </c>
      <c r="S25" s="1">
        <v>118</v>
      </c>
      <c r="T25" s="1">
        <v>16980</v>
      </c>
      <c r="U25" s="1" t="s">
        <v>1252</v>
      </c>
      <c r="V25" s="1" t="s">
        <v>1253</v>
      </c>
      <c r="X25" s="1" t="s">
        <v>1253</v>
      </c>
    </row>
    <row r="26" s="4" customFormat="1" ht="24" spans="1:15">
      <c r="A26" s="4" t="s">
        <v>825</v>
      </c>
      <c r="D26" s="4" t="s">
        <v>833</v>
      </c>
      <c r="E26" s="4" t="s">
        <v>834</v>
      </c>
      <c r="F26" s="4" t="s">
        <v>288</v>
      </c>
      <c r="G26" s="4" t="s">
        <v>1236</v>
      </c>
      <c r="H26" s="21">
        <v>38</v>
      </c>
      <c r="I26" s="21">
        <v>5</v>
      </c>
      <c r="J26" s="4">
        <v>1500</v>
      </c>
      <c r="K26" s="4">
        <v>6000</v>
      </c>
      <c r="L26" s="46">
        <v>43564</v>
      </c>
      <c r="M26" s="47">
        <v>43584.5625</v>
      </c>
      <c r="O26" s="4" t="s">
        <v>237</v>
      </c>
    </row>
    <row r="27" s="1" customFormat="1" ht="60" spans="1:24">
      <c r="A27" s="1" t="s">
        <v>825</v>
      </c>
      <c r="B27" s="6" t="s">
        <v>871</v>
      </c>
      <c r="C27" s="1">
        <v>18072887027</v>
      </c>
      <c r="D27" s="1" t="s">
        <v>839</v>
      </c>
      <c r="E27" s="1" t="s">
        <v>840</v>
      </c>
      <c r="F27" s="1" t="s">
        <v>288</v>
      </c>
      <c r="G27" s="1" t="s">
        <v>1236</v>
      </c>
      <c r="H27" s="12">
        <v>25</v>
      </c>
      <c r="I27" s="12">
        <v>3</v>
      </c>
      <c r="J27" s="1">
        <v>900</v>
      </c>
      <c r="K27" s="1">
        <v>4000</v>
      </c>
      <c r="L27" s="39">
        <v>43564</v>
      </c>
      <c r="M27" s="40">
        <v>43584.5625</v>
      </c>
      <c r="O27" s="1" t="s">
        <v>841</v>
      </c>
      <c r="P27" s="1" t="s">
        <v>842</v>
      </c>
      <c r="Q27" s="1">
        <v>15268567363</v>
      </c>
      <c r="R27" s="1" t="s">
        <v>1254</v>
      </c>
      <c r="S27" s="1">
        <v>25</v>
      </c>
      <c r="T27" s="1">
        <v>3750</v>
      </c>
      <c r="U27" s="1" t="s">
        <v>1255</v>
      </c>
      <c r="V27" s="1" t="s">
        <v>1253</v>
      </c>
      <c r="X27" s="1" t="s">
        <v>1253</v>
      </c>
    </row>
    <row r="28" s="1" customFormat="1" ht="72" spans="1:24">
      <c r="A28" s="1" t="s">
        <v>344</v>
      </c>
      <c r="B28" s="1" t="s">
        <v>573</v>
      </c>
      <c r="C28" s="13" t="s">
        <v>574</v>
      </c>
      <c r="D28" s="1" t="s">
        <v>848</v>
      </c>
      <c r="E28" s="22" t="s">
        <v>849</v>
      </c>
      <c r="F28" s="1" t="s">
        <v>288</v>
      </c>
      <c r="G28" s="1" t="s">
        <v>1235</v>
      </c>
      <c r="H28" s="12" t="s">
        <v>850</v>
      </c>
      <c r="I28" s="12">
        <v>3</v>
      </c>
      <c r="J28" s="1">
        <v>1500</v>
      </c>
      <c r="K28" s="1">
        <v>80000</v>
      </c>
      <c r="L28" s="39">
        <v>43564</v>
      </c>
      <c r="M28" s="40">
        <v>43585.5625</v>
      </c>
      <c r="O28" s="1" t="s">
        <v>1256</v>
      </c>
      <c r="P28" s="1" t="s">
        <v>847</v>
      </c>
      <c r="Q28" s="1">
        <v>13738130714</v>
      </c>
      <c r="R28" s="1" t="s">
        <v>1257</v>
      </c>
      <c r="S28" s="1">
        <v>378</v>
      </c>
      <c r="T28" s="1">
        <v>45580</v>
      </c>
      <c r="U28" s="1" t="s">
        <v>1258</v>
      </c>
      <c r="V28" s="1" t="s">
        <v>1253</v>
      </c>
      <c r="X28" s="1" t="s">
        <v>1253</v>
      </c>
    </row>
    <row r="29" s="5" customFormat="1" ht="20.25" spans="1:13">
      <c r="A29" s="11" t="s">
        <v>845</v>
      </c>
      <c r="C29" s="23"/>
      <c r="E29" s="24"/>
      <c r="H29" s="25"/>
      <c r="I29" s="25"/>
      <c r="L29" s="48"/>
      <c r="M29" s="49"/>
    </row>
    <row r="30" ht="48" spans="1:27">
      <c r="A30" s="1" t="s">
        <v>855</v>
      </c>
      <c r="B30" s="6" t="s">
        <v>856</v>
      </c>
      <c r="D30" s="1" t="s">
        <v>857</v>
      </c>
      <c r="E30" s="1" t="s">
        <v>858</v>
      </c>
      <c r="F30" s="1" t="s">
        <v>288</v>
      </c>
      <c r="G30" s="1" t="s">
        <v>1235</v>
      </c>
      <c r="H30" s="1">
        <v>80</v>
      </c>
      <c r="I30" s="8">
        <v>3</v>
      </c>
      <c r="J30" s="1">
        <v>1500</v>
      </c>
      <c r="K30" s="1">
        <v>16000</v>
      </c>
      <c r="L30" s="50">
        <v>43574</v>
      </c>
      <c r="M30" s="40">
        <v>43595.4166666667</v>
      </c>
      <c r="N30" s="7">
        <v>2500</v>
      </c>
      <c r="O30" s="1" t="s">
        <v>36</v>
      </c>
      <c r="P30" s="1" t="s">
        <v>859</v>
      </c>
      <c r="Q30" s="1">
        <v>13185009188</v>
      </c>
      <c r="R30" s="1" t="s">
        <v>1259</v>
      </c>
      <c r="S30" s="1">
        <v>80</v>
      </c>
      <c r="T30" s="57">
        <v>8000</v>
      </c>
      <c r="U30" s="1" t="s">
        <v>1260</v>
      </c>
      <c r="V30" s="1" t="s">
        <v>1261</v>
      </c>
      <c r="W30" s="57" t="s">
        <v>1262</v>
      </c>
      <c r="X30" s="1" t="s">
        <v>1261</v>
      </c>
      <c r="AA30" s="18" t="s">
        <v>1263</v>
      </c>
    </row>
    <row r="31" ht="48" spans="1:27">
      <c r="A31" s="26" t="s">
        <v>541</v>
      </c>
      <c r="B31" s="6" t="s">
        <v>860</v>
      </c>
      <c r="C31" s="6">
        <v>15706732339</v>
      </c>
      <c r="D31" s="26" t="s">
        <v>863</v>
      </c>
      <c r="E31" s="26" t="s">
        <v>864</v>
      </c>
      <c r="F31" s="27" t="s">
        <v>865</v>
      </c>
      <c r="G31" s="1" t="s">
        <v>1235</v>
      </c>
      <c r="H31" s="26">
        <v>90</v>
      </c>
      <c r="I31" s="8">
        <v>3</v>
      </c>
      <c r="J31" s="1">
        <v>1500</v>
      </c>
      <c r="K31" s="26">
        <v>18000</v>
      </c>
      <c r="L31" s="50">
        <v>43570</v>
      </c>
      <c r="M31" s="51">
        <v>43592.5625</v>
      </c>
      <c r="N31" s="7">
        <v>2500</v>
      </c>
      <c r="O31" s="1" t="s">
        <v>861</v>
      </c>
      <c r="P31" s="1" t="s">
        <v>862</v>
      </c>
      <c r="Q31" s="1">
        <v>15857321445</v>
      </c>
      <c r="R31" s="1" t="s">
        <v>1264</v>
      </c>
      <c r="S31" s="1">
        <v>89.95</v>
      </c>
      <c r="T31" s="58">
        <v>13492.5</v>
      </c>
      <c r="U31" s="1" t="s">
        <v>1265</v>
      </c>
      <c r="V31" s="1" t="s">
        <v>1266</v>
      </c>
      <c r="W31" s="57" t="s">
        <v>1267</v>
      </c>
      <c r="X31" s="1" t="s">
        <v>1266</v>
      </c>
      <c r="AA31" s="18" t="s">
        <v>1263</v>
      </c>
    </row>
    <row r="32" ht="72" spans="1:24">
      <c r="A32" s="26" t="s">
        <v>825</v>
      </c>
      <c r="B32" s="6" t="s">
        <v>871</v>
      </c>
      <c r="C32" s="6">
        <v>18072887027</v>
      </c>
      <c r="D32" s="28" t="s">
        <v>906</v>
      </c>
      <c r="E32" s="29" t="s">
        <v>907</v>
      </c>
      <c r="F32" s="26" t="s">
        <v>908</v>
      </c>
      <c r="G32" s="1" t="s">
        <v>1236</v>
      </c>
      <c r="H32" s="29">
        <v>53</v>
      </c>
      <c r="I32" s="8">
        <v>3</v>
      </c>
      <c r="J32" s="1">
        <v>900</v>
      </c>
      <c r="K32" s="28">
        <v>10000</v>
      </c>
      <c r="L32" s="50">
        <v>43585</v>
      </c>
      <c r="M32" s="28" t="s">
        <v>909</v>
      </c>
      <c r="N32" s="7">
        <v>1600</v>
      </c>
      <c r="O32" s="26" t="s">
        <v>820</v>
      </c>
      <c r="P32" s="26" t="s">
        <v>128</v>
      </c>
      <c r="Q32" s="26">
        <v>13588236552</v>
      </c>
      <c r="R32" s="28" t="s">
        <v>1268</v>
      </c>
      <c r="S32" s="7">
        <v>52.8</v>
      </c>
      <c r="T32" s="57">
        <v>7920</v>
      </c>
      <c r="U32" s="1" t="s">
        <v>1269</v>
      </c>
      <c r="V32" s="1" t="s">
        <v>1266</v>
      </c>
      <c r="W32" s="57" t="s">
        <v>1262</v>
      </c>
      <c r="X32" s="1" t="s">
        <v>1266</v>
      </c>
    </row>
    <row r="33" ht="48" spans="1:24">
      <c r="A33" s="26" t="s">
        <v>870</v>
      </c>
      <c r="B33" s="6" t="s">
        <v>871</v>
      </c>
      <c r="C33" s="6">
        <v>18072887027</v>
      </c>
      <c r="D33" s="28" t="s">
        <v>874</v>
      </c>
      <c r="E33" s="29" t="s">
        <v>255</v>
      </c>
      <c r="F33" s="1" t="s">
        <v>288</v>
      </c>
      <c r="G33" s="1" t="s">
        <v>1236</v>
      </c>
      <c r="H33" s="29">
        <v>190</v>
      </c>
      <c r="I33" s="8">
        <v>3</v>
      </c>
      <c r="J33" s="1">
        <v>900</v>
      </c>
      <c r="K33" s="52">
        <v>38000</v>
      </c>
      <c r="L33" s="50">
        <v>43579</v>
      </c>
      <c r="M33" s="28" t="s">
        <v>882</v>
      </c>
      <c r="N33" s="8">
        <v>3600</v>
      </c>
      <c r="O33" s="28" t="s">
        <v>872</v>
      </c>
      <c r="P33" s="28" t="s">
        <v>873</v>
      </c>
      <c r="Q33" s="28">
        <v>13958027580</v>
      </c>
      <c r="R33" s="28" t="s">
        <v>1270</v>
      </c>
      <c r="S33" s="28">
        <v>175</v>
      </c>
      <c r="T33" s="57">
        <v>23250</v>
      </c>
      <c r="U33" s="1" t="s">
        <v>1271</v>
      </c>
      <c r="V33" s="1" t="s">
        <v>1266</v>
      </c>
      <c r="W33" s="57" t="s">
        <v>1272</v>
      </c>
      <c r="X33" s="1" t="s">
        <v>1266</v>
      </c>
    </row>
    <row r="34" ht="48" spans="1:24">
      <c r="A34" s="26" t="s">
        <v>870</v>
      </c>
      <c r="B34" s="6" t="s">
        <v>871</v>
      </c>
      <c r="C34" s="6">
        <v>18072887027</v>
      </c>
      <c r="D34" s="28" t="s">
        <v>880</v>
      </c>
      <c r="E34" s="29" t="s">
        <v>881</v>
      </c>
      <c r="F34" s="1" t="s">
        <v>288</v>
      </c>
      <c r="G34" s="1" t="s">
        <v>1236</v>
      </c>
      <c r="H34" s="30">
        <v>17</v>
      </c>
      <c r="I34" s="8">
        <v>3</v>
      </c>
      <c r="J34" s="1">
        <v>900</v>
      </c>
      <c r="K34" s="29">
        <v>3400</v>
      </c>
      <c r="L34" s="50">
        <v>43579</v>
      </c>
      <c r="M34" s="28" t="s">
        <v>882</v>
      </c>
      <c r="N34" s="8"/>
      <c r="O34" s="28" t="s">
        <v>872</v>
      </c>
      <c r="P34" s="28" t="s">
        <v>873</v>
      </c>
      <c r="Q34" s="28">
        <v>13958027580</v>
      </c>
      <c r="R34" s="28" t="s">
        <v>1273</v>
      </c>
      <c r="S34" s="28">
        <v>15.5</v>
      </c>
      <c r="T34" s="57">
        <v>2325</v>
      </c>
      <c r="U34" s="1" t="s">
        <v>1271</v>
      </c>
      <c r="V34" s="1" t="s">
        <v>1266</v>
      </c>
      <c r="W34" s="57"/>
      <c r="X34" s="1" t="s">
        <v>1266</v>
      </c>
    </row>
    <row r="35" ht="48" spans="1:24">
      <c r="A35" s="26" t="s">
        <v>870</v>
      </c>
      <c r="B35" s="6" t="s">
        <v>871</v>
      </c>
      <c r="C35" s="6">
        <v>18072887027</v>
      </c>
      <c r="D35" s="28" t="s">
        <v>883</v>
      </c>
      <c r="E35" s="29" t="s">
        <v>884</v>
      </c>
      <c r="F35" s="1" t="s">
        <v>288</v>
      </c>
      <c r="G35" s="1" t="s">
        <v>1236</v>
      </c>
      <c r="H35" s="29">
        <v>50</v>
      </c>
      <c r="I35" s="8">
        <v>3</v>
      </c>
      <c r="J35" s="1">
        <v>900</v>
      </c>
      <c r="K35" s="28">
        <v>10000</v>
      </c>
      <c r="L35" s="50">
        <v>43579</v>
      </c>
      <c r="M35" s="28" t="s">
        <v>882</v>
      </c>
      <c r="N35" s="8"/>
      <c r="O35" s="28" t="s">
        <v>878</v>
      </c>
      <c r="P35" s="26" t="s">
        <v>879</v>
      </c>
      <c r="Q35" s="28">
        <v>15858106268</v>
      </c>
      <c r="R35" s="28" t="s">
        <v>1274</v>
      </c>
      <c r="S35" s="28">
        <v>44.8</v>
      </c>
      <c r="T35" s="57">
        <v>6720</v>
      </c>
      <c r="U35" s="1" t="s">
        <v>1275</v>
      </c>
      <c r="V35" s="1" t="s">
        <v>1266</v>
      </c>
      <c r="W35" s="57"/>
      <c r="X35" s="1" t="s">
        <v>1266</v>
      </c>
    </row>
    <row r="36" ht="48" spans="1:24">
      <c r="A36" s="26" t="s">
        <v>870</v>
      </c>
      <c r="B36" s="6" t="s">
        <v>871</v>
      </c>
      <c r="C36" s="6">
        <v>18072887027</v>
      </c>
      <c r="D36" s="28" t="s">
        <v>887</v>
      </c>
      <c r="E36" s="29" t="s">
        <v>888</v>
      </c>
      <c r="F36" s="1" t="s">
        <v>288</v>
      </c>
      <c r="G36" s="1" t="s">
        <v>1236</v>
      </c>
      <c r="H36" s="1">
        <v>20</v>
      </c>
      <c r="I36" s="8">
        <v>3</v>
      </c>
      <c r="J36" s="1">
        <v>900</v>
      </c>
      <c r="K36" s="28">
        <v>4000</v>
      </c>
      <c r="L36" s="50">
        <v>43579</v>
      </c>
      <c r="M36" s="28" t="s">
        <v>882</v>
      </c>
      <c r="N36" s="8"/>
      <c r="O36" s="28" t="s">
        <v>872</v>
      </c>
      <c r="P36" s="28" t="s">
        <v>873</v>
      </c>
      <c r="Q36" s="28">
        <v>13958027580</v>
      </c>
      <c r="R36" s="28" t="s">
        <v>1276</v>
      </c>
      <c r="S36" s="28">
        <v>19.8</v>
      </c>
      <c r="T36" s="57">
        <v>2970</v>
      </c>
      <c r="U36" s="1" t="s">
        <v>1271</v>
      </c>
      <c r="V36" s="1" t="s">
        <v>1266</v>
      </c>
      <c r="W36" s="57"/>
      <c r="X36" s="1" t="s">
        <v>1266</v>
      </c>
    </row>
    <row r="37" ht="24" spans="1:24">
      <c r="A37" s="31" t="s">
        <v>870</v>
      </c>
      <c r="B37" s="32"/>
      <c r="C37" s="32"/>
      <c r="D37" s="33" t="s">
        <v>891</v>
      </c>
      <c r="E37" s="34" t="s">
        <v>892</v>
      </c>
      <c r="F37" s="4" t="s">
        <v>288</v>
      </c>
      <c r="G37" s="4" t="s">
        <v>1236</v>
      </c>
      <c r="H37" s="4">
        <v>15</v>
      </c>
      <c r="I37" s="4">
        <v>3</v>
      </c>
      <c r="J37" s="1">
        <v>900</v>
      </c>
      <c r="K37" s="28">
        <v>3000</v>
      </c>
      <c r="L37" s="50">
        <v>43579</v>
      </c>
      <c r="M37" s="28" t="s">
        <v>882</v>
      </c>
      <c r="N37" s="8"/>
      <c r="O37" s="53"/>
      <c r="P37" s="53"/>
      <c r="Q37" s="53"/>
      <c r="R37" s="53"/>
      <c r="S37" s="53"/>
      <c r="T37" s="53"/>
      <c r="U37" s="53"/>
      <c r="V37" s="4" t="s">
        <v>237</v>
      </c>
      <c r="W37" s="57"/>
      <c r="X37" s="4" t="s">
        <v>237</v>
      </c>
    </row>
    <row r="38" ht="36" spans="1:24">
      <c r="A38" s="26" t="s">
        <v>870</v>
      </c>
      <c r="B38" s="6" t="s">
        <v>871</v>
      </c>
      <c r="C38" s="6">
        <v>18072887027</v>
      </c>
      <c r="D38" s="28" t="s">
        <v>899</v>
      </c>
      <c r="E38" s="29" t="s">
        <v>900</v>
      </c>
      <c r="F38" s="28" t="s">
        <v>485</v>
      </c>
      <c r="G38" s="1" t="s">
        <v>1236</v>
      </c>
      <c r="H38" s="29">
        <v>80</v>
      </c>
      <c r="I38" s="8">
        <v>1</v>
      </c>
      <c r="J38" s="29">
        <v>500</v>
      </c>
      <c r="K38" s="28">
        <v>3000</v>
      </c>
      <c r="L38" s="50" t="s">
        <v>901</v>
      </c>
      <c r="M38" s="28" t="s">
        <v>902</v>
      </c>
      <c r="N38" s="8"/>
      <c r="O38" s="28" t="s">
        <v>897</v>
      </c>
      <c r="P38" s="28" t="s">
        <v>898</v>
      </c>
      <c r="Q38" s="28">
        <v>13634194682</v>
      </c>
      <c r="R38" s="28" t="s">
        <v>1277</v>
      </c>
      <c r="S38" s="28">
        <v>79.8</v>
      </c>
      <c r="T38" s="57">
        <v>11970</v>
      </c>
      <c r="U38" s="1" t="s">
        <v>1278</v>
      </c>
      <c r="V38" s="1" t="s">
        <v>1266</v>
      </c>
      <c r="W38" s="57"/>
      <c r="X38" s="1" t="s">
        <v>1266</v>
      </c>
    </row>
    <row r="39" ht="48" spans="1:24">
      <c r="A39" s="26" t="s">
        <v>870</v>
      </c>
      <c r="B39" s="6" t="s">
        <v>871</v>
      </c>
      <c r="C39" s="6">
        <v>18072887027</v>
      </c>
      <c r="D39" s="28" t="s">
        <v>904</v>
      </c>
      <c r="E39" s="29" t="s">
        <v>905</v>
      </c>
      <c r="F39" s="28" t="s">
        <v>485</v>
      </c>
      <c r="G39" s="1" t="s">
        <v>1236</v>
      </c>
      <c r="H39" s="29">
        <v>40</v>
      </c>
      <c r="I39" s="8">
        <v>1</v>
      </c>
      <c r="J39" s="29">
        <v>500</v>
      </c>
      <c r="K39" s="28">
        <v>3000</v>
      </c>
      <c r="L39" s="50" t="s">
        <v>901</v>
      </c>
      <c r="M39" s="28" t="s">
        <v>902</v>
      </c>
      <c r="N39" s="8"/>
      <c r="O39" s="28" t="s">
        <v>162</v>
      </c>
      <c r="P39" s="28" t="s">
        <v>903</v>
      </c>
      <c r="Q39" s="28">
        <v>13605800906</v>
      </c>
      <c r="R39" s="28" t="s">
        <v>1279</v>
      </c>
      <c r="S39" s="28">
        <v>39.5</v>
      </c>
      <c r="T39" s="57">
        <v>5925</v>
      </c>
      <c r="U39" s="1" t="s">
        <v>1280</v>
      </c>
      <c r="V39" s="1" t="s">
        <v>1266</v>
      </c>
      <c r="W39" s="57"/>
      <c r="X39" s="1" t="s">
        <v>1266</v>
      </c>
    </row>
    <row r="40" ht="48" spans="1:24">
      <c r="A40" s="26" t="s">
        <v>501</v>
      </c>
      <c r="D40" s="28" t="s">
        <v>925</v>
      </c>
      <c r="E40" s="27" t="s">
        <v>926</v>
      </c>
      <c r="F40" s="1" t="s">
        <v>288</v>
      </c>
      <c r="G40" s="1" t="s">
        <v>1236</v>
      </c>
      <c r="H40" s="35">
        <v>61</v>
      </c>
      <c r="I40" s="8">
        <v>3</v>
      </c>
      <c r="J40" s="29">
        <v>1500</v>
      </c>
      <c r="K40" s="28">
        <v>12000</v>
      </c>
      <c r="L40" s="50">
        <v>43585</v>
      </c>
      <c r="M40" s="28" t="s">
        <v>927</v>
      </c>
      <c r="N40" s="7">
        <v>2600</v>
      </c>
      <c r="O40" s="26" t="s">
        <v>923</v>
      </c>
      <c r="P40" s="26" t="s">
        <v>924</v>
      </c>
      <c r="Q40" s="26">
        <v>13738079080</v>
      </c>
      <c r="S40" s="7">
        <v>58</v>
      </c>
      <c r="T40" s="57">
        <v>12000</v>
      </c>
      <c r="U40" s="1" t="s">
        <v>1281</v>
      </c>
      <c r="V40" s="1" t="s">
        <v>1282</v>
      </c>
      <c r="W40" s="57" t="s">
        <v>1283</v>
      </c>
      <c r="X40" s="1" t="s">
        <v>1282</v>
      </c>
    </row>
    <row r="41" ht="36" spans="1:24">
      <c r="A41" s="26" t="s">
        <v>910</v>
      </c>
      <c r="B41" s="6" t="s">
        <v>911</v>
      </c>
      <c r="D41" s="28" t="s">
        <v>914</v>
      </c>
      <c r="E41" s="29" t="s">
        <v>915</v>
      </c>
      <c r="F41" s="1" t="s">
        <v>288</v>
      </c>
      <c r="G41" s="1" t="s">
        <v>1235</v>
      </c>
      <c r="H41" s="35">
        <v>490</v>
      </c>
      <c r="I41" s="8">
        <v>5</v>
      </c>
      <c r="J41" s="1">
        <v>2500</v>
      </c>
      <c r="K41" s="29">
        <v>95000</v>
      </c>
      <c r="L41" s="50">
        <v>43585</v>
      </c>
      <c r="M41" s="28" t="s">
        <v>916</v>
      </c>
      <c r="N41" s="7">
        <v>3100</v>
      </c>
      <c r="O41" s="26" t="s">
        <v>921</v>
      </c>
      <c r="P41" s="26" t="s">
        <v>922</v>
      </c>
      <c r="Q41" s="26">
        <v>15336569275</v>
      </c>
      <c r="S41" s="7">
        <v>436</v>
      </c>
      <c r="T41" s="57">
        <v>51960</v>
      </c>
      <c r="U41" s="1" t="s">
        <v>1284</v>
      </c>
      <c r="V41" s="39">
        <v>43607</v>
      </c>
      <c r="W41" s="57"/>
      <c r="X41" s="39">
        <v>43607</v>
      </c>
    </row>
    <row r="42" ht="60" spans="1:27">
      <c r="A42" s="26" t="s">
        <v>200</v>
      </c>
      <c r="B42" s="6" t="s">
        <v>675</v>
      </c>
      <c r="C42" s="36">
        <v>18957568536</v>
      </c>
      <c r="D42" s="27" t="s">
        <v>937</v>
      </c>
      <c r="E42" s="27" t="s">
        <v>938</v>
      </c>
      <c r="F42" s="1" t="s">
        <v>288</v>
      </c>
      <c r="G42" s="1" t="s">
        <v>1232</v>
      </c>
      <c r="H42" s="35">
        <v>260</v>
      </c>
      <c r="I42" s="8">
        <v>3</v>
      </c>
      <c r="J42" s="1">
        <v>1500</v>
      </c>
      <c r="K42" s="28">
        <v>50000</v>
      </c>
      <c r="L42" s="50">
        <v>43585</v>
      </c>
      <c r="M42" s="28" t="s">
        <v>939</v>
      </c>
      <c r="N42" s="8">
        <v>2500</v>
      </c>
      <c r="O42" s="54" t="s">
        <v>935</v>
      </c>
      <c r="P42" s="26" t="s">
        <v>936</v>
      </c>
      <c r="Q42" s="26">
        <v>15868192908</v>
      </c>
      <c r="R42" s="26" t="s">
        <v>1285</v>
      </c>
      <c r="S42" s="26">
        <v>218</v>
      </c>
      <c r="T42" s="26">
        <v>27980</v>
      </c>
      <c r="U42" s="1" t="s">
        <v>1286</v>
      </c>
      <c r="W42" s="59" t="s">
        <v>1287</v>
      </c>
      <c r="Z42" s="18" t="s">
        <v>1263</v>
      </c>
      <c r="AA42" s="18" t="s">
        <v>1288</v>
      </c>
    </row>
    <row r="43" ht="36" spans="1:27">
      <c r="A43" s="37" t="s">
        <v>200</v>
      </c>
      <c r="B43" s="6" t="s">
        <v>675</v>
      </c>
      <c r="C43" s="36">
        <v>18957568536</v>
      </c>
      <c r="D43" s="27" t="s">
        <v>945</v>
      </c>
      <c r="E43" s="27" t="s">
        <v>946</v>
      </c>
      <c r="F43" s="1" t="s">
        <v>288</v>
      </c>
      <c r="G43" s="1" t="s">
        <v>1232</v>
      </c>
      <c r="H43" s="35">
        <v>130</v>
      </c>
      <c r="I43" s="8">
        <v>3</v>
      </c>
      <c r="J43" s="1">
        <v>1500</v>
      </c>
      <c r="K43" s="28">
        <v>25000</v>
      </c>
      <c r="L43" s="50">
        <v>43585</v>
      </c>
      <c r="M43" s="28" t="s">
        <v>939</v>
      </c>
      <c r="N43" s="8"/>
      <c r="O43" s="26" t="s">
        <v>943</v>
      </c>
      <c r="P43" s="26" t="s">
        <v>944</v>
      </c>
      <c r="Q43" s="26">
        <v>13606701529</v>
      </c>
      <c r="R43" s="26" t="s">
        <v>1289</v>
      </c>
      <c r="S43" s="26">
        <v>99</v>
      </c>
      <c r="T43" s="26">
        <v>14850</v>
      </c>
      <c r="U43" s="1" t="s">
        <v>1290</v>
      </c>
      <c r="W43" s="59"/>
      <c r="Z43" s="18"/>
      <c r="AA43" s="18"/>
    </row>
    <row r="44" ht="48" spans="1:27">
      <c r="A44" s="37" t="s">
        <v>200</v>
      </c>
      <c r="B44" s="6" t="s">
        <v>675</v>
      </c>
      <c r="C44" s="36">
        <v>18957568536</v>
      </c>
      <c r="D44" s="27" t="s">
        <v>951</v>
      </c>
      <c r="E44" s="27" t="s">
        <v>952</v>
      </c>
      <c r="F44" s="1" t="s">
        <v>288</v>
      </c>
      <c r="G44" s="1" t="s">
        <v>1232</v>
      </c>
      <c r="H44" s="35">
        <v>230</v>
      </c>
      <c r="I44" s="8">
        <v>3</v>
      </c>
      <c r="J44" s="1">
        <v>1500</v>
      </c>
      <c r="K44" s="28">
        <v>42000</v>
      </c>
      <c r="L44" s="50">
        <v>43585</v>
      </c>
      <c r="M44" s="28" t="s">
        <v>939</v>
      </c>
      <c r="N44" s="8"/>
      <c r="O44" s="26" t="s">
        <v>949</v>
      </c>
      <c r="P44" s="26" t="s">
        <v>950</v>
      </c>
      <c r="Q44" s="26">
        <v>18614299919</v>
      </c>
      <c r="R44" s="26" t="s">
        <v>1291</v>
      </c>
      <c r="S44" s="26">
        <v>161</v>
      </c>
      <c r="T44" s="26">
        <v>21710</v>
      </c>
      <c r="U44" s="1" t="s">
        <v>1292</v>
      </c>
      <c r="W44" s="59"/>
      <c r="Z44" s="18"/>
      <c r="AA44" s="18"/>
    </row>
    <row r="45" ht="48" spans="1:27">
      <c r="A45" s="37" t="s">
        <v>200</v>
      </c>
      <c r="B45" s="6" t="s">
        <v>675</v>
      </c>
      <c r="C45" s="36">
        <v>18957568536</v>
      </c>
      <c r="D45" s="27" t="s">
        <v>953</v>
      </c>
      <c r="E45" s="37" t="s">
        <v>255</v>
      </c>
      <c r="F45" s="1" t="s">
        <v>288</v>
      </c>
      <c r="G45" s="1" t="s">
        <v>1232</v>
      </c>
      <c r="H45" s="35">
        <v>190</v>
      </c>
      <c r="I45" s="8">
        <v>3</v>
      </c>
      <c r="J45" s="1">
        <v>1500</v>
      </c>
      <c r="K45" s="28">
        <v>35000</v>
      </c>
      <c r="L45" s="50">
        <v>43585</v>
      </c>
      <c r="M45" s="28" t="s">
        <v>939</v>
      </c>
      <c r="N45" s="8"/>
      <c r="O45" s="1" t="s">
        <v>356</v>
      </c>
      <c r="P45" s="1" t="s">
        <v>954</v>
      </c>
      <c r="Q45" s="1">
        <v>13750899283</v>
      </c>
      <c r="R45" s="26" t="s">
        <v>1293</v>
      </c>
      <c r="S45" s="26">
        <v>188</v>
      </c>
      <c r="T45" s="26">
        <v>24680</v>
      </c>
      <c r="U45" s="1" t="s">
        <v>1294</v>
      </c>
      <c r="W45" s="59"/>
      <c r="Z45" s="18"/>
      <c r="AA45" s="18"/>
    </row>
    <row r="46" ht="36" spans="1:27">
      <c r="A46" s="37" t="s">
        <v>200</v>
      </c>
      <c r="B46" s="6" t="s">
        <v>675</v>
      </c>
      <c r="C46" s="36">
        <v>18957568536</v>
      </c>
      <c r="D46" s="27" t="s">
        <v>957</v>
      </c>
      <c r="E46" s="37" t="s">
        <v>958</v>
      </c>
      <c r="F46" s="1" t="s">
        <v>288</v>
      </c>
      <c r="G46" s="1" t="s">
        <v>1232</v>
      </c>
      <c r="H46" s="35">
        <v>16</v>
      </c>
      <c r="I46" s="8">
        <v>3</v>
      </c>
      <c r="J46" s="1">
        <v>1500</v>
      </c>
      <c r="K46" s="28">
        <v>3000</v>
      </c>
      <c r="L46" s="50">
        <v>43585</v>
      </c>
      <c r="M46" s="28" t="s">
        <v>939</v>
      </c>
      <c r="N46" s="8"/>
      <c r="O46" s="26" t="s">
        <v>955</v>
      </c>
      <c r="P46" s="26" t="s">
        <v>956</v>
      </c>
      <c r="Q46" s="26">
        <v>13605713036</v>
      </c>
      <c r="R46" s="26" t="s">
        <v>440</v>
      </c>
      <c r="S46" s="26">
        <v>14.5</v>
      </c>
      <c r="T46" s="26">
        <v>2175</v>
      </c>
      <c r="U46" s="1" t="s">
        <v>1295</v>
      </c>
      <c r="W46" s="59"/>
      <c r="Z46" s="18"/>
      <c r="AA46" s="18"/>
    </row>
    <row r="47" ht="48" spans="1:23">
      <c r="A47" s="26" t="s">
        <v>825</v>
      </c>
      <c r="B47" s="6" t="s">
        <v>932</v>
      </c>
      <c r="C47" s="6">
        <v>13575491617</v>
      </c>
      <c r="D47" s="28" t="s">
        <v>933</v>
      </c>
      <c r="E47" s="27" t="s">
        <v>834</v>
      </c>
      <c r="F47" s="1" t="s">
        <v>288</v>
      </c>
      <c r="G47" s="1" t="s">
        <v>1236</v>
      </c>
      <c r="H47" s="35">
        <v>38</v>
      </c>
      <c r="I47" s="35">
        <v>5</v>
      </c>
      <c r="J47" s="28">
        <v>1500</v>
      </c>
      <c r="K47" s="28">
        <v>6000</v>
      </c>
      <c r="L47" s="50">
        <v>43585</v>
      </c>
      <c r="M47" s="28" t="s">
        <v>934</v>
      </c>
      <c r="N47" s="7">
        <v>2600</v>
      </c>
      <c r="O47" s="26" t="s">
        <v>820</v>
      </c>
      <c r="P47" s="26" t="s">
        <v>821</v>
      </c>
      <c r="Q47" s="26">
        <v>13175077611</v>
      </c>
      <c r="R47" s="26" t="s">
        <v>1296</v>
      </c>
      <c r="S47" s="26">
        <v>37.8</v>
      </c>
      <c r="T47" s="26">
        <v>5670</v>
      </c>
      <c r="U47" s="1" t="s">
        <v>1297</v>
      </c>
      <c r="W47" s="60" t="s">
        <v>1287</v>
      </c>
    </row>
    <row r="48" ht="60" spans="1:21">
      <c r="A48" s="26" t="s">
        <v>961</v>
      </c>
      <c r="B48" s="6" t="s">
        <v>590</v>
      </c>
      <c r="C48" s="6">
        <v>13777886750</v>
      </c>
      <c r="D48" s="27" t="s">
        <v>964</v>
      </c>
      <c r="E48" s="1" t="s">
        <v>965</v>
      </c>
      <c r="F48" s="1" t="s">
        <v>288</v>
      </c>
      <c r="G48" s="1" t="s">
        <v>1236</v>
      </c>
      <c r="H48" s="35">
        <v>49.9285</v>
      </c>
      <c r="I48" s="8">
        <v>4</v>
      </c>
      <c r="J48" s="7">
        <v>2000</v>
      </c>
      <c r="K48" s="26">
        <v>9900</v>
      </c>
      <c r="L48" s="50">
        <v>43598</v>
      </c>
      <c r="M48" s="28" t="s">
        <v>966</v>
      </c>
      <c r="N48" s="7">
        <v>1600</v>
      </c>
      <c r="O48" s="26" t="s">
        <v>962</v>
      </c>
      <c r="P48" s="26" t="s">
        <v>963</v>
      </c>
      <c r="Q48" s="26">
        <v>15068721568</v>
      </c>
      <c r="R48" s="26"/>
      <c r="S48" s="26"/>
      <c r="T48" s="26"/>
      <c r="U48" s="1" t="s">
        <v>1297</v>
      </c>
    </row>
    <row r="49" ht="24" spans="1:27">
      <c r="A49" s="26" t="s">
        <v>30</v>
      </c>
      <c r="D49" s="27" t="s">
        <v>974</v>
      </c>
      <c r="E49" s="37" t="s">
        <v>884</v>
      </c>
      <c r="F49" s="1" t="s">
        <v>288</v>
      </c>
      <c r="G49" s="1" t="s">
        <v>1232</v>
      </c>
      <c r="H49" s="1">
        <v>170</v>
      </c>
      <c r="I49" s="8">
        <v>3</v>
      </c>
      <c r="J49" s="7">
        <v>1500</v>
      </c>
      <c r="K49" s="28">
        <v>33000</v>
      </c>
      <c r="L49" s="50">
        <v>43591</v>
      </c>
      <c r="M49" s="28" t="s">
        <v>975</v>
      </c>
      <c r="Z49" s="18" t="s">
        <v>1263</v>
      </c>
      <c r="AA49" s="18" t="s">
        <v>1288</v>
      </c>
    </row>
    <row r="50" ht="24" spans="1:27">
      <c r="A50" s="26" t="s">
        <v>30</v>
      </c>
      <c r="D50" s="27" t="s">
        <v>980</v>
      </c>
      <c r="E50" s="1" t="s">
        <v>981</v>
      </c>
      <c r="F50" s="1" t="s">
        <v>288</v>
      </c>
      <c r="G50" s="1" t="s">
        <v>1232</v>
      </c>
      <c r="H50" s="1">
        <v>25</v>
      </c>
      <c r="I50" s="8">
        <v>3</v>
      </c>
      <c r="J50" s="7">
        <v>1500</v>
      </c>
      <c r="K50" s="28">
        <v>5000</v>
      </c>
      <c r="L50" s="50">
        <v>43591</v>
      </c>
      <c r="M50" s="28" t="s">
        <v>975</v>
      </c>
      <c r="Z50" s="18"/>
      <c r="AA50" s="18"/>
    </row>
    <row r="51" ht="24" spans="1:27">
      <c r="A51" s="26" t="s">
        <v>30</v>
      </c>
      <c r="D51" s="27" t="s">
        <v>984</v>
      </c>
      <c r="E51" s="1" t="s">
        <v>985</v>
      </c>
      <c r="F51" s="1" t="s">
        <v>288</v>
      </c>
      <c r="G51" s="1" t="s">
        <v>1232</v>
      </c>
      <c r="H51" s="1">
        <v>50</v>
      </c>
      <c r="I51" s="8">
        <v>4</v>
      </c>
      <c r="J51" s="7">
        <v>2000</v>
      </c>
      <c r="K51" s="28">
        <v>10000</v>
      </c>
      <c r="L51" s="50">
        <v>43591</v>
      </c>
      <c r="M51" s="28" t="s">
        <v>975</v>
      </c>
      <c r="Z51" s="18"/>
      <c r="AA51" s="18"/>
    </row>
    <row r="52" ht="24" spans="1:27">
      <c r="A52" s="26" t="s">
        <v>30</v>
      </c>
      <c r="D52" s="27" t="s">
        <v>992</v>
      </c>
      <c r="E52" s="37" t="s">
        <v>993</v>
      </c>
      <c r="F52" s="1" t="s">
        <v>288</v>
      </c>
      <c r="G52" s="1" t="s">
        <v>1232</v>
      </c>
      <c r="H52" s="1">
        <v>30</v>
      </c>
      <c r="I52" s="8">
        <v>3</v>
      </c>
      <c r="J52" s="7">
        <v>1500</v>
      </c>
      <c r="K52" s="28">
        <v>6000</v>
      </c>
      <c r="L52" s="50">
        <v>43591</v>
      </c>
      <c r="M52" s="28" t="s">
        <v>975</v>
      </c>
      <c r="Z52" s="18"/>
      <c r="AA52" s="18"/>
    </row>
    <row r="53" ht="24" spans="1:27">
      <c r="A53" s="26" t="s">
        <v>994</v>
      </c>
      <c r="D53" s="27" t="s">
        <v>997</v>
      </c>
      <c r="E53" s="1" t="s">
        <v>998</v>
      </c>
      <c r="F53" s="1" t="s">
        <v>288</v>
      </c>
      <c r="G53" s="1" t="s">
        <v>1232</v>
      </c>
      <c r="H53" s="8">
        <v>150</v>
      </c>
      <c r="I53" s="8">
        <v>4</v>
      </c>
      <c r="J53" s="7">
        <v>2000</v>
      </c>
      <c r="K53" s="28">
        <v>15000</v>
      </c>
      <c r="L53" s="50">
        <v>43592</v>
      </c>
      <c r="M53" s="28" t="s">
        <v>999</v>
      </c>
      <c r="Z53" s="18" t="s">
        <v>1263</v>
      </c>
      <c r="AA53" s="18"/>
    </row>
    <row r="54" ht="24" spans="1:27">
      <c r="A54" s="26" t="s">
        <v>825</v>
      </c>
      <c r="D54" s="27" t="s">
        <v>1008</v>
      </c>
      <c r="E54" s="37" t="s">
        <v>1009</v>
      </c>
      <c r="F54" s="1" t="s">
        <v>288</v>
      </c>
      <c r="G54" s="1" t="s">
        <v>1232</v>
      </c>
      <c r="H54" s="8">
        <v>1200</v>
      </c>
      <c r="I54" s="8">
        <v>3</v>
      </c>
      <c r="J54" s="7">
        <v>1500</v>
      </c>
      <c r="K54" s="28">
        <v>200000</v>
      </c>
      <c r="L54" s="50">
        <v>43593</v>
      </c>
      <c r="M54" s="28" t="s">
        <v>1010</v>
      </c>
      <c r="Z54" s="18" t="s">
        <v>1263</v>
      </c>
      <c r="AA54" s="18" t="s">
        <v>1288</v>
      </c>
    </row>
    <row r="55" ht="24" spans="1:27">
      <c r="A55" s="37" t="s">
        <v>825</v>
      </c>
      <c r="D55" s="27" t="s">
        <v>1079</v>
      </c>
      <c r="E55" s="27" t="s">
        <v>1080</v>
      </c>
      <c r="F55" s="27" t="s">
        <v>485</v>
      </c>
      <c r="G55" s="1" t="s">
        <v>1236</v>
      </c>
      <c r="H55" s="1">
        <v>18</v>
      </c>
      <c r="I55" s="8">
        <v>1</v>
      </c>
      <c r="J55" s="7">
        <v>300</v>
      </c>
      <c r="K55" s="7" t="s">
        <v>901</v>
      </c>
      <c r="L55" s="50" t="s">
        <v>901</v>
      </c>
      <c r="M55" s="28" t="s">
        <v>1010</v>
      </c>
      <c r="Z55" s="18"/>
      <c r="AA55" s="18"/>
    </row>
    <row r="56" ht="24" spans="1:13">
      <c r="A56" s="26" t="s">
        <v>1016</v>
      </c>
      <c r="D56" s="27" t="s">
        <v>1019</v>
      </c>
      <c r="E56" s="37" t="s">
        <v>1020</v>
      </c>
      <c r="F56" s="1" t="s">
        <v>288</v>
      </c>
      <c r="G56" s="1" t="s">
        <v>1236</v>
      </c>
      <c r="H56" s="1">
        <v>56.53</v>
      </c>
      <c r="I56" s="8">
        <v>9</v>
      </c>
      <c r="J56" s="7">
        <v>4500</v>
      </c>
      <c r="K56" s="28">
        <v>11000</v>
      </c>
      <c r="L56" s="50">
        <v>43594</v>
      </c>
      <c r="M56" s="28" t="s">
        <v>1021</v>
      </c>
    </row>
    <row r="57" ht="36" spans="1:13">
      <c r="A57" s="26" t="s">
        <v>1038</v>
      </c>
      <c r="D57" s="27" t="s">
        <v>1039</v>
      </c>
      <c r="E57" s="1" t="s">
        <v>1040</v>
      </c>
      <c r="F57" s="1" t="s">
        <v>288</v>
      </c>
      <c r="G57" s="1" t="s">
        <v>1236</v>
      </c>
      <c r="H57" s="1">
        <v>113</v>
      </c>
      <c r="I57" s="8">
        <v>5</v>
      </c>
      <c r="J57" s="7">
        <v>1500</v>
      </c>
      <c r="K57" s="28">
        <v>22000</v>
      </c>
      <c r="L57" s="50">
        <v>43595</v>
      </c>
      <c r="M57" s="28" t="s">
        <v>1041</v>
      </c>
    </row>
    <row r="58" ht="36" spans="1:13">
      <c r="A58" s="26" t="s">
        <v>910</v>
      </c>
      <c r="B58" s="6" t="s">
        <v>911</v>
      </c>
      <c r="D58" s="27" t="s">
        <v>1044</v>
      </c>
      <c r="E58" s="37" t="s">
        <v>1045</v>
      </c>
      <c r="F58" s="1" t="s">
        <v>288</v>
      </c>
      <c r="G58" s="1" t="s">
        <v>1235</v>
      </c>
      <c r="H58" s="1">
        <v>193</v>
      </c>
      <c r="I58" s="8">
        <v>5</v>
      </c>
      <c r="J58" s="7">
        <v>2500</v>
      </c>
      <c r="K58" s="30">
        <v>30000</v>
      </c>
      <c r="L58" s="50">
        <v>43595</v>
      </c>
      <c r="M58" s="28" t="s">
        <v>1046</v>
      </c>
    </row>
    <row r="59" ht="36" spans="1:13">
      <c r="A59" s="26" t="s">
        <v>910</v>
      </c>
      <c r="B59" s="6" t="s">
        <v>911</v>
      </c>
      <c r="D59" s="27" t="s">
        <v>1050</v>
      </c>
      <c r="E59" s="37" t="s">
        <v>1045</v>
      </c>
      <c r="F59" s="1" t="s">
        <v>288</v>
      </c>
      <c r="G59" s="1" t="s">
        <v>1235</v>
      </c>
      <c r="H59" s="1">
        <v>325</v>
      </c>
      <c r="I59" s="8">
        <v>3</v>
      </c>
      <c r="J59" s="7">
        <v>2500</v>
      </c>
      <c r="K59" s="30">
        <v>60000</v>
      </c>
      <c r="L59" s="50">
        <v>43595</v>
      </c>
      <c r="M59" s="28" t="s">
        <v>1046</v>
      </c>
    </row>
    <row r="60" ht="20.25" spans="1:12">
      <c r="A60" s="11" t="s">
        <v>1053</v>
      </c>
      <c r="F60" s="1"/>
      <c r="L60" s="50"/>
    </row>
    <row r="61" ht="24.75" spans="1:27">
      <c r="A61" s="37" t="s">
        <v>1054</v>
      </c>
      <c r="D61" s="27" t="s">
        <v>1057</v>
      </c>
      <c r="E61" s="1" t="s">
        <v>1058</v>
      </c>
      <c r="F61" s="1" t="s">
        <v>288</v>
      </c>
      <c r="G61" s="1" t="s">
        <v>1232</v>
      </c>
      <c r="H61" s="8">
        <v>270</v>
      </c>
      <c r="I61" s="8">
        <v>4</v>
      </c>
      <c r="J61" s="7">
        <v>500</v>
      </c>
      <c r="K61" s="28">
        <v>50000</v>
      </c>
      <c r="L61" s="50">
        <v>43595</v>
      </c>
      <c r="M61" s="28" t="s">
        <v>1059</v>
      </c>
      <c r="Z61" s="18" t="s">
        <v>1263</v>
      </c>
      <c r="AA61" s="18"/>
    </row>
    <row r="62" ht="24" spans="1:26">
      <c r="A62" s="37" t="s">
        <v>1066</v>
      </c>
      <c r="D62" s="27" t="s">
        <v>1070</v>
      </c>
      <c r="E62" s="37" t="s">
        <v>1071</v>
      </c>
      <c r="F62" s="1" t="s">
        <v>288</v>
      </c>
      <c r="G62" s="1" t="s">
        <v>1232</v>
      </c>
      <c r="H62" s="8">
        <v>140</v>
      </c>
      <c r="I62" s="8">
        <v>3</v>
      </c>
      <c r="J62" s="7">
        <v>500</v>
      </c>
      <c r="K62" s="28">
        <v>28000</v>
      </c>
      <c r="L62" s="50">
        <v>43598</v>
      </c>
      <c r="M62" s="28" t="s">
        <v>1072</v>
      </c>
      <c r="Z62" s="18" t="s">
        <v>1288</v>
      </c>
    </row>
    <row r="63" ht="24" spans="1:13">
      <c r="A63" s="37" t="s">
        <v>1081</v>
      </c>
      <c r="D63" s="27" t="s">
        <v>1083</v>
      </c>
      <c r="E63" s="27" t="s">
        <v>858</v>
      </c>
      <c r="F63" s="27" t="s">
        <v>288</v>
      </c>
      <c r="G63" s="1" t="s">
        <v>1232</v>
      </c>
      <c r="H63" s="8">
        <v>130</v>
      </c>
      <c r="J63" s="7">
        <v>500</v>
      </c>
      <c r="K63" s="1">
        <v>26000</v>
      </c>
      <c r="L63" s="50">
        <v>43608</v>
      </c>
      <c r="M63" s="28" t="s">
        <v>1084</v>
      </c>
    </row>
    <row r="64" ht="24" spans="1:13">
      <c r="A64" s="37" t="s">
        <v>241</v>
      </c>
      <c r="D64" s="27" t="s">
        <v>1087</v>
      </c>
      <c r="E64" s="37" t="s">
        <v>1088</v>
      </c>
      <c r="F64" s="27" t="s">
        <v>288</v>
      </c>
      <c r="G64" s="1" t="s">
        <v>1232</v>
      </c>
      <c r="H64" s="8">
        <v>140</v>
      </c>
      <c r="J64" s="7">
        <v>500</v>
      </c>
      <c r="K64" s="1">
        <v>25000</v>
      </c>
      <c r="L64" s="50">
        <v>43609</v>
      </c>
      <c r="M64" s="28" t="s">
        <v>1089</v>
      </c>
    </row>
    <row r="65" ht="36" spans="1:13">
      <c r="A65" s="37" t="s">
        <v>870</v>
      </c>
      <c r="D65" s="27" t="s">
        <v>1094</v>
      </c>
      <c r="E65" s="27" t="s">
        <v>1095</v>
      </c>
      <c r="F65" s="27" t="s">
        <v>288</v>
      </c>
      <c r="G65" s="1" t="s">
        <v>1236</v>
      </c>
      <c r="H65" s="8">
        <v>15</v>
      </c>
      <c r="J65" s="7">
        <v>300</v>
      </c>
      <c r="L65" s="50">
        <v>43609</v>
      </c>
      <c r="M65" s="28" t="s">
        <v>1096</v>
      </c>
    </row>
    <row r="66" ht="24" spans="1:13">
      <c r="A66" s="37" t="s">
        <v>284</v>
      </c>
      <c r="D66" s="27" t="s">
        <v>1099</v>
      </c>
      <c r="E66" s="27" t="s">
        <v>1100</v>
      </c>
      <c r="F66" s="27" t="s">
        <v>288</v>
      </c>
      <c r="G66" s="1" t="s">
        <v>1232</v>
      </c>
      <c r="H66" s="8">
        <v>102</v>
      </c>
      <c r="J66" s="7">
        <v>500</v>
      </c>
      <c r="K66" s="1">
        <v>20000</v>
      </c>
      <c r="L66" s="50">
        <v>43609</v>
      </c>
      <c r="M66" s="28" t="s">
        <v>1101</v>
      </c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20">
      <c r="A93" s="37"/>
      <c r="J93" s="7">
        <f>SUM(J3:J30)</f>
        <v>53700</v>
      </c>
      <c r="N93" s="7">
        <f>SUM(N3:N27)</f>
        <v>28000</v>
      </c>
      <c r="T93" s="7">
        <f>SUM(T3:T28)</f>
        <v>289734</v>
      </c>
    </row>
  </sheetData>
  <mergeCells count="5">
    <mergeCell ref="N33:N39"/>
    <mergeCell ref="N42:N46"/>
    <mergeCell ref="W33:W39"/>
    <mergeCell ref="W40:W41"/>
    <mergeCell ref="W42:W46"/>
  </mergeCells>
  <pageMargins left="0.75" right="0.75" top="1" bottom="1" header="0.511805555555556" footer="0.511805555555556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G15"/>
  <sheetViews>
    <sheetView workbookViewId="0">
      <selection activeCell="F6" sqref="F6"/>
    </sheetView>
  </sheetViews>
  <sheetFormatPr defaultColWidth="9" defaultRowHeight="13.5" outlineLevelCol="6"/>
  <cols>
    <col min="6" max="6" width="40.1333333333333" customWidth="1"/>
  </cols>
  <sheetData>
    <row r="2" ht="36" spans="3:6">
      <c r="C2" s="1" t="s">
        <v>831</v>
      </c>
      <c r="D2" s="1" t="s">
        <v>832</v>
      </c>
      <c r="E2" s="1" t="s">
        <v>1298</v>
      </c>
      <c r="F2" t="e">
        <f>K12(C2,"：",D2)</f>
        <v>#NAME?</v>
      </c>
    </row>
    <row r="3" ht="36" spans="3:6">
      <c r="C3" s="1" t="s">
        <v>835</v>
      </c>
      <c r="D3" s="1" t="s">
        <v>836</v>
      </c>
      <c r="E3" s="1" t="s">
        <v>1298</v>
      </c>
      <c r="F3" t="str">
        <f>CONCATENATE(C3,"：",D3,E3)</f>
        <v>杭州新坦途医疗科技有限公司：唐逢爽；</v>
      </c>
    </row>
    <row r="4" ht="36" spans="3:7">
      <c r="C4" s="1" t="s">
        <v>127</v>
      </c>
      <c r="D4" s="1" t="s">
        <v>128</v>
      </c>
      <c r="E4" s="1" t="s">
        <v>1298</v>
      </c>
      <c r="F4" t="str">
        <f t="shared" ref="F4:F10" si="0">CONCATENATE(C4,"：",D4,E4)</f>
        <v>杭州科纳医疗设备有限公司：朱园园；</v>
      </c>
      <c r="G4" t="str">
        <f>CONCATENATE(C4,":",F4)</f>
        <v>杭州科纳医疗设备有限公司:杭州科纳医疗设备有限公司：朱园园；</v>
      </c>
    </row>
    <row r="5" ht="36" spans="3:7">
      <c r="C5" s="1" t="s">
        <v>820</v>
      </c>
      <c r="D5" s="1" t="s">
        <v>821</v>
      </c>
      <c r="E5" s="1" t="s">
        <v>1298</v>
      </c>
      <c r="F5" t="str">
        <f t="shared" si="0"/>
        <v>江西盛标巨科技有限公司：丁斌；</v>
      </c>
      <c r="G5" t="e">
        <f>CONCATENATE</f>
        <v>#NAME?</v>
      </c>
    </row>
    <row r="6" ht="36" spans="3:6">
      <c r="C6" s="1" t="s">
        <v>129</v>
      </c>
      <c r="D6" s="1" t="s">
        <v>130</v>
      </c>
      <c r="E6" s="1" t="s">
        <v>1298</v>
      </c>
      <c r="F6" t="str">
        <f t="shared" si="0"/>
        <v>苏州贝和医疗科技有限公司：张悠然；</v>
      </c>
    </row>
    <row r="7" spans="3:6">
      <c r="C7" s="1"/>
      <c r="D7" s="1"/>
      <c r="E7" s="1" t="s">
        <v>1298</v>
      </c>
      <c r="F7" t="str">
        <f t="shared" si="0"/>
        <v>：；</v>
      </c>
    </row>
    <row r="8" ht="24" spans="3:6">
      <c r="C8" s="1" t="s">
        <v>837</v>
      </c>
      <c r="D8" s="1" t="s">
        <v>838</v>
      </c>
      <c r="E8" s="1" t="s">
        <v>1298</v>
      </c>
      <c r="F8" t="str">
        <f t="shared" si="0"/>
        <v>杭州维健贸易有限公司：徐恒香；</v>
      </c>
    </row>
    <row r="9" ht="36" spans="3:6">
      <c r="C9" s="1" t="s">
        <v>841</v>
      </c>
      <c r="D9" s="1" t="s">
        <v>842</v>
      </c>
      <c r="E9" s="1" t="s">
        <v>1298</v>
      </c>
      <c r="F9" t="str">
        <f t="shared" si="0"/>
        <v>杭州锦通医疗器械有限公司：余卫国；</v>
      </c>
    </row>
    <row r="10" ht="36" spans="3:6">
      <c r="C10" s="1" t="s">
        <v>843</v>
      </c>
      <c r="D10" s="1" t="s">
        <v>844</v>
      </c>
      <c r="E10" s="1" t="s">
        <v>1298</v>
      </c>
      <c r="F10" t="str">
        <f t="shared" si="0"/>
        <v>杭州凯仕曼医疗器械有限公司：吴琪；</v>
      </c>
    </row>
    <row r="11" spans="3:6">
      <c r="C11" s="1"/>
      <c r="D11" s="1"/>
      <c r="E11" s="1" t="s">
        <v>1298</v>
      </c>
      <c r="F11" t="str">
        <f>CONCATENATE(C11,"：",D11)</f>
        <v>：</v>
      </c>
    </row>
    <row r="12" ht="36" spans="3:5">
      <c r="C12" s="1" t="s">
        <v>846</v>
      </c>
      <c r="D12" s="1" t="s">
        <v>847</v>
      </c>
      <c r="E12" s="1" t="s">
        <v>1298</v>
      </c>
    </row>
    <row r="13" ht="24" spans="3:5">
      <c r="C13" s="1" t="s">
        <v>851</v>
      </c>
      <c r="D13" s="1" t="s">
        <v>852</v>
      </c>
      <c r="E13" s="1" t="s">
        <v>1298</v>
      </c>
    </row>
    <row r="14" ht="36" spans="3:5">
      <c r="C14" s="1" t="s">
        <v>853</v>
      </c>
      <c r="D14" s="1" t="s">
        <v>854</v>
      </c>
      <c r="E14" s="1" t="s">
        <v>1298</v>
      </c>
    </row>
    <row r="15" spans="3:5">
      <c r="C15" s="1"/>
      <c r="D15" s="1"/>
      <c r="E15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报名情况</vt:lpstr>
      <vt:lpstr>中标信息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李欢</cp:lastModifiedBy>
  <dcterms:created xsi:type="dcterms:W3CDTF">2018-02-27T11:14:00Z</dcterms:created>
  <dcterms:modified xsi:type="dcterms:W3CDTF">2019-06-24T03:03:05Z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