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601"/>
  </bookViews>
  <sheets>
    <sheet name="造价汇总表" sheetId="34" r:id="rId1"/>
    <sheet name="高家镇" sheetId="6" r:id="rId2"/>
    <sheet name="后溪镇" sheetId="5" r:id="rId3"/>
    <sheet name="全旺镇" sheetId="4" r:id="rId4"/>
    <sheet name="杜泽镇" sheetId="2" r:id="rId5"/>
    <sheet name="大洲镇" sheetId="9" r:id="rId6"/>
    <sheet name="莲花" sheetId="8" r:id="rId7"/>
    <sheet name="峡川镇" sheetId="11" r:id="rId8"/>
    <sheet name="廿里镇" sheetId="14" r:id="rId9"/>
    <sheet name="上方镇" sheetId="15" r:id="rId10"/>
    <sheet name="湖南镇" sheetId="16" r:id="rId11"/>
    <sheet name="高家镇土建" sheetId="18" r:id="rId12"/>
    <sheet name="后溪镇土建" sheetId="25" r:id="rId13"/>
    <sheet name="全旺镇土建" sheetId="26" r:id="rId14"/>
    <sheet name="杜泽镇土建" sheetId="27" r:id="rId15"/>
    <sheet name="莲花镇土建" sheetId="29" r:id="rId16"/>
    <sheet name="峡川镇土建" sheetId="30" r:id="rId17"/>
    <sheet name="上方镇土建" sheetId="32" r:id="rId18"/>
    <sheet name="湖南镇土建" sheetId="33" r:id="rId19"/>
    <sheet name="廿里镇土建" sheetId="31" r:id="rId20"/>
    <sheet name="大洲镇土建" sheetId="28" r:id="rId21"/>
    <sheet name="区中控" sheetId="17" r:id="rId22"/>
    <sheet name="在线监测" sheetId="35" r:id="rId23"/>
  </sheets>
  <definedNames>
    <definedName name="_xlnm._FilterDatabase" localSheetId="1" hidden="1">高家镇!$A$1:$H$124</definedName>
    <definedName name="_xlnm._FilterDatabase" localSheetId="3" hidden="1">全旺镇!$A$1:$H$165</definedName>
    <definedName name="_xlnm.Print_Titles" localSheetId="5">大洲镇!$1:$2</definedName>
    <definedName name="_xlnm.Print_Titles" localSheetId="4">杜泽镇!$1:$2</definedName>
    <definedName name="_xlnm.Print_Titles" localSheetId="1">高家镇!$1:$2</definedName>
    <definedName name="_xlnm.Print_Titles" localSheetId="2">后溪镇!$1:$2</definedName>
    <definedName name="_xlnm.Print_Titles" localSheetId="6">莲花!$1:$2</definedName>
    <definedName name="_xlnm.Print_Titles" localSheetId="8">廿里镇!$1:$2</definedName>
    <definedName name="_xlnm.Print_Titles" localSheetId="3">全旺镇!$1:$2</definedName>
    <definedName name="_xlnm.Print_Titles" localSheetId="9">上方镇!$1:$2</definedName>
    <definedName name="_xlnm.Print_Titles" localSheetId="7">峡川镇!$1:$2</definedName>
  </definedNames>
  <calcPr calcId="124519"/>
</workbook>
</file>

<file path=xl/calcChain.xml><?xml version="1.0" encoding="utf-8"?>
<calcChain xmlns="http://schemas.openxmlformats.org/spreadsheetml/2006/main">
  <c r="A45" i="1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45" i="14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44" i="1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H124" i="8"/>
  <c r="A47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46"/>
  <c r="A45"/>
  <c r="A44"/>
  <c r="H124" i="9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45"/>
  <c r="A44"/>
  <c r="H124" i="2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H124" i="4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44" i="5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H124" i="6"/>
  <c r="A124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</calcChain>
</file>

<file path=xl/sharedStrings.xml><?xml version="1.0" encoding="utf-8"?>
<sst xmlns="http://schemas.openxmlformats.org/spreadsheetml/2006/main" count="5983" uniqueCount="536">
  <si>
    <t>序号</t>
  </si>
  <si>
    <t>乡镇</t>
  </si>
  <si>
    <t>规模</t>
  </si>
  <si>
    <t>安装费用（元）</t>
  </si>
  <si>
    <t>土建费用（元）</t>
  </si>
  <si>
    <t>合计（元）</t>
  </si>
  <si>
    <t>备注</t>
  </si>
  <si>
    <t>高家镇</t>
  </si>
  <si>
    <t>800t/d</t>
  </si>
  <si>
    <t>后溪镇</t>
  </si>
  <si>
    <t>全旺镇</t>
  </si>
  <si>
    <t>杜泽镇</t>
  </si>
  <si>
    <t>大洲镇</t>
  </si>
  <si>
    <t>莲花镇</t>
  </si>
  <si>
    <t>峡川镇</t>
  </si>
  <si>
    <t>500t/d</t>
  </si>
  <si>
    <t>廿里镇</t>
  </si>
  <si>
    <t>1000t/d</t>
  </si>
  <si>
    <t>上方镇</t>
  </si>
  <si>
    <t>1200t/d</t>
  </si>
  <si>
    <t>湖南镇</t>
  </si>
  <si>
    <t>400t/d</t>
  </si>
  <si>
    <t>维修</t>
  </si>
  <si>
    <t>区中控</t>
  </si>
  <si>
    <t>在线监测</t>
  </si>
  <si>
    <t>合计</t>
  </si>
  <si>
    <t>7900t/d</t>
  </si>
  <si>
    <t>工艺段</t>
  </si>
  <si>
    <t>设备名称</t>
  </si>
  <si>
    <t>规格</t>
  </si>
  <si>
    <t>单位</t>
  </si>
  <si>
    <t>数量</t>
  </si>
  <si>
    <t>单价（元）</t>
  </si>
  <si>
    <t>总价（元）</t>
  </si>
  <si>
    <t>格栅井</t>
  </si>
  <si>
    <t>格栅井静压液位计</t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</si>
  <si>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0-4m</t>
    </r>
  </si>
  <si>
    <t>套</t>
  </si>
  <si>
    <t>包含运费、安装、调试、管理费、利润、税金等费用</t>
  </si>
  <si>
    <t>格栅</t>
  </si>
  <si>
    <t>台</t>
  </si>
  <si>
    <t>调节池</t>
  </si>
  <si>
    <t>调节池提升泵</t>
  </si>
  <si>
    <t>总进水电磁流量计</t>
  </si>
  <si>
    <t>转鼓式过滤机</t>
  </si>
  <si>
    <t>安装在池顶</t>
  </si>
  <si>
    <t>调节池静压液位计</t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</si>
  <si>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0-6m</t>
    </r>
  </si>
  <si>
    <t>调节池潜水搅拌机</t>
  </si>
  <si>
    <t>N=1.5kW</t>
  </si>
  <si>
    <t>厌氧池</t>
  </si>
  <si>
    <t>厌氧池潜水搅拌机</t>
  </si>
  <si>
    <t>N=0.55kW</t>
  </si>
  <si>
    <t>缺氧池</t>
  </si>
  <si>
    <t>碳源加药系统</t>
  </si>
  <si>
    <t>含加药箱，并配套加药泵及液位控制</t>
  </si>
  <si>
    <t>缺氧池潜水搅拌机</t>
  </si>
  <si>
    <t>好氧池</t>
  </si>
  <si>
    <t>好氧池回流泵</t>
  </si>
  <si>
    <t>曝气风机</t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</si>
  <si>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N=18.5kW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Q=10.0m³/min</t>
    </r>
  </si>
  <si>
    <t>曝气头</t>
  </si>
  <si>
    <t>D215</t>
  </si>
  <si>
    <t>个</t>
  </si>
  <si>
    <t>后置缺氧池</t>
  </si>
  <si>
    <t>后置缺氧池潜水搅拌机</t>
  </si>
  <si>
    <t>N=0.85kW</t>
  </si>
  <si>
    <t>MBR</t>
  </si>
  <si>
    <t>膜组件</t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</si>
  <si>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</si>
  <si>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t>空压机</t>
  </si>
  <si>
    <t>储气罐</t>
  </si>
  <si>
    <t>V=1m³</t>
  </si>
  <si>
    <t>冷干机</t>
  </si>
  <si>
    <t>抽真空系统</t>
  </si>
  <si>
    <t>膜出水泵</t>
  </si>
  <si>
    <t>转鼓过滤机反洗泵</t>
  </si>
  <si>
    <t>膜池回流泵</t>
  </si>
  <si>
    <t>次氯酸钠加药系统</t>
  </si>
  <si>
    <t>电动葫芦</t>
  </si>
  <si>
    <r>
      <rPr>
        <sz val="10"/>
        <rFont val="宋体"/>
        <family val="3"/>
        <charset val="134"/>
      </rPr>
      <t>起吊重量</t>
    </r>
    <r>
      <rPr>
        <sz val="10"/>
        <rFont val="Times New Roman"/>
        <family val="1"/>
      </rPr>
      <t>5t</t>
    </r>
  </si>
  <si>
    <t>产水气动蝶阀</t>
  </si>
  <si>
    <t>DN150</t>
  </si>
  <si>
    <t>在线清洗气动蝶阀</t>
  </si>
  <si>
    <t>DN100</t>
  </si>
  <si>
    <t>膜出水电磁流量计</t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</si>
  <si>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45m³/h</t>
    </r>
  </si>
  <si>
    <t>反洗转子流量计</t>
  </si>
  <si>
    <t>压力变送器</t>
  </si>
  <si>
    <t>系统配套</t>
  </si>
  <si>
    <t>负压表</t>
  </si>
  <si>
    <t>膜池静压液位计</t>
  </si>
  <si>
    <t>磁混凝设备</t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</si>
  <si>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</si>
  <si>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t>污泥池</t>
  </si>
  <si>
    <t>污泥脱水机</t>
  </si>
  <si>
    <t>污泥池潜水搅拌机</t>
  </si>
  <si>
    <t>污泥输送泵</t>
  </si>
  <si>
    <r>
      <rPr>
        <sz val="10"/>
        <rFont val="宋体"/>
        <family val="3"/>
        <charset val="134"/>
      </rP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</si>
  <si>
    <t>污泥池静压液位计</t>
  </si>
  <si>
    <t>清洗池</t>
  </si>
  <si>
    <t>清洗池静压液位计</t>
  </si>
  <si>
    <t>清洗废液排放泵</t>
  </si>
  <si>
    <r>
      <rPr>
        <sz val="10"/>
        <rFont val="宋体"/>
        <family val="3"/>
        <charset val="134"/>
      </rPr>
      <t>耐腐蚀自吸泵，</t>
    </r>
    <r>
      <rPr>
        <sz val="10"/>
        <rFont val="Times New Roman"/>
        <family val="1"/>
      </rPr>
      <t>N=3.0kW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H=12.5m</t>
    </r>
  </si>
  <si>
    <t>除臭</t>
  </si>
  <si>
    <t>离子除臭净化设备</t>
  </si>
  <si>
    <t>预处理段(格栅井、调节池)</t>
  </si>
  <si>
    <t>手动蝶阀</t>
  </si>
  <si>
    <t>球墨铸铁包尼龙</t>
  </si>
  <si>
    <t>止回阀</t>
  </si>
  <si>
    <t>球墨铸铁</t>
  </si>
  <si>
    <t>生化处理段(厌氧、缺氧、好氧及后置缺氧)</t>
  </si>
  <si>
    <t>内螺纹球阀</t>
  </si>
  <si>
    <t>弹性接头</t>
  </si>
  <si>
    <t>EPDM</t>
  </si>
  <si>
    <t>dn65</t>
  </si>
  <si>
    <t>米</t>
  </si>
  <si>
    <t>dn150</t>
  </si>
  <si>
    <t>dn100</t>
  </si>
  <si>
    <t>钢管</t>
  </si>
  <si>
    <t>dn50</t>
  </si>
  <si>
    <t>dn200</t>
  </si>
  <si>
    <t>dn250</t>
  </si>
  <si>
    <t>膜系统(膜池、清洗池、消毒池)</t>
  </si>
  <si>
    <t>SS304</t>
  </si>
  <si>
    <t>双由壬球阀</t>
  </si>
  <si>
    <t>UPVC</t>
  </si>
  <si>
    <t>在线清洗混合器</t>
  </si>
  <si>
    <t>只</t>
  </si>
  <si>
    <t>曝气系统</t>
  </si>
  <si>
    <t>排气电动蝶阀</t>
  </si>
  <si>
    <t>DN50</t>
  </si>
  <si>
    <t>dn80</t>
  </si>
  <si>
    <t>加药系统</t>
  </si>
  <si>
    <t>dn15</t>
  </si>
  <si>
    <t>dn40</t>
  </si>
  <si>
    <t>dn25</t>
  </si>
  <si>
    <t>dn32</t>
  </si>
  <si>
    <t>压缩空气系统</t>
  </si>
  <si>
    <t>镀锌钢管</t>
  </si>
  <si>
    <t>污泥系统</t>
  </si>
  <si>
    <t>电控</t>
  </si>
  <si>
    <t>电气+自控+监控控制系统</t>
  </si>
  <si>
    <t>电气柜 MCC1-MCC4 4台、 操作箱OP1-16  16台 、 就地电控箱 AP1-3 3台、PLC控制柜1套 、监控上位机1台、监控软件1套、电气自控二次设计 1套、编程组态开发1套、现场调试 1套，ACS510系列 6台、电缆、桥架等组件，不含箱式变电站及配套电气控制柜，满足施工图纸设计要求所需的全部电气元件。</t>
  </si>
  <si>
    <t>箱式变电站</t>
  </si>
  <si>
    <t>10/0.4kV 160kVA</t>
  </si>
  <si>
    <t>含进线电缆、预埋套管等满足设计施工图要求。
含运费、安装、调试、管理费、利润、税金等费用</t>
  </si>
  <si>
    <t>电气控制柜</t>
  </si>
  <si>
    <t>由设备厂家配套提供</t>
  </si>
  <si>
    <t>含箱内电气元件及电缆、等组件满足设计施工图要求。
含运费、安装、调试、管理费、利润、税金等费用</t>
  </si>
  <si>
    <t>其他项目清单</t>
  </si>
  <si>
    <t>施工图纸要求完成
本清单未列项目</t>
  </si>
  <si>
    <t>项</t>
  </si>
  <si>
    <t>包括图纸未能体现的可能存在的工艺段间的连接材料、设备间连接材料、系统管道材料、施工开挖回填材料等相关材料、包括图纸未能体现的可能存工作量、施工管路开挖、回填、恢复、施工期间污水的排放处理、原池的淤泥处置等相关工作量</t>
  </si>
  <si>
    <t>完成本区块所需
措施费用清单</t>
  </si>
  <si>
    <t>由投标单位根据实际施工条件自行报价，现场勘探由投标单位自行组织。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</si>
  <si>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</si>
  <si>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工艺段</t>
    </r>
  </si>
  <si>
    <r>
      <rPr>
        <b/>
        <sz val="10"/>
        <rFont val="宋体"/>
        <family val="3"/>
        <charset val="134"/>
      </rPr>
      <t>设备名称</t>
    </r>
  </si>
  <si>
    <r>
      <rPr>
        <b/>
        <sz val="10"/>
        <rFont val="宋体"/>
        <family val="3"/>
        <charset val="134"/>
      </rPr>
      <t>规格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</si>
  <si>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</si>
  <si>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数量</t>
    </r>
  </si>
  <si>
    <r>
      <rPr>
        <b/>
        <sz val="10"/>
        <rFont val="宋体"/>
        <family val="3"/>
        <charset val="134"/>
      </rPr>
      <t>备注</t>
    </r>
  </si>
  <si>
    <r>
      <rPr>
        <b/>
        <sz val="10"/>
        <rFont val="宋体"/>
        <family val="3"/>
        <charset val="134"/>
      </rPr>
      <t>格栅井</t>
    </r>
  </si>
  <si>
    <r>
      <rPr>
        <sz val="10"/>
        <rFont val="宋体"/>
        <family val="3"/>
        <charset val="134"/>
      </rPr>
      <t>格栅井静压液位计</t>
    </r>
  </si>
  <si>
    <r>
      <rPr>
        <sz val="10"/>
        <rFont val="宋体"/>
        <family val="3"/>
        <charset val="134"/>
      </rPr>
      <t>套</t>
    </r>
  </si>
  <si>
    <r>
      <rPr>
        <sz val="10"/>
        <rFont val="宋体"/>
        <family val="3"/>
        <charset val="134"/>
      </rPr>
      <t>格栅</t>
    </r>
  </si>
  <si>
    <r>
      <rPr>
        <sz val="10"/>
        <rFont val="宋体"/>
        <family val="3"/>
        <charset val="134"/>
      </rPr>
      <t>台</t>
    </r>
  </si>
  <si>
    <r>
      <rPr>
        <b/>
        <sz val="10"/>
        <rFont val="宋体"/>
        <family val="3"/>
        <charset val="134"/>
      </rPr>
      <t>调节池</t>
    </r>
  </si>
  <si>
    <r>
      <rPr>
        <sz val="10"/>
        <rFont val="宋体"/>
        <family val="3"/>
        <charset val="134"/>
      </rPr>
      <t>调节池提升泵</t>
    </r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</si>
  <si>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</si>
  <si>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总进水电磁流量计</t>
    </r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</si>
  <si>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40m³/h</t>
    </r>
  </si>
  <si>
    <r>
      <rPr>
        <sz val="10"/>
        <rFont val="宋体"/>
        <family val="3"/>
        <charset val="134"/>
      </rPr>
      <t>转鼓式过滤机</t>
    </r>
  </si>
  <si>
    <r>
      <rPr>
        <sz val="10"/>
        <rFont val="宋体"/>
        <family val="3"/>
        <charset val="134"/>
      </rPr>
      <t>调节池静压液位计</t>
    </r>
  </si>
  <si>
    <r>
      <rPr>
        <sz val="10"/>
        <rFont val="宋体"/>
        <family val="3"/>
        <charset val="134"/>
      </rPr>
      <t>调节池潜水搅拌机</t>
    </r>
  </si>
  <si>
    <r>
      <rPr>
        <b/>
        <sz val="10"/>
        <rFont val="宋体"/>
        <family val="3"/>
        <charset val="134"/>
      </rPr>
      <t>厌氧池</t>
    </r>
  </si>
  <si>
    <r>
      <rPr>
        <sz val="10"/>
        <rFont val="宋体"/>
        <family val="3"/>
        <charset val="134"/>
      </rPr>
      <t>厌氧池潜水搅拌机</t>
    </r>
  </si>
  <si>
    <r>
      <rPr>
        <b/>
        <sz val="10"/>
        <rFont val="宋体"/>
        <family val="3"/>
        <charset val="134"/>
      </rPr>
      <t>缺氧池</t>
    </r>
  </si>
  <si>
    <r>
      <rPr>
        <sz val="10"/>
        <rFont val="宋体"/>
        <family val="3"/>
        <charset val="134"/>
      </rPr>
      <t>碳源加药系统</t>
    </r>
  </si>
  <si>
    <r>
      <rPr>
        <sz val="10"/>
        <rFont val="宋体"/>
        <family val="3"/>
        <charset val="134"/>
      </rPr>
      <t>缺氧池潜水搅拌机</t>
    </r>
  </si>
  <si>
    <r>
      <rPr>
        <b/>
        <sz val="10"/>
        <rFont val="宋体"/>
        <family val="3"/>
        <charset val="134"/>
      </rPr>
      <t>好氧池</t>
    </r>
  </si>
  <si>
    <r>
      <rPr>
        <sz val="10"/>
        <rFont val="宋体"/>
        <family val="3"/>
        <charset val="134"/>
      </rPr>
      <t>好氧池回流泵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</si>
  <si>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N=7.5kW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Q=96m³/h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H=14m</t>
    </r>
  </si>
  <si>
    <r>
      <rPr>
        <sz val="10"/>
        <rFont val="宋体"/>
        <family val="3"/>
        <charset val="134"/>
      </rPr>
      <t>曝气风机</t>
    </r>
  </si>
  <si>
    <r>
      <rPr>
        <sz val="10"/>
        <rFont val="宋体"/>
        <family val="3"/>
        <charset val="134"/>
      </rPr>
      <t>曝气头</t>
    </r>
  </si>
  <si>
    <r>
      <rPr>
        <b/>
        <sz val="10"/>
        <rFont val="宋体"/>
        <family val="3"/>
        <charset val="134"/>
      </rPr>
      <t>后置缺氧池</t>
    </r>
  </si>
  <si>
    <r>
      <rPr>
        <sz val="10"/>
        <rFont val="宋体"/>
        <family val="3"/>
        <charset val="134"/>
      </rPr>
      <t>后置缺氧池潜水搅拌机</t>
    </r>
  </si>
  <si>
    <r>
      <rPr>
        <sz val="10"/>
        <rFont val="宋体"/>
        <family val="3"/>
        <charset val="134"/>
      </rPr>
      <t>膜组件</t>
    </r>
  </si>
  <si>
    <r>
      <rPr>
        <sz val="10"/>
        <rFont val="宋体"/>
        <family val="3"/>
        <charset val="134"/>
      </rPr>
      <t>空压机</t>
    </r>
  </si>
  <si>
    <r>
      <rPr>
        <sz val="10"/>
        <rFont val="宋体"/>
        <family val="3"/>
        <charset val="134"/>
      </rPr>
      <t>储气罐</t>
    </r>
  </si>
  <si>
    <r>
      <rPr>
        <sz val="10"/>
        <rFont val="宋体"/>
        <family val="3"/>
        <charset val="134"/>
      </rPr>
      <t>冷干机</t>
    </r>
  </si>
  <si>
    <r>
      <rPr>
        <sz val="10"/>
        <rFont val="宋体"/>
        <family val="3"/>
        <charset val="134"/>
      </rPr>
      <t>抽真空系统</t>
    </r>
  </si>
  <si>
    <r>
      <rPr>
        <sz val="10"/>
        <rFont val="宋体"/>
        <family val="3"/>
        <charset val="134"/>
      </rPr>
      <t>膜出水泵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</si>
  <si>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Q=46.7m³/h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H=17m</t>
    </r>
  </si>
  <si>
    <r>
      <rPr>
        <sz val="10"/>
        <rFont val="宋体"/>
        <family val="3"/>
        <charset val="134"/>
      </rPr>
      <t>转鼓过滤机反洗泵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</si>
  <si>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N=0.37kW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Q=2.5m³/h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</si>
  <si>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rPr>
        <sz val="10"/>
        <rFont val="宋体"/>
        <family val="3"/>
        <charset val="134"/>
      </rPr>
      <t>膜池回流泵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</si>
  <si>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</si>
  <si>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次氯酸钠加药系统</t>
    </r>
  </si>
  <si>
    <r>
      <rPr>
        <sz val="10"/>
        <rFont val="宋体"/>
        <family val="3"/>
        <charset val="134"/>
      </rPr>
      <t>电动葫芦</t>
    </r>
  </si>
  <si>
    <r>
      <rPr>
        <sz val="10"/>
        <rFont val="宋体"/>
        <family val="3"/>
        <charset val="134"/>
      </rPr>
      <t>产水气动蝶阀</t>
    </r>
  </si>
  <si>
    <r>
      <rPr>
        <sz val="10"/>
        <rFont val="宋体"/>
        <family val="3"/>
        <charset val="134"/>
      </rPr>
      <t>在线清洗气动蝶阀</t>
    </r>
  </si>
  <si>
    <r>
      <rPr>
        <sz val="10"/>
        <rFont val="宋体"/>
        <family val="3"/>
        <charset val="134"/>
      </rPr>
      <t>膜出水电磁流量计</t>
    </r>
  </si>
  <si>
    <r>
      <rPr>
        <sz val="10"/>
        <rFont val="宋体"/>
        <family val="3"/>
        <charset val="134"/>
      </rPr>
      <t>反洗转子流量计</t>
    </r>
  </si>
  <si>
    <r>
      <rPr>
        <sz val="10"/>
        <rFont val="宋体"/>
        <family val="3"/>
        <charset val="134"/>
      </rPr>
      <t>压力变送器</t>
    </r>
  </si>
  <si>
    <r>
      <rPr>
        <sz val="10"/>
        <rFont val="宋体"/>
        <family val="3"/>
        <charset val="134"/>
      </rPr>
      <t>系统配套</t>
    </r>
  </si>
  <si>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</si>
  <si>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负压表</t>
    </r>
  </si>
  <si>
    <r>
      <rPr>
        <sz val="10"/>
        <rFont val="宋体"/>
        <family val="3"/>
        <charset val="134"/>
      </rPr>
      <t>膜池静压液位计</t>
    </r>
  </si>
  <si>
    <r>
      <rPr>
        <sz val="10"/>
        <rFont val="宋体"/>
        <family val="3"/>
        <charset val="134"/>
      </rPr>
      <t>磁混凝设备</t>
    </r>
  </si>
  <si>
    <r>
      <rPr>
        <b/>
        <sz val="10"/>
        <rFont val="宋体"/>
        <family val="3"/>
        <charset val="134"/>
      </rPr>
      <t>污泥池</t>
    </r>
  </si>
  <si>
    <r>
      <rPr>
        <sz val="10"/>
        <rFont val="宋体"/>
        <family val="3"/>
        <charset val="134"/>
      </rPr>
      <t>污泥脱水机</t>
    </r>
  </si>
  <si>
    <r>
      <rPr>
        <sz val="10"/>
        <rFont val="宋体"/>
        <family val="3"/>
        <charset val="134"/>
      </rPr>
      <t>污泥池潜水搅拌机</t>
    </r>
  </si>
  <si>
    <r>
      <rPr>
        <sz val="10"/>
        <rFont val="宋体"/>
        <family val="3"/>
        <charset val="134"/>
      </rPr>
      <t>污泥输送泵</t>
    </r>
  </si>
  <si>
    <r>
      <rPr>
        <sz val="10"/>
        <rFont val="宋体"/>
        <family val="3"/>
        <charset val="134"/>
      </rPr>
      <t>污泥池静压液位计</t>
    </r>
  </si>
  <si>
    <r>
      <rPr>
        <b/>
        <sz val="10"/>
        <rFont val="宋体"/>
        <family val="3"/>
        <charset val="134"/>
      </rPr>
      <t>清洗池</t>
    </r>
  </si>
  <si>
    <r>
      <rPr>
        <sz val="10"/>
        <rFont val="宋体"/>
        <family val="3"/>
        <charset val="134"/>
      </rPr>
      <t>清洗池静压液位计</t>
    </r>
  </si>
  <si>
    <r>
      <rPr>
        <sz val="10"/>
        <rFont val="宋体"/>
        <family val="3"/>
        <charset val="134"/>
      </rPr>
      <t>清洗废液排放泵</t>
    </r>
  </si>
  <si>
    <r>
      <rPr>
        <b/>
        <sz val="10"/>
        <rFont val="宋体"/>
        <family val="3"/>
        <charset val="134"/>
      </rPr>
      <t>除臭</t>
    </r>
  </si>
  <si>
    <r>
      <rPr>
        <sz val="10"/>
        <rFont val="等线 Light"/>
        <charset val="134"/>
      </rPr>
      <t>手动蝶阀</t>
    </r>
  </si>
  <si>
    <r>
      <rPr>
        <sz val="10"/>
        <rFont val="等线 Light"/>
        <charset val="134"/>
      </rPr>
      <t>套</t>
    </r>
  </si>
  <si>
    <r>
      <rPr>
        <sz val="10"/>
        <rFont val="等线 Light"/>
        <charset val="134"/>
      </rPr>
      <t>止回阀</t>
    </r>
  </si>
  <si>
    <r>
      <rPr>
        <sz val="10"/>
        <rFont val="等线 Light"/>
        <charset val="134"/>
      </rPr>
      <t>内螺纹球阀</t>
    </r>
  </si>
  <si>
    <r>
      <rPr>
        <sz val="10"/>
        <rFont val="等线 Light"/>
        <charset val="134"/>
      </rPr>
      <t>弹性接头</t>
    </r>
  </si>
  <si>
    <r>
      <rPr>
        <sz val="10"/>
        <rFont val="宋体"/>
        <family val="3"/>
        <charset val="134"/>
      </rPr>
      <t>米</t>
    </r>
  </si>
  <si>
    <r>
      <rPr>
        <sz val="10"/>
        <rFont val="等线 Light"/>
        <charset val="134"/>
      </rPr>
      <t>双由壬球阀</t>
    </r>
  </si>
  <si>
    <r>
      <rPr>
        <sz val="10"/>
        <rFont val="宋体"/>
        <family val="3"/>
        <charset val="134"/>
      </rPr>
      <t>只</t>
    </r>
  </si>
  <si>
    <t>包括图纸未能体现的可能存在的工艺段间的连接材料、设备间连接材料、
系统管道材料、施工开挖回填材料等相关材料、
包括图纸未能体现的可能存工作量、施工管路开挖、回填、恢复、
施工期间污水的排放处理、
原池的淤泥处置等相关工作量</t>
  </si>
  <si>
    <r>
      <rPr>
        <b/>
        <sz val="10"/>
        <rFont val="等线 Light"/>
        <charset val="134"/>
      </rPr>
      <t>预处理段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格栅井、调节池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</si>
  <si>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生化处理段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厌氧、缺氧、好氧及后置缺氧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</si>
  <si>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膜系统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膜池、清洗池、消毒池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</si>
  <si>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曝气系统</t>
    </r>
  </si>
  <si>
    <r>
      <rPr>
        <b/>
        <sz val="10"/>
        <rFont val="等线 Light"/>
        <charset val="134"/>
      </rPr>
      <t>加药系统</t>
    </r>
  </si>
  <si>
    <r>
      <rPr>
        <b/>
        <sz val="10"/>
        <rFont val="等线 Light"/>
        <charset val="134"/>
      </rPr>
      <t>压缩空气系统</t>
    </r>
  </si>
  <si>
    <r>
      <rPr>
        <b/>
        <sz val="10"/>
        <rFont val="等线 Light"/>
        <charset val="134"/>
      </rPr>
      <t>污泥系统</t>
    </r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</si>
  <si>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N=1.5kW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Q=30m³/h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H=8.5m</t>
    </r>
  </si>
  <si>
    <r>
      <rPr>
        <sz val="10"/>
        <rFont val="宋体"/>
        <family val="3"/>
        <charset val="134"/>
      </rPr>
      <t>过水量3</t>
    </r>
    <r>
      <rPr>
        <sz val="10"/>
        <rFont val="Times New Roman"/>
        <family val="1"/>
      </rPr>
      <t>0m³/h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</si>
  <si>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Q=72m³/h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</si>
  <si>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Q=7.5m³/min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</si>
  <si>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</si>
  <si>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H=12m</t>
    </r>
  </si>
  <si>
    <r>
      <rPr>
        <sz val="10"/>
        <rFont val="等线"/>
        <charset val="134"/>
      </rPr>
      <t>手动蝶阀</t>
    </r>
  </si>
  <si>
    <r>
      <rPr>
        <sz val="10"/>
        <rFont val="等线"/>
        <charset val="134"/>
      </rPr>
      <t>套</t>
    </r>
  </si>
  <si>
    <r>
      <rPr>
        <sz val="10"/>
        <rFont val="等线"/>
        <charset val="134"/>
      </rPr>
      <t>止回阀</t>
    </r>
  </si>
  <si>
    <r>
      <rPr>
        <sz val="10"/>
        <rFont val="等线"/>
        <charset val="134"/>
      </rPr>
      <t>内螺纹球阀</t>
    </r>
  </si>
  <si>
    <t>DN15</t>
  </si>
  <si>
    <r>
      <rPr>
        <sz val="10"/>
        <rFont val="等线"/>
        <charset val="134"/>
      </rPr>
      <t>弹性接头</t>
    </r>
  </si>
  <si>
    <t>dn125</t>
  </si>
  <si>
    <t>DN200</t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</si>
  <si>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H=8.5m</t>
    </r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</si>
  <si>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75m³/h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</si>
  <si>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H=5m</t>
    </r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</si>
  <si>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N=22kW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Q=12.33m³/min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</si>
  <si>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</si>
  <si>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H=12m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</si>
  <si>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Q=190m³/h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</si>
  <si>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过水量7</t>
    </r>
    <r>
      <rPr>
        <sz val="10"/>
        <rFont val="Times New Roman"/>
        <family val="1"/>
      </rPr>
      <t>0m³/h</t>
    </r>
  </si>
  <si>
    <t>N1.5kW</t>
  </si>
  <si>
    <t>包括图纸未能体现的可能存在的工艺段间的连接材料、设备间连接材料、
系统管道材料、施工开挖回填材料等相关材料、包括图纸未能体现的可能存工作量、
施工管路开挖、回填、恢复、施工期间污水的排放处理、
原池的淤泥处置等相关工作量</t>
  </si>
  <si>
    <t>N=1.50kW</t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</si>
  <si>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N=30kW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Q=15.85m³/min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</si>
  <si>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1200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</si>
  <si>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Q=89.5m³/h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</si>
  <si>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过水量75</t>
    </r>
    <r>
      <rPr>
        <sz val="10"/>
        <rFont val="Times New Roman"/>
        <family val="1"/>
      </rPr>
      <t>m³/h</t>
    </r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</si>
  <si>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Q=2000m³/d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</si>
  <si>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t>名称</t>
  </si>
  <si>
    <t>型号规格</t>
  </si>
  <si>
    <t>全费用综合单价
(元)</t>
  </si>
  <si>
    <t>1</t>
  </si>
  <si>
    <r>
      <rPr>
        <sz val="11"/>
        <color theme="1"/>
        <rFont val="等线"/>
        <charset val="134"/>
        <scheme val="minor"/>
      </rPr>
      <t>Q=20M</t>
    </r>
    <r>
      <rPr>
        <vertAlign val="superscript"/>
        <sz val="11"/>
        <color indexed="8"/>
        <rFont val="宋体"/>
        <family val="3"/>
        <charset val="134"/>
      </rPr>
      <t>3</t>
    </r>
    <r>
      <rPr>
        <sz val="11"/>
        <color theme="1"/>
        <rFont val="等线"/>
        <charset val="134"/>
        <scheme val="minor"/>
      </rPr>
      <t>/H;H=15cm;N=1.5KW</t>
    </r>
  </si>
  <si>
    <t>更换，包含运费、安装、调试、管理费、利润、税金等费用</t>
  </si>
  <si>
    <t>2</t>
  </si>
  <si>
    <t>潜水搅拌机</t>
  </si>
  <si>
    <t>QKB-1.5/6-260/3-980S N=1.5KW</t>
  </si>
  <si>
    <t>更换包含运费、安装、调试、管理费、利润、税金等费用</t>
  </si>
  <si>
    <t>3</t>
  </si>
  <si>
    <t>厢式压滤机</t>
  </si>
  <si>
    <t>XMY20/630-U</t>
  </si>
  <si>
    <t>需更换部件维护，包含运费、安装、调试、管理费、利润、税金等费用</t>
  </si>
  <si>
    <t>4</t>
  </si>
  <si>
    <t>输送机</t>
  </si>
  <si>
    <t>5</t>
  </si>
  <si>
    <t>高效澄清池系统</t>
  </si>
  <si>
    <t>内部可能锈穿，不能有效排泥，包含运费、安装、调试、管理费、利润、税金等费用</t>
  </si>
  <si>
    <t>6</t>
  </si>
  <si>
    <t>超滤膜系统</t>
  </si>
  <si>
    <t>SMT600-7.5 N=8.5W</t>
  </si>
  <si>
    <t>7</t>
  </si>
  <si>
    <t>电气、监控、自控安装</t>
  </si>
  <si>
    <t>土建分部分项工程量清单与计价表</t>
  </si>
  <si>
    <t>项目名称：</t>
  </si>
  <si>
    <t>项目编码</t>
  </si>
  <si>
    <t>项目名称</t>
  </si>
  <si>
    <t>项目特征</t>
  </si>
  <si>
    <t>计量
单位</t>
  </si>
  <si>
    <t>工程量</t>
  </si>
  <si>
    <t>合价
(元)</t>
  </si>
  <si>
    <t/>
  </si>
  <si>
    <t>分部分项工程量清单</t>
  </si>
  <si>
    <t xml:space="preserve">挖基坑土方 </t>
  </si>
  <si>
    <t>挖掘机挖土、回填、余土外运；</t>
  </si>
  <si>
    <t>m3</t>
  </si>
  <si>
    <t xml:space="preserve">混凝土垫层 </t>
  </si>
  <si>
    <t>100mm厚C15砼垫层，模板制安；</t>
  </si>
  <si>
    <t xml:space="preserve">混凝土基础 </t>
  </si>
  <si>
    <t>400mm厚C30钢筋砼基础浇筑，模板、钢筋制安；</t>
  </si>
  <si>
    <t xml:space="preserve">玻璃钢加强罩
盖 </t>
  </si>
  <si>
    <t>拆除原罩盖，新增拱形玻璃钢加强罩盖；</t>
  </si>
  <si>
    <t>m2</t>
  </si>
  <si>
    <t xml:space="preserve">实心砖墙 </t>
  </si>
  <si>
    <t>水泥砂浆M10.0砌MU20混凝土实心砖墙厚1砖，20mm~水泥砂浆1∶2抹灰；</t>
  </si>
  <si>
    <t xml:space="preserve">圈梁 </t>
  </si>
  <si>
    <t>C25现浇钢筋砼圈梁，模板、钢筋制安；</t>
  </si>
  <si>
    <t xml:space="preserve">扶手、压顶 </t>
  </si>
  <si>
    <t>C25现浇砼压顶，模板、钢筋制安；</t>
  </si>
  <si>
    <t>Z010515012001</t>
  </si>
  <si>
    <t xml:space="preserve">植筋 </t>
  </si>
  <si>
    <t>植筋(钢筋直径12mm)</t>
  </si>
  <si>
    <t>根</t>
  </si>
  <si>
    <t xml:space="preserve">满堂基础 </t>
  </si>
  <si>
    <t>设计基础C15素砼回填</t>
  </si>
  <si>
    <t xml:space="preserve">墙面装饰板 </t>
  </si>
  <si>
    <t>40厚吸音玻璃棉（50宽轻钢龙骨）+12厚穿孔石膏板，安装方法
详国标图集05J909中的内墙做法。</t>
  </si>
  <si>
    <t xml:space="preserve">金属（塑钢、断桥）窗 </t>
  </si>
  <si>
    <t>拆除原窗，更换铝合金框材窗：10+0.76+12夹层玻璃式隔音窗：</t>
  </si>
  <si>
    <t xml:space="preserve">彩板门 </t>
  </si>
  <si>
    <t>拆除原门，更换隔音门采用轻钢龙骨+彩钢板面层的隔音门（内充玻璃布包的玻璃棉纤维），无门槛，三元乙丙橡胶密封条，隔声量30DB。隔音门技术要求应符合国标图集
04J610-1《特种门窗》。</t>
  </si>
  <si>
    <t>Z010517004001</t>
  </si>
  <si>
    <t xml:space="preserve">混凝土构件修补 </t>
  </si>
  <si>
    <t>补漏修复改造原池费用</t>
  </si>
  <si>
    <t>合   计</t>
  </si>
  <si>
    <t>衢江区集镇污水处理厂改建项目-湖南镇</t>
  </si>
  <si>
    <t>设备</t>
  </si>
  <si>
    <t>数据库服务器</t>
  </si>
  <si>
    <t>处理器:2颗英特尔至强E5-2600v4CPU,64GB ECC DDR3 内存,600G*8,15Krpm,SAS硬盘,DVD刻录光驱,双口千兆网卡,双冗余电源,磁盘阵列卡,标准2U机架式,显示器:22”LED</t>
  </si>
  <si>
    <t>WEB服务器</t>
  </si>
  <si>
    <t>处理器:2颗英特尔至强E5-2600v4CPU,64GB ECC DDR3内存,600G*5,15Krpm,SAS硬盘,DVD刻录光驱,双口干兆网卡,双元余电源,标准2U机架式,显示器:22”LED</t>
  </si>
  <si>
    <t>操作员计算机</t>
  </si>
  <si>
    <t>处理器:17-7700  16G内存 256G固态+1T硬盘|千兆以太网卡:DVD刻录光驱:4G独立显卡:显示器:23”LED</t>
  </si>
  <si>
    <t>光交换机</t>
  </si>
  <si>
    <t>2光8电管理型交换机,2个千兆单模光口,SFP 插槽,8个百兆电口,冗余供电</t>
  </si>
  <si>
    <t>网络交换机</t>
  </si>
  <si>
    <t>管理型交换机,4个千兆光口,SFP插槽,24个百兆电口,元余 88-264VAC电源输入,继电器输出故障报警,RS232串口控制增口,19英寸机架,支持9.6K字节巨帧</t>
  </si>
  <si>
    <t>工业级,2光2电管理型交换机,2个千兆单模光口,SFP播槽,2个百兆电口,冗余供电,光纤环网</t>
  </si>
  <si>
    <t>网闸</t>
  </si>
  <si>
    <t>数据单向,国家保密局认证</t>
  </si>
  <si>
    <t>8</t>
  </si>
  <si>
    <t>服务器监控软件</t>
  </si>
  <si>
    <t>lfix5.9网络开发版 无限点</t>
  </si>
  <si>
    <t>9</t>
  </si>
  <si>
    <t>lfix5.9 网络运行版 无限点</t>
  </si>
  <si>
    <t>10</t>
  </si>
  <si>
    <t>IGS驱动</t>
  </si>
  <si>
    <t>工业网关通用聚动协议,与PLC通讯</t>
  </si>
  <si>
    <t>11</t>
  </si>
  <si>
    <t>服务器监控软件冗余组件</t>
  </si>
  <si>
    <t>0C6471F58AFLOVM</t>
  </si>
  <si>
    <t>12</t>
  </si>
  <si>
    <t>客户端监控软件</t>
  </si>
  <si>
    <t>lfix通用客户端iClient运行</t>
  </si>
  <si>
    <t>13</t>
  </si>
  <si>
    <t>客户编监控软件</t>
  </si>
  <si>
    <t>lfix通用客户编iClient开发</t>
  </si>
  <si>
    <t>14</t>
  </si>
  <si>
    <t>WEB服务器软件</t>
  </si>
  <si>
    <t>1C647PWBSIFIXCLNT十用户</t>
  </si>
  <si>
    <t>15</t>
  </si>
  <si>
    <t>历史数据库软件</t>
  </si>
  <si>
    <t>Proficy Historain 5000点,5月户</t>
  </si>
  <si>
    <t>16</t>
  </si>
  <si>
    <t>生产报表软件</t>
  </si>
  <si>
    <t>iControl V3.5.定制</t>
  </si>
  <si>
    <t>音</t>
  </si>
  <si>
    <t>17</t>
  </si>
  <si>
    <t>服务器操作系统</t>
  </si>
  <si>
    <t>SERVER 2012</t>
  </si>
  <si>
    <t>18</t>
  </si>
  <si>
    <t>操作员计算机系统</t>
  </si>
  <si>
    <t>Windows 10</t>
  </si>
  <si>
    <t>19</t>
  </si>
  <si>
    <t>数据库软件</t>
  </si>
  <si>
    <t>SQL SERVER 2012</t>
  </si>
  <si>
    <t>20</t>
  </si>
  <si>
    <t>移动客户端管理软件</t>
  </si>
  <si>
    <t>Proficy Mobile:5000点,20用户</t>
  </si>
  <si>
    <t>21</t>
  </si>
  <si>
    <t>UPS</t>
  </si>
  <si>
    <t>6kVA,2h</t>
  </si>
  <si>
    <t>22</t>
  </si>
  <si>
    <t>激光打印机</t>
  </si>
  <si>
    <t>23</t>
  </si>
  <si>
    <t>彩色喷墨打印机</t>
  </si>
  <si>
    <t>24</t>
  </si>
  <si>
    <t>电源雷电保护器</t>
  </si>
  <si>
    <t>AC380V,65kA</t>
  </si>
  <si>
    <t>25</t>
  </si>
  <si>
    <t>配电箱及附件</t>
  </si>
  <si>
    <t>26</t>
  </si>
  <si>
    <t>工程师站</t>
  </si>
  <si>
    <t>使携式笔记本,17-7500U,8GB DDR42133MHz，256G固态硬盘+1TB机械硬盘，NVIDIA+Intel HD 双显卡（2GB独立显卡+集成显卡），14英寸FHD LED背锅防眩目显示屏，背光键盘,USB3.0/HDMI/Combo/RJ45雷电3接口,WIN10专业版操作系统</t>
  </si>
  <si>
    <t>厂长站</t>
  </si>
  <si>
    <t>27</t>
  </si>
  <si>
    <t>LED大屏</t>
  </si>
  <si>
    <t>有效像素间距:&lt;125mm</t>
  </si>
  <si>
    <t>28</t>
  </si>
  <si>
    <t>静电地板</t>
  </si>
  <si>
    <t>陶瓷式</t>
  </si>
  <si>
    <t>29</t>
  </si>
  <si>
    <t>操作台</t>
  </si>
  <si>
    <t>可升降式，带自通风</t>
  </si>
  <si>
    <t>30</t>
  </si>
  <si>
    <t>中控室控制台</t>
  </si>
  <si>
    <t>高压耐磨板，桌面整体安全负荷不小于250kg</t>
  </si>
  <si>
    <t>仪表位置</t>
  </si>
  <si>
    <t>在线进口设备名称</t>
  </si>
  <si>
    <t>数量（台）</t>
  </si>
  <si>
    <t>出水仪表间</t>
  </si>
  <si>
    <t>PH分析仪</t>
  </si>
  <si>
    <t>总磷、总氮分析仪</t>
  </si>
  <si>
    <t>氨氮分析仪</t>
  </si>
  <si>
    <t>/</t>
    <phoneticPr fontId="23" type="noConversion"/>
  </si>
  <si>
    <t>衢江区集镇污水处理厂改建项目投标报价汇总表</t>
    <phoneticPr fontId="23" type="noConversion"/>
  </si>
  <si>
    <r>
      <t>N=0.75kW</t>
    </r>
    <r>
      <rPr>
        <sz val="10"/>
        <rFont val="宋体"/>
        <family val="3"/>
        <charset val="134"/>
      </rPr>
      <t>，回转式，栅隙</t>
    </r>
    <r>
      <rPr>
        <sz val="10"/>
        <rFont val="Times New Roman"/>
        <family val="1"/>
      </rPr>
      <t>10mm</t>
    </r>
  </si>
  <si>
    <r>
      <t>1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备</t>
    </r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</si>
  <si>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45m³/h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</si>
  <si>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Q=0.92m³/min</t>
    </r>
  </si>
  <si>
    <r>
      <t>N=0.62kW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Q=1.5m³/min</t>
    </r>
  </si>
  <si>
    <r>
      <t>MBR</t>
    </r>
    <r>
      <rPr>
        <sz val="10"/>
        <rFont val="宋体"/>
        <family val="3"/>
        <charset val="134"/>
      </rPr>
      <t>在线清洗泵</t>
    </r>
  </si>
  <si>
    <r>
      <t>N=0.8kW</t>
    </r>
    <r>
      <rPr>
        <sz val="10"/>
        <rFont val="宋体"/>
        <family val="3"/>
        <charset val="134"/>
      </rPr>
      <t>，含加药箱，并配套加药泵及液位控制</t>
    </r>
  </si>
  <si>
    <r>
      <t>PAM</t>
    </r>
    <r>
      <rPr>
        <sz val="10"/>
        <rFont val="宋体"/>
        <family val="3"/>
        <charset val="134"/>
      </rPr>
      <t>加药系统</t>
    </r>
  </si>
  <si>
    <r>
      <t>N=0.92kW</t>
    </r>
    <r>
      <rPr>
        <sz val="10"/>
        <rFont val="宋体"/>
        <family val="3"/>
        <charset val="134"/>
      </rPr>
      <t>，含加药箱，搅拌机，并配套加药泵及液位控制</t>
    </r>
  </si>
  <si>
    <r>
      <t>N=0.92kW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DS</t>
    </r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15~30kg/h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</si>
  <si>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Q=1800m³/h</t>
    </r>
  </si>
  <si>
    <r>
      <t>DN100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</si>
  <si>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等线 Light"/>
        <charset val="134"/>
      </rPr>
      <t>球墨铸铁包尼龙</t>
    </r>
  </si>
  <si>
    <r>
      <rPr>
        <sz val="10"/>
        <rFont val="等线 Light"/>
        <charset val="134"/>
      </rPr>
      <t>球墨铸铁</t>
    </r>
  </si>
  <si>
    <r>
      <t>DN15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</si>
  <si>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DN150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</si>
  <si>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</si>
  <si>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upvc</t>
    </r>
    <r>
      <rPr>
        <sz val="10"/>
        <rFont val="等线"/>
        <charset val="134"/>
      </rPr>
      <t>管</t>
    </r>
  </si>
  <si>
    <r>
      <t>SS304</t>
    </r>
    <r>
      <rPr>
        <sz val="10"/>
        <rFont val="宋体"/>
        <family val="3"/>
        <charset val="134"/>
      </rPr>
      <t>不锈钢管</t>
    </r>
  </si>
  <si>
    <r>
      <rPr>
        <sz val="10"/>
        <rFont val="宋体"/>
        <family val="3"/>
        <charset val="134"/>
      </rPr>
      <t>钢管</t>
    </r>
  </si>
  <si>
    <r>
      <t>DN20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</si>
  <si>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</si>
  <si>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DN32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</si>
  <si>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</si>
  <si>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DN65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</si>
  <si>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DN80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</si>
  <si>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</si>
  <si>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宋体"/>
        <family val="3"/>
        <charset val="134"/>
      </rPr>
      <t>在线清洗混合器</t>
    </r>
  </si>
  <si>
    <r>
      <rPr>
        <sz val="10"/>
        <rFont val="宋体"/>
        <family val="3"/>
        <charset val="134"/>
      </rPr>
      <t>排气电动蝶阀</t>
    </r>
  </si>
  <si>
    <r>
      <t>abs</t>
    </r>
    <r>
      <rPr>
        <sz val="10"/>
        <rFont val="等线"/>
        <charset val="134"/>
      </rPr>
      <t>管</t>
    </r>
  </si>
  <si>
    <r>
      <t>upvc</t>
    </r>
    <r>
      <rPr>
        <sz val="11"/>
        <rFont val="等线"/>
        <charset val="134"/>
      </rPr>
      <t>管</t>
    </r>
  </si>
  <si>
    <r>
      <t>DN40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</si>
  <si>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宋体"/>
        <family val="3"/>
        <charset val="134"/>
      </rPr>
      <t>镀锌钢管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</si>
  <si>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Q=1700m³/h</t>
    </r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</si>
  <si>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30m³/h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</si>
  <si>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N=0.76kW</t>
    </r>
    <r>
      <rPr>
        <sz val="10"/>
        <rFont val="宋体"/>
        <family val="3"/>
        <charset val="134"/>
      </rPr>
      <t>，含加药箱，并配套加药泵及液位控制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</si>
  <si>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Q=1000m³/h</t>
    </r>
  </si>
  <si>
    <r>
      <t>DN100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</si>
  <si>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等线"/>
        <charset val="134"/>
      </rPr>
      <t>球墨铸铁包尼龙</t>
    </r>
  </si>
  <si>
    <r>
      <rPr>
        <sz val="10"/>
        <rFont val="等线"/>
        <charset val="134"/>
      </rPr>
      <t>球墨铸铁</t>
    </r>
  </si>
  <si>
    <r>
      <t>DN150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</si>
  <si>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DN200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</si>
  <si>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DN15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</si>
  <si>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</si>
  <si>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</si>
  <si>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DN32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</si>
  <si>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</si>
  <si>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DN65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</si>
  <si>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DN80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</si>
  <si>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DN125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</si>
  <si>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</si>
  <si>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t>DN125</t>
  </si>
  <si>
    <t>DN65</t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</si>
  <si>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75m³/h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</si>
  <si>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N=1.6kW</t>
    </r>
    <r>
      <rPr>
        <sz val="10"/>
        <rFont val="宋体"/>
        <family val="3"/>
        <charset val="134"/>
      </rPr>
      <t>，含加药箱，并配套加药泵及液位控制</t>
    </r>
  </si>
  <si>
    <r>
      <t>N=0.85kW</t>
    </r>
    <r>
      <rPr>
        <sz val="10"/>
        <rFont val="宋体"/>
        <family val="3"/>
        <charset val="134"/>
      </rPr>
      <t>，含加药箱，搅拌机，并配套加药泵及液位控制</t>
    </r>
  </si>
  <si>
    <r>
      <t>N=15kW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Q=1300m³/h</t>
    </r>
  </si>
  <si>
    <t>DN80</t>
  </si>
  <si>
    <r>
      <t>N=15kW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Q=2300m³/h</t>
    </r>
  </si>
  <si>
    <r>
      <t>DN300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</si>
  <si>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量程：</t>
    </r>
    <r>
      <rPr>
        <sz val="10"/>
        <rFont val="Times New Roman"/>
        <family val="1"/>
      </rPr>
      <t>0-4m</t>
    </r>
  </si>
  <si>
    <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</si>
  <si>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t>过水量</t>
    </r>
    <r>
      <rPr>
        <sz val="10"/>
        <rFont val="Times New Roman"/>
        <family val="1"/>
      </rPr>
      <t>40m³/h</t>
    </r>
  </si>
  <si>
    <r>
      <t>量程：</t>
    </r>
    <r>
      <rPr>
        <sz val="10"/>
        <rFont val="Times New Roman"/>
        <family val="1"/>
      </rPr>
      <t>0-6m</t>
    </r>
  </si>
  <si>
    <r>
      <t>自吸泵，</t>
    </r>
    <r>
      <rPr>
        <sz val="10"/>
        <rFont val="Times New Roman"/>
        <family val="1"/>
      </rPr>
      <t>N=7.5kW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Q=96m³/h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H=14m</t>
    </r>
  </si>
  <si>
    <r>
      <t>罗茨风机，</t>
    </r>
    <r>
      <rPr>
        <sz val="10"/>
        <rFont val="Times New Roman"/>
        <family val="1"/>
      </rPr>
      <t>N=18.5kW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Q=10.0m³/min</t>
    </r>
  </si>
  <si>
    <r>
      <t>处理能力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</si>
  <si>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Q=46.7m³/h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H=17m</t>
    </r>
  </si>
  <si>
    <r>
      <t>卧式离心泵，</t>
    </r>
    <r>
      <rPr>
        <sz val="10"/>
        <rFont val="Times New Roman"/>
        <family val="1"/>
      </rPr>
      <t>N=0.37kW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Q=2.5m³/h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</si>
  <si>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</si>
  <si>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t>起吊重量</t>
    </r>
    <r>
      <rPr>
        <sz val="10"/>
        <rFont val="Times New Roman"/>
        <family val="1"/>
      </rPr>
      <t>5t</t>
    </r>
  </si>
  <si>
    <r>
      <t>过水量</t>
    </r>
    <r>
      <rPr>
        <sz val="10"/>
        <rFont val="Times New Roman"/>
        <family val="1"/>
      </rPr>
      <t>45m³/h</t>
    </r>
  </si>
  <si>
    <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</si>
  <si>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</si>
  <si>
    <r>
      <t>耐腐蚀自吸泵，</t>
    </r>
    <r>
      <rPr>
        <sz val="10"/>
        <rFont val="Times New Roman"/>
        <family val="1"/>
      </rPr>
      <t>N=3.0kW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H=12.5m</t>
    </r>
  </si>
  <si>
    <t>拆除原窗，更换铝合金框材窗：10+0.76+12夹层玻璃式隔音窗：</t>
    <phoneticPr fontId="23" type="noConversion"/>
  </si>
  <si>
    <t>40厚吸音玻璃棉（50宽轻钢龙骨）+12厚穿孔石膏板，安装方法
详国标图集05J909中的内墙做法。</t>
    <phoneticPr fontId="23" type="noConversion"/>
  </si>
  <si>
    <r>
      <t>COD</t>
    </r>
    <r>
      <rPr>
        <sz val="11"/>
        <rFont val="宋体"/>
        <family val="3"/>
        <charset val="134"/>
      </rPr>
      <t>c</t>
    </r>
    <r>
      <rPr>
        <sz val="11"/>
        <rFont val="等线"/>
        <charset val="134"/>
        <scheme val="minor"/>
      </rPr>
      <t>r分析仪</t>
    </r>
  </si>
  <si>
    <t>单价
（元）</t>
    <phoneticPr fontId="23" type="noConversion"/>
  </si>
  <si>
    <t>合价
（元）</t>
    <phoneticPr fontId="23" type="noConversion"/>
  </si>
  <si>
    <t>合计</t>
    <phoneticPr fontId="23" type="noConversion"/>
  </si>
  <si>
    <t>项目名称：衢江区集镇污水处理厂改建项目-大洲镇</t>
    <phoneticPr fontId="23" type="noConversion"/>
  </si>
  <si>
    <t>项目名称：衢江区集镇污水处理厂改建项目-廿里镇</t>
    <phoneticPr fontId="23" type="noConversion"/>
  </si>
  <si>
    <t xml:space="preserve">玻璃钢加强罩盖 </t>
    <phoneticPr fontId="23" type="noConversion"/>
  </si>
  <si>
    <t>项目名称：衢江区集镇污水处理厂改建项目-高家镇</t>
    <phoneticPr fontId="23" type="noConversion"/>
  </si>
  <si>
    <t>项目名称：衢江区集镇污水处理厂改建项目-后溪镇</t>
    <phoneticPr fontId="23" type="noConversion"/>
  </si>
  <si>
    <t>土建分部分项工程量清单与计价表</t>
    <phoneticPr fontId="23" type="noConversion"/>
  </si>
  <si>
    <t>项目名称：衢江区集镇污水处理厂改建项目-全旺镇</t>
    <phoneticPr fontId="23" type="noConversion"/>
  </si>
  <si>
    <t xml:space="preserve">扶手、压顶 </t>
    <phoneticPr fontId="23" type="noConversion"/>
  </si>
  <si>
    <t>项目名称：衢江区集镇污水处理厂改建项目-杜泽镇</t>
    <phoneticPr fontId="23" type="noConversion"/>
  </si>
  <si>
    <t>项目名称：衢江区集镇污水处理厂改建项目-莲花镇</t>
    <phoneticPr fontId="23" type="noConversion"/>
  </si>
  <si>
    <t>项目名称：衢江区集镇污水处理厂改建项目-峡川镇</t>
    <phoneticPr fontId="23" type="noConversion"/>
  </si>
  <si>
    <t>项目名称：衢江区集镇污水处理厂改建项目-上方镇</t>
    <phoneticPr fontId="23" type="noConversion"/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</si>
  <si>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0-6m</t>
    </r>
    <phoneticPr fontId="23" type="noConversion"/>
  </si>
  <si>
    <r>
      <rPr>
        <sz val="10"/>
        <rFont val="宋体"/>
        <family val="3"/>
        <charset val="134"/>
      </rP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  <phoneticPr fontId="23" type="noConversion"/>
  </si>
  <si>
    <t>N=1.5kW</t>
    <phoneticPr fontId="23" type="noConversion"/>
  </si>
  <si>
    <r>
      <t>N=0.92kW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DS</t>
    </r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15~30kg/h</t>
    </r>
    <phoneticPr fontId="23" type="noConversion"/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</si>
  <si>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  <phoneticPr fontId="23" type="noConversion"/>
  </si>
  <si>
    <t>包括图纸未能体现的可能存在的工艺段间的连接材料、
设备间连接材料、系统管道材料、施工开挖回填材料等相关材料、
包括图纸未能体现的可能存工作量、施工管路开挖、回填、恢复、
施工期间污水的排放处理、原池的淤泥处置等相关工作量</t>
    <phoneticPr fontId="23" type="noConversion"/>
  </si>
  <si>
    <t xml:space="preserve">
膜系统(膜池、清洗池、消毒池)</t>
    <phoneticPr fontId="23" type="noConversion"/>
  </si>
  <si>
    <t xml:space="preserve">
膜系统(膜池、清洗池、消毒池)</t>
    <phoneticPr fontId="23" type="noConversion"/>
  </si>
  <si>
    <t>衢江区集镇污水处理厂改建项目（高家镇）设备、材料采购清单</t>
    <phoneticPr fontId="23" type="noConversion"/>
  </si>
  <si>
    <t>衢江区集镇污水处理厂改建项目（后溪镇）设备、材料采购清单</t>
    <phoneticPr fontId="23" type="noConversion"/>
  </si>
  <si>
    <t>衢江区集镇污水处理厂改建项目（全旺镇）设备、材料采购清单</t>
    <phoneticPr fontId="23" type="noConversion"/>
  </si>
  <si>
    <t>衢江区集镇污水处理厂改建项目（杜泽镇）设备、材料采购清单</t>
    <phoneticPr fontId="23" type="noConversion"/>
  </si>
  <si>
    <t>衢江区集镇污水处理厂改建项目（大洲镇）设备、材料采购清单</t>
    <phoneticPr fontId="23" type="noConversion"/>
  </si>
  <si>
    <t>衢江区集镇污水处理厂改建项目（莲花镇）设备、材料采购清单</t>
    <phoneticPr fontId="23" type="noConversion"/>
  </si>
  <si>
    <t>衢江区集镇污水处理厂改建项目（峡川镇）设备、材料采购清单</t>
    <phoneticPr fontId="23" type="noConversion"/>
  </si>
  <si>
    <t>衢江区集镇污水处理厂改建项目（廿里镇）设备、材料采购清单</t>
    <phoneticPr fontId="23" type="noConversion"/>
  </si>
  <si>
    <t>衢江区集镇污水处理厂改建项目（上方镇）设备、材料采购清单</t>
    <phoneticPr fontId="23" type="noConversion"/>
  </si>
  <si>
    <t>衢江区集镇污水处理厂改建项目（湖南镇）设备、材料采购清单</t>
    <phoneticPr fontId="23" type="noConversion"/>
  </si>
  <si>
    <t>衢江区集镇污水处理厂改建项目在线监测设备、材料采购清单</t>
    <phoneticPr fontId="23" type="noConversion"/>
  </si>
  <si>
    <t>衢江区集镇污水处理厂改建项目（终端建设中控室）设备、材料采购清单</t>
    <phoneticPr fontId="23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</si>
</sst>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_ "/>
    <numFmt numFmtId="179" formatCode="0;_怀"/>
    <numFmt numFmtId="180" formatCode="0.0000_ "/>
  </numFmts>
  <fonts count="33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1"/>
      <name val="等线"/>
      <charset val="134"/>
      <scheme val="minor"/>
    </font>
    <font>
      <b/>
      <sz val="18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Arial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等线 Light"/>
      <charset val="134"/>
      <scheme val="major"/>
    </font>
    <font>
      <sz val="11"/>
      <name val="Times New Roman"/>
      <family val="1"/>
    </font>
    <font>
      <b/>
      <sz val="10"/>
      <name val="等线"/>
      <charset val="134"/>
      <scheme val="minor"/>
    </font>
    <font>
      <sz val="10"/>
      <name val="等线 Light"/>
      <charset val="134"/>
    </font>
    <font>
      <sz val="12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0"/>
      <name val="等线"/>
      <charset val="134"/>
    </font>
    <font>
      <sz val="11"/>
      <name val="等线"/>
      <charset val="134"/>
    </font>
    <font>
      <b/>
      <sz val="10"/>
      <name val="等线 Light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22" fillId="4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67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3" borderId="0" xfId="4" applyNumberFormat="1" applyFont="1" applyFill="1" applyBorder="1" applyAlignment="1" applyProtection="1">
      <alignment horizontal="center" vertical="center" wrapText="1"/>
    </xf>
    <xf numFmtId="0" fontId="5" fillId="3" borderId="0" xfId="4" applyNumberFormat="1" applyFont="1" applyFill="1" applyBorder="1" applyAlignment="1" applyProtection="1">
      <alignment horizontal="center" vertical="center" wrapText="1"/>
    </xf>
    <xf numFmtId="0" fontId="6" fillId="3" borderId="0" xfId="4" applyNumberFormat="1" applyFont="1" applyFill="1" applyBorder="1" applyAlignment="1" applyProtection="1">
      <alignment horizontal="center" vertical="center" wrapText="1"/>
    </xf>
    <xf numFmtId="0" fontId="5" fillId="3" borderId="11" xfId="4" applyNumberFormat="1" applyFont="1" applyFill="1" applyBorder="1" applyAlignment="1" applyProtection="1">
      <alignment vertical="center" wrapText="1"/>
    </xf>
    <xf numFmtId="0" fontId="5" fillId="3" borderId="12" xfId="4" applyNumberFormat="1" applyFont="1" applyFill="1" applyBorder="1" applyAlignment="1" applyProtection="1">
      <alignment horizontal="center" vertical="center" wrapText="1"/>
    </xf>
    <xf numFmtId="178" fontId="8" fillId="3" borderId="11" xfId="4" applyNumberFormat="1" applyFont="1" applyFill="1" applyBorder="1" applyAlignment="1" applyProtection="1">
      <alignment vertical="center" wrapText="1"/>
    </xf>
    <xf numFmtId="177" fontId="5" fillId="3" borderId="11" xfId="4" applyNumberFormat="1" applyFont="1" applyFill="1" applyBorder="1" applyAlignment="1" applyProtection="1">
      <alignment vertical="center" wrapText="1"/>
    </xf>
    <xf numFmtId="0" fontId="5" fillId="3" borderId="11" xfId="4" applyNumberFormat="1" applyFont="1" applyFill="1" applyBorder="1" applyAlignment="1" applyProtection="1">
      <alignment horizontal="center" vertical="center" wrapText="1"/>
    </xf>
    <xf numFmtId="0" fontId="4" fillId="3" borderId="11" xfId="4" applyNumberFormat="1" applyFont="1" applyFill="1" applyBorder="1" applyAlignment="1" applyProtection="1">
      <alignment horizontal="center" vertical="center" wrapText="1"/>
    </xf>
    <xf numFmtId="0" fontId="5" fillId="3" borderId="11" xfId="4" applyNumberFormat="1" applyFont="1" applyFill="1" applyBorder="1" applyAlignment="1" applyProtection="1">
      <alignment horizontal="left" vertical="center" wrapText="1"/>
    </xf>
    <xf numFmtId="176" fontId="5" fillId="3" borderId="11" xfId="4" applyNumberFormat="1" applyFont="1" applyFill="1" applyBorder="1" applyAlignment="1" applyProtection="1">
      <alignment horizontal="center" vertical="center" wrapText="1"/>
    </xf>
    <xf numFmtId="177" fontId="5" fillId="3" borderId="11" xfId="4" applyNumberFormat="1" applyFont="1" applyFill="1" applyBorder="1" applyAlignment="1" applyProtection="1">
      <alignment horizontal="center" vertical="center" wrapText="1"/>
    </xf>
    <xf numFmtId="0" fontId="5" fillId="3" borderId="13" xfId="4" applyNumberFormat="1" applyFont="1" applyFill="1" applyBorder="1" applyAlignment="1" applyProtection="1">
      <alignment vertical="center" wrapText="1"/>
    </xf>
    <xf numFmtId="0" fontId="5" fillId="3" borderId="14" xfId="4" applyNumberFormat="1" applyFont="1" applyFill="1" applyBorder="1" applyAlignment="1" applyProtection="1">
      <alignment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3" applyNumberFormat="1" applyFont="1" applyFill="1" applyBorder="1" applyAlignment="1">
      <alignment horizontal="center" vertical="center" wrapText="1"/>
    </xf>
    <xf numFmtId="0" fontId="11" fillId="0" borderId="2" xfId="3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176" fontId="11" fillId="2" borderId="2" xfId="5" applyNumberFormat="1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176" fontId="11" fillId="2" borderId="2" xfId="6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76" fontId="11" fillId="2" borderId="2" xfId="2" applyNumberFormat="1" applyFont="1" applyFill="1" applyBorder="1" applyAlignment="1">
      <alignment horizontal="center" vertical="center" wrapText="1"/>
    </xf>
    <xf numFmtId="0" fontId="11" fillId="2" borderId="2" xfId="3" applyNumberFormat="1" applyFont="1" applyFill="1" applyBorder="1" applyAlignment="1">
      <alignment horizontal="center" vertical="center" wrapText="1"/>
    </xf>
    <xf numFmtId="176" fontId="11" fillId="2" borderId="2" xfId="3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2" borderId="2" xfId="3" applyNumberFormat="1" applyFont="1" applyFill="1" applyBorder="1" applyAlignment="1">
      <alignment horizontal="left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4" fillId="0" borderId="0" xfId="0" applyFont="1"/>
    <xf numFmtId="0" fontId="12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176" fontId="12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24" fillId="0" borderId="2" xfId="0" applyFont="1" applyBorder="1"/>
    <xf numFmtId="17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176" fontId="12" fillId="2" borderId="0" xfId="0" applyNumberFormat="1" applyFont="1" applyFill="1"/>
    <xf numFmtId="0" fontId="24" fillId="0" borderId="0" xfId="0" applyFont="1" applyBorder="1"/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5" fillId="0" borderId="0" xfId="0" applyFont="1"/>
    <xf numFmtId="0" fontId="25" fillId="0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2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0" xfId="0" applyFont="1" applyFill="1"/>
    <xf numFmtId="0" fontId="30" fillId="0" borderId="2" xfId="0" applyFont="1" applyBorder="1" applyAlignment="1">
      <alignment horizontal="center" vertical="center"/>
    </xf>
    <xf numFmtId="0" fontId="30" fillId="0" borderId="0" xfId="0" applyFont="1"/>
    <xf numFmtId="0" fontId="30" fillId="0" borderId="2" xfId="0" applyFont="1" applyBorder="1" applyAlignment="1">
      <alignment vertical="center" wrapText="1"/>
    </xf>
    <xf numFmtId="0" fontId="30" fillId="0" borderId="2" xfId="0" applyFont="1" applyBorder="1"/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0" xfId="0" applyFont="1"/>
    <xf numFmtId="177" fontId="0" fillId="0" borderId="6" xfId="0" applyNumberForma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center"/>
    </xf>
    <xf numFmtId="0" fontId="4" fillId="3" borderId="8" xfId="4" applyNumberFormat="1" applyFont="1" applyFill="1" applyBorder="1" applyAlignment="1" applyProtection="1">
      <alignment horizontal="left" vertical="center" wrapText="1"/>
    </xf>
    <xf numFmtId="0" fontId="29" fillId="3" borderId="0" xfId="4" applyNumberFormat="1" applyFont="1" applyFill="1" applyBorder="1" applyAlignment="1" applyProtection="1">
      <alignment horizontal="center" vertical="center" wrapText="1"/>
    </xf>
    <xf numFmtId="0" fontId="5" fillId="3" borderId="12" xfId="4" applyNumberFormat="1" applyFont="1" applyFill="1" applyBorder="1" applyAlignment="1" applyProtection="1">
      <alignment horizontal="center" vertical="center" wrapText="1"/>
    </xf>
    <xf numFmtId="0" fontId="5" fillId="3" borderId="13" xfId="4" applyNumberFormat="1" applyFont="1" applyFill="1" applyBorder="1" applyAlignment="1" applyProtection="1">
      <alignment horizontal="center" vertical="center" wrapText="1"/>
    </xf>
    <xf numFmtId="0" fontId="5" fillId="3" borderId="14" xfId="4" applyNumberFormat="1" applyFont="1" applyFill="1" applyBorder="1" applyAlignment="1" applyProtection="1">
      <alignment horizontal="center" vertical="center" wrapText="1"/>
    </xf>
    <xf numFmtId="0" fontId="4" fillId="3" borderId="12" xfId="4" applyNumberFormat="1" applyFont="1" applyFill="1" applyBorder="1" applyAlignment="1" applyProtection="1">
      <alignment horizontal="center" vertical="center" wrapText="1"/>
    </xf>
    <xf numFmtId="0" fontId="4" fillId="3" borderId="13" xfId="4" applyNumberFormat="1" applyFont="1" applyFill="1" applyBorder="1" applyAlignment="1" applyProtection="1">
      <alignment horizontal="center" vertical="center" wrapText="1"/>
    </xf>
    <xf numFmtId="0" fontId="4" fillId="3" borderId="14" xfId="4" applyNumberFormat="1" applyFont="1" applyFill="1" applyBorder="1" applyAlignment="1" applyProtection="1">
      <alignment horizontal="center" vertical="center" wrapText="1"/>
    </xf>
    <xf numFmtId="0" fontId="7" fillId="3" borderId="9" xfId="4" applyNumberFormat="1" applyFont="1" applyFill="1" applyBorder="1" applyAlignment="1" applyProtection="1">
      <alignment horizontal="center" vertical="center" wrapText="1"/>
    </xf>
    <xf numFmtId="0" fontId="7" fillId="3" borderId="10" xfId="4" applyNumberFormat="1" applyFont="1" applyFill="1" applyBorder="1" applyAlignment="1" applyProtection="1">
      <alignment horizontal="center" vertical="center" wrapText="1"/>
    </xf>
    <xf numFmtId="0" fontId="3" fillId="3" borderId="0" xfId="4" applyNumberFormat="1" applyFont="1" applyFill="1" applyBorder="1" applyAlignment="1" applyProtection="1">
      <alignment horizontal="center" vertical="center" wrapText="1"/>
    </xf>
    <xf numFmtId="0" fontId="4" fillId="3" borderId="8" xfId="4" applyNumberFormat="1" applyFont="1" applyFill="1" applyBorder="1" applyAlignment="1" applyProtection="1">
      <alignment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注释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I8" sqref="I8"/>
    </sheetView>
  </sheetViews>
  <sheetFormatPr defaultColWidth="9" defaultRowHeight="13.5"/>
  <cols>
    <col min="1" max="1" width="11.75" customWidth="1"/>
    <col min="2" max="2" width="17.5" customWidth="1"/>
    <col min="3" max="3" width="13.625" customWidth="1"/>
    <col min="4" max="4" width="22.5" customWidth="1"/>
    <col min="5" max="5" width="17.125" customWidth="1"/>
    <col min="6" max="6" width="17.5" customWidth="1"/>
    <col min="7" max="7" width="18.625" customWidth="1"/>
  </cols>
  <sheetData>
    <row r="1" spans="1:7" ht="42.75" customHeight="1">
      <c r="A1" s="165" t="s">
        <v>422</v>
      </c>
      <c r="B1" s="166"/>
      <c r="C1" s="166"/>
      <c r="D1" s="166"/>
      <c r="E1" s="166"/>
      <c r="F1" s="166"/>
      <c r="G1" s="166"/>
    </row>
    <row r="2" spans="1:7" ht="33" customHeight="1">
      <c r="A2" s="56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</row>
    <row r="3" spans="1:7" ht="25.5" customHeight="1">
      <c r="A3" s="56">
        <v>1</v>
      </c>
      <c r="B3" s="57" t="s">
        <v>7</v>
      </c>
      <c r="C3" s="57" t="s">
        <v>8</v>
      </c>
      <c r="D3" s="58"/>
      <c r="E3" s="58"/>
      <c r="F3" s="58"/>
      <c r="G3" s="57"/>
    </row>
    <row r="4" spans="1:7" ht="25.5" customHeight="1">
      <c r="A4" s="56">
        <v>2</v>
      </c>
      <c r="B4" s="57" t="s">
        <v>9</v>
      </c>
      <c r="C4" s="57" t="s">
        <v>8</v>
      </c>
      <c r="D4" s="58"/>
      <c r="E4" s="58"/>
      <c r="F4" s="58"/>
      <c r="G4" s="57"/>
    </row>
    <row r="5" spans="1:7" ht="25.5" customHeight="1">
      <c r="A5" s="56">
        <v>3</v>
      </c>
      <c r="B5" s="57" t="s">
        <v>10</v>
      </c>
      <c r="C5" s="57" t="s">
        <v>8</v>
      </c>
      <c r="D5" s="58"/>
      <c r="E5" s="58"/>
      <c r="F5" s="58"/>
      <c r="G5" s="57"/>
    </row>
    <row r="6" spans="1:7" ht="25.5" customHeight="1">
      <c r="A6" s="56">
        <v>4</v>
      </c>
      <c r="B6" s="57" t="s">
        <v>11</v>
      </c>
      <c r="C6" s="57" t="s">
        <v>8</v>
      </c>
      <c r="D6" s="58"/>
      <c r="E6" s="58"/>
      <c r="F6" s="58"/>
      <c r="G6" s="57"/>
    </row>
    <row r="7" spans="1:7" ht="25.5" customHeight="1">
      <c r="A7" s="56">
        <v>5</v>
      </c>
      <c r="B7" s="57" t="s">
        <v>12</v>
      </c>
      <c r="C7" s="57" t="s">
        <v>8</v>
      </c>
      <c r="D7" s="58"/>
      <c r="E7" s="58"/>
      <c r="F7" s="58"/>
      <c r="G7" s="57"/>
    </row>
    <row r="8" spans="1:7" ht="25.5" customHeight="1">
      <c r="A8" s="56">
        <v>6</v>
      </c>
      <c r="B8" s="57" t="s">
        <v>13</v>
      </c>
      <c r="C8" s="57" t="s">
        <v>8</v>
      </c>
      <c r="D8" s="58"/>
      <c r="E8" s="58"/>
      <c r="F8" s="58"/>
      <c r="G8" s="57"/>
    </row>
    <row r="9" spans="1:7" ht="25.5" customHeight="1">
      <c r="A9" s="56">
        <v>9</v>
      </c>
      <c r="B9" s="57" t="s">
        <v>14</v>
      </c>
      <c r="C9" s="57" t="s">
        <v>15</v>
      </c>
      <c r="D9" s="58"/>
      <c r="E9" s="58"/>
      <c r="F9" s="58"/>
      <c r="G9" s="57"/>
    </row>
    <row r="10" spans="1:7" ht="25.5" customHeight="1">
      <c r="A10" s="56">
        <v>8</v>
      </c>
      <c r="B10" s="57" t="s">
        <v>16</v>
      </c>
      <c r="C10" s="57" t="s">
        <v>17</v>
      </c>
      <c r="D10" s="58"/>
      <c r="E10" s="58"/>
      <c r="F10" s="58"/>
      <c r="G10" s="57"/>
    </row>
    <row r="11" spans="1:7" ht="25.5" customHeight="1">
      <c r="A11" s="56">
        <v>7</v>
      </c>
      <c r="B11" s="57" t="s">
        <v>18</v>
      </c>
      <c r="C11" s="57" t="s">
        <v>19</v>
      </c>
      <c r="D11" s="58"/>
      <c r="E11" s="58"/>
      <c r="F11" s="58"/>
      <c r="G11" s="57"/>
    </row>
    <row r="12" spans="1:7" ht="25.5" customHeight="1">
      <c r="A12" s="56">
        <v>10</v>
      </c>
      <c r="B12" s="57" t="s">
        <v>20</v>
      </c>
      <c r="C12" s="57" t="s">
        <v>21</v>
      </c>
      <c r="D12" s="58"/>
      <c r="E12" s="58"/>
      <c r="F12" s="58"/>
      <c r="G12" s="57" t="s">
        <v>22</v>
      </c>
    </row>
    <row r="13" spans="1:7" ht="25.5" customHeight="1">
      <c r="A13" s="56">
        <v>11</v>
      </c>
      <c r="B13" s="57" t="s">
        <v>23</v>
      </c>
      <c r="C13" s="64" t="s">
        <v>421</v>
      </c>
      <c r="D13" s="58"/>
      <c r="E13" s="58"/>
      <c r="F13" s="58"/>
      <c r="G13" s="57"/>
    </row>
    <row r="14" spans="1:7" ht="25.5" customHeight="1">
      <c r="A14" s="56">
        <v>12</v>
      </c>
      <c r="B14" s="57" t="s">
        <v>24</v>
      </c>
      <c r="C14" s="64" t="s">
        <v>421</v>
      </c>
      <c r="D14" s="58"/>
      <c r="E14" s="58"/>
      <c r="F14" s="58"/>
      <c r="G14" s="57"/>
    </row>
    <row r="15" spans="1:7" ht="25.5" customHeight="1">
      <c r="A15" s="116" t="s">
        <v>503</v>
      </c>
      <c r="B15" s="117"/>
      <c r="C15" s="57" t="s">
        <v>26</v>
      </c>
      <c r="D15" s="58"/>
      <c r="E15" s="58"/>
      <c r="F15" s="58"/>
      <c r="G15" s="57"/>
    </row>
  </sheetData>
  <mergeCells count="2">
    <mergeCell ref="A1:G1"/>
    <mergeCell ref="A15:B15"/>
  </mergeCells>
  <phoneticPr fontId="23" type="noConversion"/>
  <pageMargins left="1.1811023622047245" right="1.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2"/>
  <sheetViews>
    <sheetView topLeftCell="A127" workbookViewId="0">
      <selection activeCell="A123" sqref="A123:XFD124"/>
    </sheetView>
  </sheetViews>
  <sheetFormatPr defaultColWidth="8.875" defaultRowHeight="13.5"/>
  <cols>
    <col min="1" max="1" width="5.5" style="66" customWidth="1"/>
    <col min="2" max="2" width="12.25" style="66" customWidth="1"/>
    <col min="3" max="3" width="19.875" style="66" customWidth="1"/>
    <col min="4" max="4" width="34.875" style="66" customWidth="1"/>
    <col min="5" max="6" width="5.5" style="66" customWidth="1"/>
    <col min="7" max="7" width="10.5" style="81" customWidth="1"/>
    <col min="8" max="8" width="10.25" style="82" customWidth="1"/>
    <col min="9" max="9" width="14.375" style="66" customWidth="1"/>
    <col min="10" max="10" width="40.25" style="110" customWidth="1"/>
    <col min="11" max="16384" width="8.875" style="66"/>
  </cols>
  <sheetData>
    <row r="1" spans="1:10" ht="36.75" customHeight="1">
      <c r="A1" s="128" t="s">
        <v>532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5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34" t="s">
        <v>162</v>
      </c>
      <c r="J2" s="134"/>
    </row>
    <row r="3" spans="1:10" ht="24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4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4" customHeight="1">
      <c r="A5" s="19">
        <v>3</v>
      </c>
      <c r="B5" s="121" t="s">
        <v>168</v>
      </c>
      <c r="C5" s="21" t="s">
        <v>169</v>
      </c>
      <c r="D5" s="22" t="s">
        <v>250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4" customHeight="1">
      <c r="A6" s="19">
        <v>4</v>
      </c>
      <c r="B6" s="121"/>
      <c r="C6" s="21" t="s">
        <v>171</v>
      </c>
      <c r="D6" s="23" t="s">
        <v>251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4" customHeight="1">
      <c r="A7" s="19">
        <v>5</v>
      </c>
      <c r="B7" s="121"/>
      <c r="C7" s="25" t="s">
        <v>173</v>
      </c>
      <c r="D7" s="23" t="s">
        <v>476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4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4" customHeight="1">
      <c r="A9" s="19">
        <v>7</v>
      </c>
      <c r="B9" s="121"/>
      <c r="C9" s="19" t="s">
        <v>175</v>
      </c>
      <c r="D9" s="19" t="s">
        <v>260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4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4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4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4" customHeight="1">
      <c r="A13" s="19">
        <v>11</v>
      </c>
      <c r="B13" s="121" t="s">
        <v>181</v>
      </c>
      <c r="C13" s="19" t="s">
        <v>182</v>
      </c>
      <c r="D13" s="27" t="s">
        <v>252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4" customHeight="1">
      <c r="A14" s="19">
        <v>12</v>
      </c>
      <c r="B14" s="121"/>
      <c r="C14" s="19" t="s">
        <v>184</v>
      </c>
      <c r="D14" s="19" t="s">
        <v>261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4" customHeight="1">
      <c r="A15" s="19">
        <v>13</v>
      </c>
      <c r="B15" s="121"/>
      <c r="C15" s="26" t="s">
        <v>130</v>
      </c>
      <c r="D15" s="21" t="s">
        <v>131</v>
      </c>
      <c r="E15" s="26" t="s">
        <v>40</v>
      </c>
      <c r="F15" s="26">
        <v>1</v>
      </c>
      <c r="G15" s="68"/>
      <c r="H15" s="20"/>
      <c r="I15" s="22"/>
      <c r="J15" s="99" t="s">
        <v>38</v>
      </c>
    </row>
    <row r="16" spans="1:10" ht="24" customHeight="1">
      <c r="A16" s="19">
        <v>14</v>
      </c>
      <c r="B16" s="121"/>
      <c r="C16" s="19" t="s">
        <v>185</v>
      </c>
      <c r="D16" s="19" t="s">
        <v>62</v>
      </c>
      <c r="E16" s="28" t="s">
        <v>63</v>
      </c>
      <c r="F16" s="19">
        <v>340</v>
      </c>
      <c r="G16" s="68"/>
      <c r="H16" s="20"/>
      <c r="I16" s="19"/>
      <c r="J16" s="99" t="s">
        <v>38</v>
      </c>
    </row>
    <row r="17" spans="1:10" ht="24" customHeight="1">
      <c r="A17" s="19">
        <v>15</v>
      </c>
      <c r="B17" s="60" t="s">
        <v>186</v>
      </c>
      <c r="C17" s="19" t="s">
        <v>187</v>
      </c>
      <c r="D17" s="19" t="s">
        <v>66</v>
      </c>
      <c r="E17" s="19" t="s">
        <v>167</v>
      </c>
      <c r="F17" s="19">
        <v>2</v>
      </c>
      <c r="G17" s="68"/>
      <c r="H17" s="20"/>
      <c r="I17" s="19"/>
      <c r="J17" s="99" t="s">
        <v>38</v>
      </c>
    </row>
    <row r="18" spans="1:10" ht="24" customHeight="1">
      <c r="A18" s="19">
        <v>16</v>
      </c>
      <c r="B18" s="121" t="s">
        <v>67</v>
      </c>
      <c r="C18" s="19" t="s">
        <v>188</v>
      </c>
      <c r="D18" s="19" t="s">
        <v>262</v>
      </c>
      <c r="E18" s="19" t="s">
        <v>165</v>
      </c>
      <c r="F18" s="19">
        <v>1</v>
      </c>
      <c r="G18" s="68"/>
      <c r="H18" s="20"/>
      <c r="I18" s="19"/>
      <c r="J18" s="99" t="s">
        <v>38</v>
      </c>
    </row>
    <row r="19" spans="1:10" ht="24" customHeight="1">
      <c r="A19" s="19">
        <v>17</v>
      </c>
      <c r="B19" s="121"/>
      <c r="C19" s="19" t="s">
        <v>189</v>
      </c>
      <c r="D19" s="19" t="s">
        <v>426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4" customHeight="1">
      <c r="A20" s="19">
        <v>18</v>
      </c>
      <c r="B20" s="121"/>
      <c r="C20" s="19" t="s">
        <v>190</v>
      </c>
      <c r="D20" s="19" t="s">
        <v>72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4" customHeight="1">
      <c r="A21" s="19">
        <v>19</v>
      </c>
      <c r="B21" s="121"/>
      <c r="C21" s="19" t="s">
        <v>191</v>
      </c>
      <c r="D21" s="19" t="s">
        <v>427</v>
      </c>
      <c r="E21" s="19" t="s">
        <v>167</v>
      </c>
      <c r="F21" s="19">
        <v>1</v>
      </c>
      <c r="G21" s="68"/>
      <c r="H21" s="20"/>
      <c r="I21" s="19"/>
      <c r="J21" s="99" t="s">
        <v>38</v>
      </c>
    </row>
    <row r="22" spans="1:10" ht="24" customHeight="1">
      <c r="A22" s="19">
        <v>20</v>
      </c>
      <c r="B22" s="121"/>
      <c r="C22" s="19" t="s">
        <v>192</v>
      </c>
      <c r="D22" s="19"/>
      <c r="E22" s="19" t="s">
        <v>165</v>
      </c>
      <c r="F22" s="19">
        <v>1</v>
      </c>
      <c r="G22" s="68"/>
      <c r="H22" s="20"/>
      <c r="I22" s="19"/>
      <c r="J22" s="99" t="s">
        <v>38</v>
      </c>
    </row>
    <row r="23" spans="1:10" ht="25.5" customHeight="1">
      <c r="A23" s="19">
        <v>21</v>
      </c>
      <c r="B23" s="121"/>
      <c r="C23" s="19" t="s">
        <v>193</v>
      </c>
      <c r="D23" s="24" t="s">
        <v>263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5.5" customHeight="1">
      <c r="A24" s="19">
        <v>22</v>
      </c>
      <c r="B24" s="121"/>
      <c r="C24" s="19" t="s">
        <v>428</v>
      </c>
      <c r="D24" s="24" t="s">
        <v>263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5.5" customHeight="1">
      <c r="A25" s="19">
        <v>23</v>
      </c>
      <c r="B25" s="121"/>
      <c r="C25" s="19" t="s">
        <v>195</v>
      </c>
      <c r="D25" s="24" t="s">
        <v>196</v>
      </c>
      <c r="E25" s="24" t="s">
        <v>167</v>
      </c>
      <c r="F25" s="24">
        <v>2</v>
      </c>
      <c r="G25" s="68"/>
      <c r="H25" s="20"/>
      <c r="I25" s="22" t="s">
        <v>424</v>
      </c>
      <c r="J25" s="99" t="s">
        <v>38</v>
      </c>
    </row>
    <row r="26" spans="1:10" ht="25.5" customHeight="1">
      <c r="A26" s="19">
        <v>24</v>
      </c>
      <c r="B26" s="121"/>
      <c r="C26" s="19" t="s">
        <v>197</v>
      </c>
      <c r="D26" s="27" t="s">
        <v>256</v>
      </c>
      <c r="E26" s="22" t="s">
        <v>167</v>
      </c>
      <c r="F26" s="22">
        <v>2</v>
      </c>
      <c r="G26" s="68"/>
      <c r="H26" s="20"/>
      <c r="I26" s="22" t="s">
        <v>424</v>
      </c>
      <c r="J26" s="99" t="s">
        <v>38</v>
      </c>
    </row>
    <row r="27" spans="1:10" ht="25.5" customHeight="1">
      <c r="A27" s="19">
        <v>25</v>
      </c>
      <c r="B27" s="121"/>
      <c r="C27" s="21" t="s">
        <v>199</v>
      </c>
      <c r="D27" s="21" t="s">
        <v>477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5.5" customHeight="1">
      <c r="A28" s="19">
        <v>26</v>
      </c>
      <c r="B28" s="121"/>
      <c r="C28" s="19" t="s">
        <v>430</v>
      </c>
      <c r="D28" s="21" t="s">
        <v>431</v>
      </c>
      <c r="E28" s="21" t="s">
        <v>165</v>
      </c>
      <c r="F28" s="21">
        <v>1</v>
      </c>
      <c r="G28" s="68"/>
      <c r="H28" s="20"/>
      <c r="I28" s="19"/>
      <c r="J28" s="99" t="s">
        <v>38</v>
      </c>
    </row>
    <row r="29" spans="1:10" ht="24" customHeight="1">
      <c r="A29" s="19">
        <v>27</v>
      </c>
      <c r="B29" s="121"/>
      <c r="C29" s="21" t="s">
        <v>200</v>
      </c>
      <c r="D29" s="23" t="s">
        <v>80</v>
      </c>
      <c r="E29" s="23" t="s">
        <v>165</v>
      </c>
      <c r="F29" s="24">
        <v>1</v>
      </c>
      <c r="G29" s="68"/>
      <c r="H29" s="20"/>
      <c r="I29" s="24"/>
      <c r="J29" s="99" t="s">
        <v>38</v>
      </c>
    </row>
    <row r="30" spans="1:10" ht="24" customHeight="1">
      <c r="A30" s="19">
        <v>28</v>
      </c>
      <c r="B30" s="121"/>
      <c r="C30" s="21" t="s">
        <v>201</v>
      </c>
      <c r="D30" s="23" t="s">
        <v>249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4" customHeight="1">
      <c r="A31" s="19">
        <v>29</v>
      </c>
      <c r="B31" s="121"/>
      <c r="C31" s="21" t="s">
        <v>202</v>
      </c>
      <c r="D31" s="23" t="s">
        <v>82</v>
      </c>
      <c r="E31" s="22" t="s">
        <v>167</v>
      </c>
      <c r="F31" s="23">
        <v>1</v>
      </c>
      <c r="G31" s="68"/>
      <c r="H31" s="20"/>
      <c r="I31" s="24"/>
      <c r="J31" s="99" t="s">
        <v>38</v>
      </c>
    </row>
    <row r="32" spans="1:10" ht="24" customHeight="1">
      <c r="A32" s="19">
        <v>30</v>
      </c>
      <c r="B32" s="121"/>
      <c r="C32" s="21" t="s">
        <v>203</v>
      </c>
      <c r="D32" s="23" t="s">
        <v>264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4" customHeight="1">
      <c r="A33" s="19">
        <v>31</v>
      </c>
      <c r="B33" s="121"/>
      <c r="C33" s="21" t="s">
        <v>204</v>
      </c>
      <c r="D33" s="23" t="s">
        <v>264</v>
      </c>
      <c r="E33" s="23" t="s">
        <v>165</v>
      </c>
      <c r="F33" s="24">
        <v>1</v>
      </c>
      <c r="G33" s="68"/>
      <c r="H33" s="20"/>
      <c r="I33" s="24"/>
      <c r="J33" s="99" t="s">
        <v>38</v>
      </c>
    </row>
    <row r="34" spans="1:10" ht="24" customHeight="1">
      <c r="A34" s="19">
        <v>32</v>
      </c>
      <c r="B34" s="121"/>
      <c r="C34" s="21" t="s">
        <v>205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4" customHeight="1">
      <c r="A35" s="19">
        <v>33</v>
      </c>
      <c r="B35" s="121"/>
      <c r="C35" s="21" t="s">
        <v>208</v>
      </c>
      <c r="D35" s="19" t="s">
        <v>206</v>
      </c>
      <c r="E35" s="19" t="s">
        <v>207</v>
      </c>
      <c r="F35" s="19">
        <v>1</v>
      </c>
      <c r="G35" s="68"/>
      <c r="H35" s="20"/>
      <c r="I35" s="19"/>
      <c r="J35" s="99" t="s">
        <v>38</v>
      </c>
    </row>
    <row r="36" spans="1:10" ht="24" customHeight="1">
      <c r="A36" s="19">
        <v>34</v>
      </c>
      <c r="B36" s="121"/>
      <c r="C36" s="19" t="s">
        <v>209</v>
      </c>
      <c r="D36" s="19" t="s">
        <v>36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4" customHeight="1">
      <c r="A37" s="19">
        <v>35</v>
      </c>
      <c r="B37" s="121"/>
      <c r="C37" s="19" t="s">
        <v>210</v>
      </c>
      <c r="D37" s="19" t="s">
        <v>265</v>
      </c>
      <c r="E37" s="19" t="s">
        <v>165</v>
      </c>
      <c r="F37" s="19">
        <v>1</v>
      </c>
      <c r="G37" s="68"/>
      <c r="H37" s="20"/>
      <c r="I37" s="19"/>
      <c r="J37" s="99" t="s">
        <v>38</v>
      </c>
    </row>
    <row r="38" spans="1:10" ht="24" customHeight="1">
      <c r="A38" s="19">
        <v>36</v>
      </c>
      <c r="B38" s="121" t="s">
        <v>211</v>
      </c>
      <c r="C38" s="19" t="s">
        <v>212</v>
      </c>
      <c r="D38" s="19" t="s">
        <v>432</v>
      </c>
      <c r="E38" s="21" t="s">
        <v>165</v>
      </c>
      <c r="F38" s="21">
        <v>1</v>
      </c>
      <c r="G38" s="68"/>
      <c r="H38" s="20"/>
      <c r="I38" s="19"/>
      <c r="J38" s="99" t="s">
        <v>38</v>
      </c>
    </row>
    <row r="39" spans="1:10" ht="24" customHeight="1">
      <c r="A39" s="19">
        <v>37</v>
      </c>
      <c r="B39" s="121"/>
      <c r="C39" s="19" t="s">
        <v>213</v>
      </c>
      <c r="D39" s="19" t="s">
        <v>49</v>
      </c>
      <c r="E39" s="19" t="s">
        <v>167</v>
      </c>
      <c r="F39" s="19">
        <v>1</v>
      </c>
      <c r="G39" s="68"/>
      <c r="H39" s="20"/>
      <c r="I39" s="19"/>
      <c r="J39" s="99" t="s">
        <v>38</v>
      </c>
    </row>
    <row r="40" spans="1:10" ht="24" customHeight="1">
      <c r="A40" s="19">
        <v>38</v>
      </c>
      <c r="B40" s="121"/>
      <c r="C40" s="19" t="s">
        <v>214</v>
      </c>
      <c r="D40" s="19" t="s">
        <v>98</v>
      </c>
      <c r="E40" s="19" t="s">
        <v>167</v>
      </c>
      <c r="F40" s="22">
        <v>2</v>
      </c>
      <c r="G40" s="68"/>
      <c r="H40" s="20"/>
      <c r="I40" s="22" t="s">
        <v>424</v>
      </c>
      <c r="J40" s="99" t="s">
        <v>38</v>
      </c>
    </row>
    <row r="41" spans="1:10" ht="24" customHeight="1">
      <c r="A41" s="19">
        <v>39</v>
      </c>
      <c r="B41" s="121"/>
      <c r="C41" s="19" t="s">
        <v>215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4" customHeight="1">
      <c r="A42" s="19">
        <v>40</v>
      </c>
      <c r="B42" s="121" t="s">
        <v>216</v>
      </c>
      <c r="C42" s="19" t="s">
        <v>217</v>
      </c>
      <c r="D42" s="19" t="s">
        <v>47</v>
      </c>
      <c r="E42" s="19" t="s">
        <v>165</v>
      </c>
      <c r="F42" s="19">
        <v>1</v>
      </c>
      <c r="G42" s="68"/>
      <c r="H42" s="20"/>
      <c r="I42" s="19"/>
      <c r="J42" s="99" t="s">
        <v>38</v>
      </c>
    </row>
    <row r="43" spans="1:10" ht="25.5" customHeight="1">
      <c r="A43" s="19">
        <v>41</v>
      </c>
      <c r="B43" s="121"/>
      <c r="C43" s="19" t="s">
        <v>218</v>
      </c>
      <c r="D43" s="19" t="s">
        <v>103</v>
      </c>
      <c r="E43" s="19" t="s">
        <v>167</v>
      </c>
      <c r="F43" s="19">
        <v>1</v>
      </c>
      <c r="G43" s="68"/>
      <c r="H43" s="20"/>
      <c r="I43" s="22"/>
      <c r="J43" s="99" t="s">
        <v>38</v>
      </c>
    </row>
    <row r="44" spans="1:10" ht="23.25" customHeight="1">
      <c r="A44" s="19">
        <v>42</v>
      </c>
      <c r="B44" s="60" t="s">
        <v>219</v>
      </c>
      <c r="C44" s="28" t="s">
        <v>105</v>
      </c>
      <c r="D44" s="19" t="s">
        <v>481</v>
      </c>
      <c r="E44" s="21" t="s">
        <v>165</v>
      </c>
      <c r="F44" s="21">
        <v>1</v>
      </c>
      <c r="G44" s="68"/>
      <c r="H44" s="20"/>
      <c r="I44" s="28"/>
      <c r="J44" s="99" t="s">
        <v>38</v>
      </c>
    </row>
    <row r="45" spans="1:10" ht="23.25" customHeight="1">
      <c r="A45" s="19">
        <f>A44+1</f>
        <v>43</v>
      </c>
      <c r="B45" s="125" t="s">
        <v>106</v>
      </c>
      <c r="C45" s="29" t="s">
        <v>220</v>
      </c>
      <c r="D45" s="29" t="s">
        <v>438</v>
      </c>
      <c r="E45" s="29" t="s">
        <v>221</v>
      </c>
      <c r="F45" s="29">
        <v>4</v>
      </c>
      <c r="G45" s="68"/>
      <c r="H45" s="20"/>
      <c r="I45" s="70" t="s">
        <v>435</v>
      </c>
      <c r="J45" s="99" t="s">
        <v>38</v>
      </c>
    </row>
    <row r="46" spans="1:10" ht="23.25" customHeight="1">
      <c r="A46" s="19">
        <f t="shared" ref="A46:A109" si="0">A45+1</f>
        <v>44</v>
      </c>
      <c r="B46" s="126"/>
      <c r="C46" s="29" t="s">
        <v>222</v>
      </c>
      <c r="D46" s="29" t="s">
        <v>438</v>
      </c>
      <c r="E46" s="29" t="s">
        <v>221</v>
      </c>
      <c r="F46" s="29">
        <v>2</v>
      </c>
      <c r="G46" s="68"/>
      <c r="H46" s="20"/>
      <c r="I46" s="70" t="s">
        <v>436</v>
      </c>
      <c r="J46" s="99" t="s">
        <v>38</v>
      </c>
    </row>
    <row r="47" spans="1:10" ht="23.25" customHeight="1">
      <c r="A47" s="19">
        <f t="shared" si="0"/>
        <v>45</v>
      </c>
      <c r="B47" s="125" t="s">
        <v>111</v>
      </c>
      <c r="C47" s="29" t="s">
        <v>223</v>
      </c>
      <c r="D47" s="29" t="s">
        <v>437</v>
      </c>
      <c r="E47" s="29" t="s">
        <v>221</v>
      </c>
      <c r="F47" s="29">
        <v>2</v>
      </c>
      <c r="G47" s="68"/>
      <c r="H47" s="20"/>
      <c r="I47" s="70"/>
      <c r="J47" s="99" t="s">
        <v>38</v>
      </c>
    </row>
    <row r="48" spans="1:10" ht="23.25" customHeight="1">
      <c r="A48" s="19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s="83" customFormat="1" ht="23.25" customHeight="1">
      <c r="A49" s="19">
        <f t="shared" si="0"/>
        <v>47</v>
      </c>
      <c r="B49" s="126"/>
      <c r="C49" s="29" t="s">
        <v>220</v>
      </c>
      <c r="D49" s="29" t="s">
        <v>449</v>
      </c>
      <c r="E49" s="29" t="s">
        <v>221</v>
      </c>
      <c r="F49" s="29">
        <v>2</v>
      </c>
      <c r="G49" s="68"/>
      <c r="H49" s="20"/>
      <c r="I49" s="70" t="s">
        <v>435</v>
      </c>
      <c r="J49" s="99" t="s">
        <v>38</v>
      </c>
    </row>
    <row r="50" spans="1:10" s="83" customFormat="1" ht="23.25" customHeight="1">
      <c r="A50" s="19">
        <f t="shared" si="0"/>
        <v>48</v>
      </c>
      <c r="B50" s="126"/>
      <c r="C50" s="29" t="s">
        <v>222</v>
      </c>
      <c r="D50" s="29" t="s">
        <v>439</v>
      </c>
      <c r="E50" s="29" t="s">
        <v>221</v>
      </c>
      <c r="F50" s="29">
        <v>2</v>
      </c>
      <c r="G50" s="68"/>
      <c r="H50" s="20"/>
      <c r="I50" s="70" t="s">
        <v>436</v>
      </c>
      <c r="J50" s="99" t="s">
        <v>38</v>
      </c>
    </row>
    <row r="51" spans="1:10" s="83" customFormat="1" ht="23.25" customHeight="1">
      <c r="A51" s="19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s="83" customFormat="1" ht="23.25" customHeight="1">
      <c r="A52" s="19">
        <f t="shared" si="0"/>
        <v>50</v>
      </c>
      <c r="B52" s="127"/>
      <c r="C52" s="29" t="s">
        <v>224</v>
      </c>
      <c r="D52" s="29" t="s">
        <v>449</v>
      </c>
      <c r="E52" s="29" t="s">
        <v>221</v>
      </c>
      <c r="F52" s="29">
        <v>2</v>
      </c>
      <c r="G52" s="68"/>
      <c r="H52" s="20"/>
      <c r="I52" s="70" t="s">
        <v>114</v>
      </c>
      <c r="J52" s="99" t="s">
        <v>38</v>
      </c>
    </row>
    <row r="53" spans="1:10" s="83" customFormat="1" ht="23.25" customHeight="1">
      <c r="A53" s="19">
        <f t="shared" si="0"/>
        <v>51</v>
      </c>
      <c r="B53" s="61"/>
      <c r="C53" s="30" t="s">
        <v>440</v>
      </c>
      <c r="D53" s="30" t="s">
        <v>115</v>
      </c>
      <c r="E53" s="29" t="s">
        <v>225</v>
      </c>
      <c r="F53" s="71">
        <v>8</v>
      </c>
      <c r="G53" s="68"/>
      <c r="H53" s="20"/>
      <c r="I53" s="70"/>
      <c r="J53" s="99" t="s">
        <v>38</v>
      </c>
    </row>
    <row r="54" spans="1:10" s="83" customFormat="1" ht="23.25" customHeight="1">
      <c r="A54" s="19">
        <f t="shared" si="0"/>
        <v>52</v>
      </c>
      <c r="B54" s="61"/>
      <c r="C54" s="72" t="s">
        <v>441</v>
      </c>
      <c r="D54" s="30" t="s">
        <v>117</v>
      </c>
      <c r="E54" s="29" t="s">
        <v>225</v>
      </c>
      <c r="F54" s="71">
        <v>12</v>
      </c>
      <c r="G54" s="68"/>
      <c r="H54" s="20"/>
      <c r="I54" s="70"/>
      <c r="J54" s="99" t="s">
        <v>38</v>
      </c>
    </row>
    <row r="55" spans="1:10" s="83" customFormat="1" ht="23.25" customHeight="1">
      <c r="A55" s="19">
        <f t="shared" si="0"/>
        <v>53</v>
      </c>
      <c r="B55" s="61"/>
      <c r="C55" s="72" t="s">
        <v>441</v>
      </c>
      <c r="D55" s="30" t="s">
        <v>118</v>
      </c>
      <c r="E55" s="29" t="s">
        <v>225</v>
      </c>
      <c r="F55" s="71">
        <v>12</v>
      </c>
      <c r="G55" s="68"/>
      <c r="H55" s="20"/>
      <c r="I55" s="70"/>
      <c r="J55" s="99" t="s">
        <v>38</v>
      </c>
    </row>
    <row r="56" spans="1:10" s="83" customFormat="1" ht="23.25" customHeight="1">
      <c r="A56" s="19">
        <f t="shared" si="0"/>
        <v>54</v>
      </c>
      <c r="B56" s="61"/>
      <c r="C56" s="72" t="s">
        <v>442</v>
      </c>
      <c r="D56" s="30" t="s">
        <v>120</v>
      </c>
      <c r="E56" s="29" t="s">
        <v>225</v>
      </c>
      <c r="F56" s="71">
        <v>11</v>
      </c>
      <c r="G56" s="68"/>
      <c r="H56" s="20"/>
      <c r="I56" s="70"/>
      <c r="J56" s="99" t="s">
        <v>38</v>
      </c>
    </row>
    <row r="57" spans="1:10" s="83" customFormat="1" ht="23.25" customHeight="1">
      <c r="A57" s="19">
        <f t="shared" si="0"/>
        <v>55</v>
      </c>
      <c r="B57" s="61"/>
      <c r="C57" s="72" t="s">
        <v>442</v>
      </c>
      <c r="D57" s="30" t="s">
        <v>115</v>
      </c>
      <c r="E57" s="29" t="s">
        <v>225</v>
      </c>
      <c r="F57" s="71">
        <v>37</v>
      </c>
      <c r="G57" s="68"/>
      <c r="H57" s="20"/>
      <c r="I57" s="70"/>
      <c r="J57" s="99" t="s">
        <v>38</v>
      </c>
    </row>
    <row r="58" spans="1:10" s="83" customFormat="1" ht="23.25" customHeight="1">
      <c r="A58" s="19">
        <f t="shared" si="0"/>
        <v>56</v>
      </c>
      <c r="B58" s="61"/>
      <c r="C58" s="72" t="s">
        <v>442</v>
      </c>
      <c r="D58" s="30" t="s">
        <v>82</v>
      </c>
      <c r="E58" s="29" t="s">
        <v>225</v>
      </c>
      <c r="F58" s="71">
        <v>6</v>
      </c>
      <c r="G58" s="68"/>
      <c r="H58" s="20"/>
      <c r="I58" s="70"/>
      <c r="J58" s="99" t="s">
        <v>38</v>
      </c>
    </row>
    <row r="59" spans="1:10" s="83" customFormat="1" ht="23.25" customHeight="1">
      <c r="A59" s="19">
        <f t="shared" si="0"/>
        <v>57</v>
      </c>
      <c r="B59" s="61"/>
      <c r="C59" s="72" t="s">
        <v>442</v>
      </c>
      <c r="D59" s="30" t="s">
        <v>121</v>
      </c>
      <c r="E59" s="29" t="s">
        <v>225</v>
      </c>
      <c r="F59" s="71">
        <v>11</v>
      </c>
      <c r="G59" s="68"/>
      <c r="H59" s="20"/>
      <c r="I59" s="70"/>
      <c r="J59" s="99" t="s">
        <v>38</v>
      </c>
    </row>
    <row r="60" spans="1:10" s="83" customFormat="1" ht="23.25" customHeight="1">
      <c r="A60" s="19">
        <f t="shared" si="0"/>
        <v>58</v>
      </c>
      <c r="B60" s="61"/>
      <c r="C60" s="72" t="s">
        <v>442</v>
      </c>
      <c r="D60" s="30" t="s">
        <v>122</v>
      </c>
      <c r="E60" s="29" t="s">
        <v>225</v>
      </c>
      <c r="F60" s="71">
        <v>13</v>
      </c>
      <c r="G60" s="68"/>
      <c r="H60" s="20"/>
      <c r="I60" s="70"/>
      <c r="J60" s="99" t="s">
        <v>38</v>
      </c>
    </row>
    <row r="61" spans="1:10" s="83" customFormat="1" ht="23.25" customHeight="1">
      <c r="A61" s="19">
        <f t="shared" si="0"/>
        <v>59</v>
      </c>
      <c r="B61" s="126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s="83" customFormat="1" ht="23.25" customHeight="1">
      <c r="A62" s="19">
        <f t="shared" si="0"/>
        <v>60</v>
      </c>
      <c r="B62" s="126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s="83" customFormat="1" ht="23.25" customHeight="1">
      <c r="A63" s="19">
        <f t="shared" si="0"/>
        <v>61</v>
      </c>
      <c r="B63" s="126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s="83" customFormat="1" ht="23.25" customHeight="1">
      <c r="A64" s="19">
        <f t="shared" si="0"/>
        <v>62</v>
      </c>
      <c r="B64" s="126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s="83" customFormat="1" ht="23.25" customHeight="1">
      <c r="A65" s="19">
        <f t="shared" si="0"/>
        <v>63</v>
      </c>
      <c r="B65" s="126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s="83" customFormat="1" ht="23.25" customHeight="1">
      <c r="A66" s="19">
        <f t="shared" si="0"/>
        <v>64</v>
      </c>
      <c r="B66" s="126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s="83" customFormat="1" ht="23.25" customHeight="1">
      <c r="A67" s="19">
        <f t="shared" si="0"/>
        <v>65</v>
      </c>
      <c r="B67" s="126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s="83" customFormat="1" ht="23.25" customHeight="1">
      <c r="A68" s="19">
        <f t="shared" si="0"/>
        <v>66</v>
      </c>
      <c r="B68" s="126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s="83" customFormat="1" ht="23.25" customHeight="1">
      <c r="A69" s="19">
        <f t="shared" si="0"/>
        <v>67</v>
      </c>
      <c r="B69" s="126"/>
      <c r="C69" s="29" t="s">
        <v>220</v>
      </c>
      <c r="D69" s="29" t="s">
        <v>447</v>
      </c>
      <c r="E69" s="29" t="s">
        <v>221</v>
      </c>
      <c r="F69" s="29">
        <v>6</v>
      </c>
      <c r="G69" s="68"/>
      <c r="H69" s="20"/>
      <c r="I69" s="70" t="s">
        <v>124</v>
      </c>
      <c r="J69" s="99" t="s">
        <v>38</v>
      </c>
    </row>
    <row r="70" spans="1:10" s="83" customFormat="1" ht="23.25" customHeight="1">
      <c r="A70" s="19">
        <f t="shared" si="0"/>
        <v>68</v>
      </c>
      <c r="B70" s="126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s="83" customFormat="1" ht="23.25" customHeight="1">
      <c r="A71" s="19">
        <f t="shared" si="0"/>
        <v>69</v>
      </c>
      <c r="B71" s="126"/>
      <c r="C71" s="29" t="s">
        <v>220</v>
      </c>
      <c r="D71" s="29" t="s">
        <v>438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s="83" customFormat="1" ht="23.25" customHeight="1">
      <c r="A72" s="19">
        <f t="shared" si="0"/>
        <v>70</v>
      </c>
      <c r="B72" s="126"/>
      <c r="C72" s="29" t="s">
        <v>220</v>
      </c>
      <c r="D72" s="29" t="s">
        <v>438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s="83" customFormat="1" ht="23.25" customHeight="1">
      <c r="A73" s="19">
        <f t="shared" si="0"/>
        <v>71</v>
      </c>
      <c r="B73" s="126"/>
      <c r="C73" s="29" t="s">
        <v>220</v>
      </c>
      <c r="D73" s="29" t="s">
        <v>439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s="83" customFormat="1" ht="23.25" customHeight="1">
      <c r="A74" s="19">
        <f t="shared" si="0"/>
        <v>72</v>
      </c>
      <c r="B74" s="126"/>
      <c r="C74" s="29" t="s">
        <v>220</v>
      </c>
      <c r="D74" s="29" t="s">
        <v>439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s="83" customFormat="1" ht="23.25" customHeight="1">
      <c r="A75" s="19">
        <f t="shared" si="0"/>
        <v>73</v>
      </c>
      <c r="B75" s="126"/>
      <c r="C75" s="29" t="s">
        <v>220</v>
      </c>
      <c r="D75" s="29" t="s">
        <v>449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s="83" customFormat="1" ht="23.25" customHeight="1">
      <c r="A76" s="19">
        <f t="shared" si="0"/>
        <v>74</v>
      </c>
      <c r="B76" s="126"/>
      <c r="C76" s="29" t="s">
        <v>220</v>
      </c>
      <c r="D76" s="29" t="s">
        <v>482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s="83" customFormat="1" ht="23.25" customHeight="1">
      <c r="A77" s="19">
        <f t="shared" si="0"/>
        <v>75</v>
      </c>
      <c r="B77" s="126"/>
      <c r="C77" s="29" t="s">
        <v>222</v>
      </c>
      <c r="D77" s="29" t="s">
        <v>438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s="83" customFormat="1" ht="23.25" customHeight="1">
      <c r="A78" s="19">
        <f t="shared" si="0"/>
        <v>76</v>
      </c>
      <c r="B78" s="126"/>
      <c r="C78" s="29" t="s">
        <v>222</v>
      </c>
      <c r="D78" s="29" t="s">
        <v>438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s="83" customFormat="1" ht="23.25" customHeight="1">
      <c r="A79" s="19">
        <f t="shared" si="0"/>
        <v>77</v>
      </c>
      <c r="B79" s="126"/>
      <c r="C79" s="29" t="s">
        <v>222</v>
      </c>
      <c r="D79" s="29" t="s">
        <v>449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s="83" customFormat="1" ht="23.25" customHeight="1">
      <c r="A80" s="19">
        <f t="shared" si="0"/>
        <v>78</v>
      </c>
      <c r="B80" s="126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s="83" customFormat="1" ht="23.25" customHeight="1">
      <c r="A81" s="19">
        <f t="shared" si="0"/>
        <v>79</v>
      </c>
      <c r="B81" s="126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s="83" customFormat="1" ht="23.25" customHeight="1">
      <c r="A82" s="19">
        <f t="shared" si="0"/>
        <v>80</v>
      </c>
      <c r="B82" s="126"/>
      <c r="C82" s="29" t="s">
        <v>224</v>
      </c>
      <c r="D82" s="29" t="s">
        <v>438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s="83" customFormat="1" ht="23.25" customHeight="1">
      <c r="A83" s="19">
        <f t="shared" si="0"/>
        <v>81</v>
      </c>
      <c r="B83" s="126"/>
      <c r="C83" s="19" t="s">
        <v>224</v>
      </c>
      <c r="D83" s="29" t="s">
        <v>439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s="83" customFormat="1" ht="23.25" customHeight="1">
      <c r="A84" s="19">
        <f t="shared" si="0"/>
        <v>82</v>
      </c>
      <c r="B84" s="126"/>
      <c r="C84" s="29" t="s">
        <v>224</v>
      </c>
      <c r="D84" s="29" t="s">
        <v>449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s="83" customFormat="1" ht="23.25" customHeight="1">
      <c r="A85" s="19">
        <f t="shared" si="0"/>
        <v>83</v>
      </c>
      <c r="B85" s="126"/>
      <c r="C85" s="87" t="s">
        <v>127</v>
      </c>
      <c r="D85" s="29" t="s">
        <v>82</v>
      </c>
      <c r="E85" s="31" t="s">
        <v>128</v>
      </c>
      <c r="F85" s="29">
        <v>1</v>
      </c>
      <c r="G85" s="68"/>
      <c r="H85" s="20"/>
      <c r="I85" s="70"/>
      <c r="J85" s="99" t="s">
        <v>38</v>
      </c>
    </row>
    <row r="86" spans="1:10" s="83" customFormat="1" ht="23.25" customHeight="1">
      <c r="A86" s="19">
        <f t="shared" si="0"/>
        <v>84</v>
      </c>
      <c r="B86" s="127"/>
      <c r="C86" s="29" t="s">
        <v>224</v>
      </c>
      <c r="D86" s="29" t="s">
        <v>482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s="83" customFormat="1" ht="23.25" customHeight="1">
      <c r="A87" s="19">
        <f t="shared" si="0"/>
        <v>85</v>
      </c>
      <c r="B87" s="125" t="s">
        <v>129</v>
      </c>
      <c r="C87" s="29" t="s">
        <v>220</v>
      </c>
      <c r="D87" s="29" t="s">
        <v>446</v>
      </c>
      <c r="E87" s="29" t="s">
        <v>221</v>
      </c>
      <c r="F87" s="29">
        <v>1</v>
      </c>
      <c r="G87" s="68"/>
      <c r="H87" s="20"/>
      <c r="I87" s="70" t="s">
        <v>436</v>
      </c>
      <c r="J87" s="99" t="s">
        <v>38</v>
      </c>
    </row>
    <row r="88" spans="1:10" s="83" customFormat="1" ht="23.25" customHeight="1">
      <c r="A88" s="19">
        <f t="shared" si="0"/>
        <v>86</v>
      </c>
      <c r="B88" s="126"/>
      <c r="C88" s="29" t="s">
        <v>220</v>
      </c>
      <c r="D88" s="29" t="s">
        <v>447</v>
      </c>
      <c r="E88" s="29" t="s">
        <v>221</v>
      </c>
      <c r="F88" s="29">
        <v>3</v>
      </c>
      <c r="G88" s="68"/>
      <c r="H88" s="20"/>
      <c r="I88" s="70" t="s">
        <v>436</v>
      </c>
      <c r="J88" s="99" t="s">
        <v>38</v>
      </c>
    </row>
    <row r="89" spans="1:10" s="83" customFormat="1" ht="23.25" customHeight="1">
      <c r="A89" s="19">
        <f t="shared" si="0"/>
        <v>87</v>
      </c>
      <c r="B89" s="126"/>
      <c r="C89" s="29" t="s">
        <v>220</v>
      </c>
      <c r="D89" s="29" t="s">
        <v>448</v>
      </c>
      <c r="E89" s="29" t="s">
        <v>221</v>
      </c>
      <c r="F89" s="29">
        <v>4</v>
      </c>
      <c r="G89" s="68"/>
      <c r="H89" s="20"/>
      <c r="I89" s="70" t="s">
        <v>436</v>
      </c>
      <c r="J89" s="99" t="s">
        <v>38</v>
      </c>
    </row>
    <row r="90" spans="1:10" s="83" customFormat="1" ht="23.25" customHeight="1">
      <c r="A90" s="19">
        <f t="shared" si="0"/>
        <v>88</v>
      </c>
      <c r="B90" s="126"/>
      <c r="C90" s="29" t="s">
        <v>220</v>
      </c>
      <c r="D90" s="29" t="s">
        <v>449</v>
      </c>
      <c r="E90" s="29" t="s">
        <v>221</v>
      </c>
      <c r="F90" s="29">
        <v>2</v>
      </c>
      <c r="G90" s="68"/>
      <c r="H90" s="20"/>
      <c r="I90" s="70" t="s">
        <v>436</v>
      </c>
      <c r="J90" s="99" t="s">
        <v>38</v>
      </c>
    </row>
    <row r="91" spans="1:10" s="83" customFormat="1" ht="23.25" customHeight="1">
      <c r="A91" s="19">
        <f t="shared" si="0"/>
        <v>89</v>
      </c>
      <c r="B91" s="126"/>
      <c r="C91" s="29" t="s">
        <v>224</v>
      </c>
      <c r="D91" s="29" t="s">
        <v>449</v>
      </c>
      <c r="E91" s="29" t="s">
        <v>221</v>
      </c>
      <c r="F91" s="29">
        <v>2</v>
      </c>
      <c r="G91" s="68"/>
      <c r="H91" s="20"/>
      <c r="I91" s="70" t="s">
        <v>114</v>
      </c>
      <c r="J91" s="99" t="s">
        <v>38</v>
      </c>
    </row>
    <row r="92" spans="1:10" s="83" customFormat="1" ht="23.25" customHeight="1">
      <c r="A92" s="19">
        <f t="shared" si="0"/>
        <v>90</v>
      </c>
      <c r="B92" s="126"/>
      <c r="C92" s="72" t="s">
        <v>442</v>
      </c>
      <c r="D92" s="30" t="s">
        <v>131</v>
      </c>
      <c r="E92" s="29" t="s">
        <v>225</v>
      </c>
      <c r="F92" s="29">
        <v>4</v>
      </c>
      <c r="G92" s="68"/>
      <c r="H92" s="20"/>
      <c r="I92" s="70"/>
      <c r="J92" s="99" t="s">
        <v>38</v>
      </c>
    </row>
    <row r="93" spans="1:10" s="83" customFormat="1" ht="23.25" customHeight="1">
      <c r="A93" s="19">
        <f t="shared" si="0"/>
        <v>91</v>
      </c>
      <c r="B93" s="126"/>
      <c r="C93" s="72" t="s">
        <v>442</v>
      </c>
      <c r="D93" s="30" t="s">
        <v>117</v>
      </c>
      <c r="E93" s="29" t="s">
        <v>225</v>
      </c>
      <c r="F93" s="29">
        <v>25</v>
      </c>
      <c r="G93" s="68"/>
      <c r="H93" s="20"/>
      <c r="I93" s="70"/>
      <c r="J93" s="99" t="s">
        <v>38</v>
      </c>
    </row>
    <row r="94" spans="1:10" s="83" customFormat="1" ht="23.25" customHeight="1">
      <c r="A94" s="19">
        <f t="shared" si="0"/>
        <v>92</v>
      </c>
      <c r="B94" s="126"/>
      <c r="C94" s="72" t="s">
        <v>442</v>
      </c>
      <c r="D94" s="30" t="s">
        <v>122</v>
      </c>
      <c r="E94" s="29" t="s">
        <v>225</v>
      </c>
      <c r="F94" s="29">
        <v>16</v>
      </c>
      <c r="G94" s="68"/>
      <c r="H94" s="20"/>
      <c r="I94" s="70"/>
      <c r="J94" s="99" t="s">
        <v>38</v>
      </c>
    </row>
    <row r="95" spans="1:10" s="83" customFormat="1" ht="23.25" customHeight="1">
      <c r="A95" s="19">
        <f t="shared" si="0"/>
        <v>93</v>
      </c>
      <c r="B95" s="126"/>
      <c r="C95" s="30" t="s">
        <v>452</v>
      </c>
      <c r="D95" s="30" t="s">
        <v>475</v>
      </c>
      <c r="E95" s="29" t="s">
        <v>225</v>
      </c>
      <c r="F95" s="29">
        <v>3</v>
      </c>
      <c r="G95" s="68"/>
      <c r="H95" s="20"/>
      <c r="I95" s="70"/>
      <c r="J95" s="99" t="s">
        <v>38</v>
      </c>
    </row>
    <row r="96" spans="1:10" s="83" customFormat="1" ht="23.25" customHeight="1">
      <c r="A96" s="19">
        <f t="shared" si="0"/>
        <v>94</v>
      </c>
      <c r="B96" s="127"/>
      <c r="C96" s="30" t="s">
        <v>452</v>
      </c>
      <c r="D96" s="30" t="s">
        <v>480</v>
      </c>
      <c r="E96" s="29" t="s">
        <v>225</v>
      </c>
      <c r="F96" s="29">
        <v>2</v>
      </c>
      <c r="G96" s="68"/>
      <c r="H96" s="20"/>
      <c r="I96" s="70"/>
      <c r="J96" s="99" t="s">
        <v>38</v>
      </c>
    </row>
    <row r="97" spans="1:10" s="83" customFormat="1" ht="23.25" customHeight="1">
      <c r="A97" s="19">
        <f t="shared" si="0"/>
        <v>95</v>
      </c>
      <c r="B97" s="125" t="s">
        <v>133</v>
      </c>
      <c r="C97" s="29" t="s">
        <v>226</v>
      </c>
      <c r="D97" s="29" t="s">
        <v>437</v>
      </c>
      <c r="E97" s="29" t="s">
        <v>221</v>
      </c>
      <c r="F97" s="29">
        <v>4</v>
      </c>
      <c r="G97" s="68"/>
      <c r="H97" s="20"/>
      <c r="I97" s="70" t="s">
        <v>126</v>
      </c>
      <c r="J97" s="99" t="s">
        <v>38</v>
      </c>
    </row>
    <row r="98" spans="1:10" s="83" customFormat="1" ht="23.25" customHeight="1">
      <c r="A98" s="19">
        <f t="shared" si="0"/>
        <v>96</v>
      </c>
      <c r="B98" s="126"/>
      <c r="C98" s="29" t="s">
        <v>226</v>
      </c>
      <c r="D98" s="29" t="s">
        <v>444</v>
      </c>
      <c r="E98" s="29" t="s">
        <v>221</v>
      </c>
      <c r="F98" s="29">
        <v>9</v>
      </c>
      <c r="G98" s="68"/>
      <c r="H98" s="20"/>
      <c r="I98" s="70" t="s">
        <v>126</v>
      </c>
      <c r="J98" s="99" t="s">
        <v>38</v>
      </c>
    </row>
    <row r="99" spans="1:10" s="83" customFormat="1" ht="23.25" customHeight="1">
      <c r="A99" s="19">
        <f t="shared" si="0"/>
        <v>97</v>
      </c>
      <c r="B99" s="126"/>
      <c r="C99" s="29" t="s">
        <v>226</v>
      </c>
      <c r="D99" s="29" t="s">
        <v>445</v>
      </c>
      <c r="E99" s="29" t="s">
        <v>221</v>
      </c>
      <c r="F99" s="29">
        <v>3</v>
      </c>
      <c r="G99" s="68"/>
      <c r="H99" s="20"/>
      <c r="I99" s="70" t="s">
        <v>126</v>
      </c>
      <c r="J99" s="99" t="s">
        <v>38</v>
      </c>
    </row>
    <row r="100" spans="1:10" s="83" customFormat="1" ht="23.25" customHeight="1">
      <c r="A100" s="19">
        <f t="shared" si="0"/>
        <v>98</v>
      </c>
      <c r="B100" s="126"/>
      <c r="C100" s="29" t="s">
        <v>226</v>
      </c>
      <c r="D100" s="29" t="s">
        <v>446</v>
      </c>
      <c r="E100" s="29" t="s">
        <v>221</v>
      </c>
      <c r="F100" s="29">
        <v>5</v>
      </c>
      <c r="G100" s="68"/>
      <c r="H100" s="20"/>
      <c r="I100" s="70" t="s">
        <v>126</v>
      </c>
      <c r="J100" s="99" t="s">
        <v>38</v>
      </c>
    </row>
    <row r="101" spans="1:10" s="83" customFormat="1" ht="23.25" customHeight="1">
      <c r="A101" s="19">
        <f t="shared" si="0"/>
        <v>99</v>
      </c>
      <c r="B101" s="126"/>
      <c r="C101" s="29" t="s">
        <v>226</v>
      </c>
      <c r="D101" s="29" t="s">
        <v>447</v>
      </c>
      <c r="E101" s="29" t="s">
        <v>221</v>
      </c>
      <c r="F101" s="29">
        <v>3</v>
      </c>
      <c r="G101" s="68"/>
      <c r="H101" s="20"/>
      <c r="I101" s="70" t="s">
        <v>126</v>
      </c>
      <c r="J101" s="99" t="s">
        <v>38</v>
      </c>
    </row>
    <row r="102" spans="1:10" s="83" customFormat="1" ht="23.25" customHeight="1">
      <c r="A102" s="19">
        <f t="shared" si="0"/>
        <v>100</v>
      </c>
      <c r="B102" s="126"/>
      <c r="C102" s="32" t="s">
        <v>453</v>
      </c>
      <c r="D102" s="30" t="s">
        <v>120</v>
      </c>
      <c r="E102" s="29" t="s">
        <v>225</v>
      </c>
      <c r="F102" s="29">
        <v>5</v>
      </c>
      <c r="G102" s="68"/>
      <c r="H102" s="20"/>
      <c r="I102" s="70"/>
      <c r="J102" s="99" t="s">
        <v>38</v>
      </c>
    </row>
    <row r="103" spans="1:10" s="83" customFormat="1" ht="23.25" customHeight="1">
      <c r="A103" s="19">
        <f t="shared" si="0"/>
        <v>101</v>
      </c>
      <c r="B103" s="126"/>
      <c r="C103" s="32" t="s">
        <v>453</v>
      </c>
      <c r="D103" s="30" t="s">
        <v>115</v>
      </c>
      <c r="E103" s="29" t="s">
        <v>225</v>
      </c>
      <c r="F103" s="29">
        <v>5</v>
      </c>
      <c r="G103" s="68"/>
      <c r="H103" s="20"/>
      <c r="I103" s="70"/>
      <c r="J103" s="99" t="s">
        <v>38</v>
      </c>
    </row>
    <row r="104" spans="1:10" s="83" customFormat="1" ht="23.25" customHeight="1">
      <c r="A104" s="19">
        <f t="shared" si="0"/>
        <v>102</v>
      </c>
      <c r="B104" s="126"/>
      <c r="C104" s="32" t="s">
        <v>453</v>
      </c>
      <c r="D104" s="30" t="s">
        <v>134</v>
      </c>
      <c r="E104" s="29" t="s">
        <v>225</v>
      </c>
      <c r="F104" s="29">
        <v>39</v>
      </c>
      <c r="G104" s="68"/>
      <c r="H104" s="20"/>
      <c r="I104" s="70"/>
      <c r="J104" s="99" t="s">
        <v>38</v>
      </c>
    </row>
    <row r="105" spans="1:10" s="83" customFormat="1" ht="23.25" customHeight="1">
      <c r="A105" s="19">
        <f t="shared" si="0"/>
        <v>103</v>
      </c>
      <c r="B105" s="126"/>
      <c r="C105" s="32" t="s">
        <v>453</v>
      </c>
      <c r="D105" s="30" t="s">
        <v>136</v>
      </c>
      <c r="E105" s="29" t="s">
        <v>225</v>
      </c>
      <c r="F105" s="29">
        <v>12</v>
      </c>
      <c r="G105" s="68"/>
      <c r="H105" s="20"/>
      <c r="I105" s="70"/>
      <c r="J105" s="99" t="s">
        <v>38</v>
      </c>
    </row>
    <row r="106" spans="1:10" s="83" customFormat="1" ht="23.25" customHeight="1">
      <c r="A106" s="19">
        <f t="shared" si="0"/>
        <v>104</v>
      </c>
      <c r="B106" s="127"/>
      <c r="C106" s="32" t="s">
        <v>453</v>
      </c>
      <c r="D106" s="30" t="s">
        <v>137</v>
      </c>
      <c r="E106" s="29" t="s">
        <v>225</v>
      </c>
      <c r="F106" s="29">
        <v>3</v>
      </c>
      <c r="G106" s="68"/>
      <c r="H106" s="20"/>
      <c r="I106" s="70"/>
      <c r="J106" s="99" t="s">
        <v>38</v>
      </c>
    </row>
    <row r="107" spans="1:10" s="83" customFormat="1" ht="23.25" customHeight="1">
      <c r="A107" s="19">
        <f t="shared" si="0"/>
        <v>105</v>
      </c>
      <c r="B107" s="125" t="s">
        <v>138</v>
      </c>
      <c r="C107" s="72" t="s">
        <v>455</v>
      </c>
      <c r="D107" s="30" t="s">
        <v>137</v>
      </c>
      <c r="E107" s="29" t="s">
        <v>225</v>
      </c>
      <c r="F107" s="30">
        <v>15</v>
      </c>
      <c r="G107" s="68"/>
      <c r="H107" s="20"/>
      <c r="I107" s="70"/>
      <c r="J107" s="99" t="s">
        <v>38</v>
      </c>
    </row>
    <row r="108" spans="1:10" s="83" customFormat="1" ht="23.25" customHeight="1">
      <c r="A108" s="19">
        <f t="shared" si="0"/>
        <v>106</v>
      </c>
      <c r="B108" s="126"/>
      <c r="C108" s="72" t="s">
        <v>455</v>
      </c>
      <c r="D108" s="30" t="s">
        <v>134</v>
      </c>
      <c r="E108" s="29" t="s">
        <v>225</v>
      </c>
      <c r="F108" s="30">
        <v>14</v>
      </c>
      <c r="G108" s="68"/>
      <c r="H108" s="20"/>
      <c r="I108" s="70"/>
      <c r="J108" s="99" t="s">
        <v>38</v>
      </c>
    </row>
    <row r="109" spans="1:10" s="83" customFormat="1" ht="23.25" customHeight="1">
      <c r="A109" s="19">
        <f t="shared" si="0"/>
        <v>107</v>
      </c>
      <c r="B109" s="127"/>
      <c r="C109" s="29" t="s">
        <v>223</v>
      </c>
      <c r="D109" s="29" t="s">
        <v>445</v>
      </c>
      <c r="E109" s="29" t="s">
        <v>221</v>
      </c>
      <c r="F109" s="29">
        <v>5</v>
      </c>
      <c r="G109" s="68"/>
      <c r="H109" s="20"/>
      <c r="I109" s="29"/>
      <c r="J109" s="99" t="s">
        <v>38</v>
      </c>
    </row>
    <row r="110" spans="1:10" s="83" customFormat="1" ht="23.25" customHeight="1">
      <c r="A110" s="19">
        <f t="shared" ref="A110:A122" si="1">A109+1</f>
        <v>108</v>
      </c>
      <c r="B110" s="118" t="s">
        <v>140</v>
      </c>
      <c r="C110" s="29" t="s">
        <v>223</v>
      </c>
      <c r="D110" s="29" t="s">
        <v>437</v>
      </c>
      <c r="E110" s="29" t="s">
        <v>221</v>
      </c>
      <c r="F110" s="29">
        <v>2</v>
      </c>
      <c r="G110" s="68"/>
      <c r="H110" s="20"/>
      <c r="I110" s="70"/>
      <c r="J110" s="99" t="s">
        <v>38</v>
      </c>
    </row>
    <row r="111" spans="1:10" s="83" customFormat="1" ht="23.25" customHeight="1">
      <c r="A111" s="19">
        <f t="shared" si="1"/>
        <v>109</v>
      </c>
      <c r="B111" s="118"/>
      <c r="C111" s="29" t="s">
        <v>220</v>
      </c>
      <c r="D111" s="29" t="s">
        <v>454</v>
      </c>
      <c r="E111" s="29" t="s">
        <v>221</v>
      </c>
      <c r="F111" s="29">
        <v>4</v>
      </c>
      <c r="G111" s="68"/>
      <c r="H111" s="20"/>
      <c r="I111" s="70" t="s">
        <v>435</v>
      </c>
      <c r="J111" s="99" t="s">
        <v>38</v>
      </c>
    </row>
    <row r="112" spans="1:10" s="83" customFormat="1" ht="23.25" customHeight="1">
      <c r="A112" s="19">
        <f t="shared" si="1"/>
        <v>110</v>
      </c>
      <c r="B112" s="118"/>
      <c r="C112" s="29" t="s">
        <v>220</v>
      </c>
      <c r="D112" s="29" t="s">
        <v>446</v>
      </c>
      <c r="E112" s="29" t="s">
        <v>221</v>
      </c>
      <c r="F112" s="29">
        <v>2</v>
      </c>
      <c r="G112" s="68"/>
      <c r="H112" s="20"/>
      <c r="I112" s="70" t="s">
        <v>435</v>
      </c>
      <c r="J112" s="99" t="s">
        <v>38</v>
      </c>
    </row>
    <row r="113" spans="1:10" s="83" customFormat="1" ht="23.25" customHeight="1">
      <c r="A113" s="19">
        <f t="shared" si="1"/>
        <v>111</v>
      </c>
      <c r="B113" s="118"/>
      <c r="C113" s="29" t="s">
        <v>224</v>
      </c>
      <c r="D113" s="29" t="s">
        <v>454</v>
      </c>
      <c r="E113" s="29" t="s">
        <v>221</v>
      </c>
      <c r="F113" s="29">
        <v>2</v>
      </c>
      <c r="G113" s="68"/>
      <c r="H113" s="20"/>
      <c r="I113" s="70" t="s">
        <v>114</v>
      </c>
      <c r="J113" s="99" t="s">
        <v>38</v>
      </c>
    </row>
    <row r="114" spans="1:10" s="83" customFormat="1" ht="23.25" customHeight="1">
      <c r="A114" s="19">
        <f t="shared" si="1"/>
        <v>112</v>
      </c>
      <c r="B114" s="118"/>
      <c r="C114" s="29" t="s">
        <v>224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114</v>
      </c>
      <c r="J114" s="99" t="s">
        <v>38</v>
      </c>
    </row>
    <row r="115" spans="1:10" s="83" customFormat="1" ht="23.25" customHeight="1">
      <c r="A115" s="19">
        <f t="shared" si="1"/>
        <v>113</v>
      </c>
      <c r="B115" s="118"/>
      <c r="C115" s="72" t="s">
        <v>442</v>
      </c>
      <c r="D115" s="30" t="s">
        <v>120</v>
      </c>
      <c r="E115" s="29" t="s">
        <v>225</v>
      </c>
      <c r="F115" s="71">
        <v>2</v>
      </c>
      <c r="G115" s="68"/>
      <c r="H115" s="20"/>
      <c r="I115" s="74"/>
      <c r="J115" s="99" t="s">
        <v>38</v>
      </c>
    </row>
    <row r="116" spans="1:10" s="83" customFormat="1" ht="23.25" customHeight="1">
      <c r="A116" s="19">
        <f t="shared" si="1"/>
        <v>114</v>
      </c>
      <c r="B116" s="118"/>
      <c r="C116" s="72" t="s">
        <v>442</v>
      </c>
      <c r="D116" s="30" t="s">
        <v>135</v>
      </c>
      <c r="E116" s="29" t="s">
        <v>225</v>
      </c>
      <c r="F116" s="71">
        <v>9</v>
      </c>
      <c r="G116" s="68"/>
      <c r="H116" s="20"/>
      <c r="I116" s="74"/>
      <c r="J116" s="99" t="s">
        <v>38</v>
      </c>
    </row>
    <row r="117" spans="1:10" ht="114" customHeight="1">
      <c r="A117" s="70">
        <f t="shared" si="1"/>
        <v>115</v>
      </c>
      <c r="B117" s="59" t="s">
        <v>141</v>
      </c>
      <c r="C117" s="28" t="s">
        <v>142</v>
      </c>
      <c r="D117" s="33" t="s">
        <v>143</v>
      </c>
      <c r="E117" s="26" t="s">
        <v>37</v>
      </c>
      <c r="F117" s="26">
        <v>1</v>
      </c>
      <c r="G117" s="68"/>
      <c r="H117" s="20"/>
      <c r="I117" s="84"/>
      <c r="J117" s="99" t="s">
        <v>38</v>
      </c>
    </row>
    <row r="118" spans="1:10" ht="42" customHeight="1">
      <c r="A118" s="70">
        <f t="shared" si="1"/>
        <v>116</v>
      </c>
      <c r="B118" s="123" t="s">
        <v>144</v>
      </c>
      <c r="C118" s="75" t="s">
        <v>144</v>
      </c>
      <c r="D118" s="28" t="s">
        <v>145</v>
      </c>
      <c r="E118" s="75" t="s">
        <v>40</v>
      </c>
      <c r="F118" s="76">
        <v>1</v>
      </c>
      <c r="G118" s="68"/>
      <c r="H118" s="20"/>
      <c r="I118" s="84"/>
      <c r="J118" s="106" t="s">
        <v>146</v>
      </c>
    </row>
    <row r="119" spans="1:10" ht="42" customHeight="1">
      <c r="A119" s="70">
        <f t="shared" si="1"/>
        <v>117</v>
      </c>
      <c r="B119" s="124"/>
      <c r="C119" s="75" t="s">
        <v>147</v>
      </c>
      <c r="D119" s="28" t="s">
        <v>148</v>
      </c>
      <c r="E119" s="75" t="s">
        <v>37</v>
      </c>
      <c r="F119" s="76">
        <v>1</v>
      </c>
      <c r="G119" s="68"/>
      <c r="H119" s="20"/>
      <c r="I119" s="84"/>
      <c r="J119" s="106" t="s">
        <v>149</v>
      </c>
    </row>
    <row r="120" spans="1:10" ht="64.5" customHeight="1">
      <c r="A120" s="70">
        <f t="shared" si="1"/>
        <v>118</v>
      </c>
      <c r="B120" s="120" t="s">
        <v>150</v>
      </c>
      <c r="C120" s="78" t="s">
        <v>151</v>
      </c>
      <c r="D120" s="67"/>
      <c r="E120" s="67" t="s">
        <v>152</v>
      </c>
      <c r="F120" s="79">
        <v>1</v>
      </c>
      <c r="G120" s="68"/>
      <c r="H120" s="20"/>
      <c r="I120" s="84"/>
      <c r="J120" s="106" t="s">
        <v>153</v>
      </c>
    </row>
    <row r="121" spans="1:10" ht="42" customHeight="1">
      <c r="A121" s="70">
        <f t="shared" si="1"/>
        <v>119</v>
      </c>
      <c r="B121" s="120"/>
      <c r="C121" s="78" t="s">
        <v>154</v>
      </c>
      <c r="D121" s="67"/>
      <c r="E121" s="67" t="s">
        <v>152</v>
      </c>
      <c r="F121" s="79">
        <v>1</v>
      </c>
      <c r="G121" s="68"/>
      <c r="H121" s="20"/>
      <c r="I121" s="84"/>
      <c r="J121" s="106" t="s">
        <v>155</v>
      </c>
    </row>
    <row r="122" spans="1:10" ht="42" customHeight="1">
      <c r="A122" s="70">
        <f t="shared" si="1"/>
        <v>120</v>
      </c>
      <c r="B122" s="67"/>
      <c r="C122" s="67" t="s">
        <v>25</v>
      </c>
      <c r="D122" s="67"/>
      <c r="E122" s="67"/>
      <c r="F122" s="79"/>
      <c r="G122" s="68"/>
      <c r="H122" s="20"/>
      <c r="I122" s="84"/>
      <c r="J122" s="112"/>
    </row>
  </sheetData>
  <mergeCells count="18">
    <mergeCell ref="A1:J1"/>
    <mergeCell ref="I2:J2"/>
    <mergeCell ref="B3:B4"/>
    <mergeCell ref="B5:B9"/>
    <mergeCell ref="B11:B12"/>
    <mergeCell ref="B13:B16"/>
    <mergeCell ref="B18:B37"/>
    <mergeCell ref="B38:B41"/>
    <mergeCell ref="B42:B43"/>
    <mergeCell ref="B45:B46"/>
    <mergeCell ref="B110:B116"/>
    <mergeCell ref="B118:B119"/>
    <mergeCell ref="B120:B121"/>
    <mergeCell ref="B47:B52"/>
    <mergeCell ref="B61:B86"/>
    <mergeCell ref="B87:B96"/>
    <mergeCell ref="B97:B106"/>
    <mergeCell ref="B107:B109"/>
  </mergeCells>
  <phoneticPr fontId="23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sqref="A1:H2"/>
    </sheetView>
  </sheetViews>
  <sheetFormatPr defaultColWidth="8.875" defaultRowHeight="13.5"/>
  <cols>
    <col min="2" max="2" width="21.125" customWidth="1"/>
    <col min="3" max="3" width="28.375" customWidth="1"/>
    <col min="4" max="4" width="10.875" customWidth="1"/>
    <col min="7" max="7" width="9.375" customWidth="1"/>
    <col min="8" max="8" width="62.25" style="115" customWidth="1"/>
  </cols>
  <sheetData>
    <row r="1" spans="1:8">
      <c r="A1" s="145" t="s">
        <v>533</v>
      </c>
      <c r="B1" s="145"/>
      <c r="C1" s="145"/>
      <c r="D1" s="145"/>
      <c r="E1" s="145"/>
      <c r="F1" s="145"/>
      <c r="G1" s="145"/>
      <c r="H1" s="145"/>
    </row>
    <row r="2" spans="1:8">
      <c r="A2" s="145"/>
      <c r="B2" s="145"/>
      <c r="C2" s="145"/>
      <c r="D2" s="145"/>
      <c r="E2" s="145"/>
      <c r="F2" s="145"/>
      <c r="G2" s="145"/>
      <c r="H2" s="145"/>
    </row>
    <row r="3" spans="1:8" ht="45" customHeight="1">
      <c r="A3" s="2" t="s">
        <v>0</v>
      </c>
      <c r="B3" s="2" t="s">
        <v>266</v>
      </c>
      <c r="C3" s="3" t="s">
        <v>267</v>
      </c>
      <c r="D3" s="3" t="s">
        <v>30</v>
      </c>
      <c r="E3" s="2" t="s">
        <v>31</v>
      </c>
      <c r="F3" s="3" t="s">
        <v>268</v>
      </c>
      <c r="G3" s="2" t="s">
        <v>33</v>
      </c>
      <c r="H3" s="113" t="s">
        <v>6</v>
      </c>
    </row>
    <row r="4" spans="1:8" ht="37.5" customHeight="1">
      <c r="A4" s="2" t="s">
        <v>269</v>
      </c>
      <c r="B4" s="2" t="s">
        <v>42</v>
      </c>
      <c r="C4" s="3" t="s">
        <v>270</v>
      </c>
      <c r="D4" s="3" t="s">
        <v>40</v>
      </c>
      <c r="E4" s="2">
        <v>1</v>
      </c>
      <c r="F4" s="2"/>
      <c r="G4" s="2"/>
      <c r="H4" s="114" t="s">
        <v>271</v>
      </c>
    </row>
    <row r="5" spans="1:8" ht="27.75" customHeight="1">
      <c r="A5" s="2" t="s">
        <v>272</v>
      </c>
      <c r="B5" s="2" t="s">
        <v>273</v>
      </c>
      <c r="C5" s="3" t="s">
        <v>274</v>
      </c>
      <c r="D5" s="3" t="s">
        <v>40</v>
      </c>
      <c r="E5" s="2">
        <v>2</v>
      </c>
      <c r="F5" s="2"/>
      <c r="G5" s="2"/>
      <c r="H5" s="114" t="s">
        <v>275</v>
      </c>
    </row>
    <row r="6" spans="1:8" ht="27.75" customHeight="1">
      <c r="A6" s="2" t="s">
        <v>276</v>
      </c>
      <c r="B6" s="2" t="s">
        <v>277</v>
      </c>
      <c r="C6" s="3" t="s">
        <v>278</v>
      </c>
      <c r="D6" s="3" t="s">
        <v>40</v>
      </c>
      <c r="E6" s="2">
        <v>1</v>
      </c>
      <c r="F6" s="2"/>
      <c r="G6" s="2"/>
      <c r="H6" s="114" t="s">
        <v>279</v>
      </c>
    </row>
    <row r="7" spans="1:8" ht="27.75" customHeight="1">
      <c r="A7" s="2" t="s">
        <v>280</v>
      </c>
      <c r="B7" s="2" t="s">
        <v>281</v>
      </c>
      <c r="C7" s="3"/>
      <c r="D7" s="3" t="s">
        <v>37</v>
      </c>
      <c r="E7" s="2">
        <v>1</v>
      </c>
      <c r="F7" s="2"/>
      <c r="G7" s="2"/>
      <c r="H7" s="114" t="s">
        <v>279</v>
      </c>
    </row>
    <row r="8" spans="1:8" ht="27.75" customHeight="1">
      <c r="A8" s="2" t="s">
        <v>282</v>
      </c>
      <c r="B8" s="2" t="s">
        <v>283</v>
      </c>
      <c r="C8" s="3"/>
      <c r="D8" s="3" t="s">
        <v>37</v>
      </c>
      <c r="E8" s="2">
        <v>1</v>
      </c>
      <c r="F8" s="2"/>
      <c r="G8" s="2"/>
      <c r="H8" s="114" t="s">
        <v>284</v>
      </c>
    </row>
    <row r="9" spans="1:8" ht="27.75" customHeight="1">
      <c r="A9" s="2" t="s">
        <v>285</v>
      </c>
      <c r="B9" s="2" t="s">
        <v>286</v>
      </c>
      <c r="C9" s="3" t="s">
        <v>287</v>
      </c>
      <c r="D9" s="3" t="s">
        <v>37</v>
      </c>
      <c r="E9" s="2">
        <v>1</v>
      </c>
      <c r="F9" s="2"/>
      <c r="G9" s="2"/>
      <c r="H9" s="114" t="s">
        <v>271</v>
      </c>
    </row>
    <row r="10" spans="1:8" ht="27.75" customHeight="1">
      <c r="A10" s="2" t="s">
        <v>288</v>
      </c>
      <c r="B10" s="2" t="s">
        <v>289</v>
      </c>
      <c r="C10" s="3"/>
      <c r="D10" s="3" t="s">
        <v>152</v>
      </c>
      <c r="E10" s="2">
        <v>1</v>
      </c>
      <c r="F10" s="2"/>
      <c r="G10" s="2"/>
      <c r="H10" s="114" t="s">
        <v>38</v>
      </c>
    </row>
    <row r="11" spans="1:8" ht="27.75" customHeight="1">
      <c r="A11" s="2">
        <v>8</v>
      </c>
      <c r="B11" s="2" t="s">
        <v>25</v>
      </c>
      <c r="C11" s="3"/>
      <c r="D11" s="3"/>
      <c r="E11" s="2"/>
      <c r="F11" s="2"/>
      <c r="G11" s="2"/>
      <c r="H11" s="114"/>
    </row>
  </sheetData>
  <mergeCells count="1">
    <mergeCell ref="A1:H2"/>
  </mergeCells>
  <phoneticPr fontId="23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9"/>
  <sheetViews>
    <sheetView topLeftCell="A13" workbookViewId="0">
      <selection activeCell="A21" sqref="A21:XFD21"/>
    </sheetView>
  </sheetViews>
  <sheetFormatPr defaultColWidth="9" defaultRowHeight="13.5"/>
  <cols>
    <col min="1" max="1" width="5.875" customWidth="1"/>
    <col min="2" max="3" width="10.125" customWidth="1"/>
    <col min="4" max="4" width="27.125" customWidth="1"/>
    <col min="5" max="5" width="6.125" customWidth="1"/>
    <col min="6" max="6" width="7.875" customWidth="1"/>
    <col min="8" max="8" width="10.25" customWidth="1"/>
    <col min="9" max="9" width="6.625" customWidth="1"/>
  </cols>
  <sheetData>
    <row r="1" spans="1:9" ht="31.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19.5" customHeight="1">
      <c r="A2" s="146" t="s">
        <v>507</v>
      </c>
      <c r="B2" s="146"/>
      <c r="C2" s="146"/>
      <c r="D2" s="146"/>
      <c r="E2" s="146"/>
      <c r="F2" s="4"/>
      <c r="G2" s="5"/>
      <c r="H2" s="6"/>
      <c r="I2" s="4"/>
    </row>
    <row r="3" spans="1:9" ht="31.5" customHeight="1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18.75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31.5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1.5" customHeight="1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1.5" customHeight="1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109.16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1.5" customHeight="1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31.5" customHeight="1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31.5" customHeight="1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2.2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30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E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A21" sqref="A21:XFD21"/>
    </sheetView>
  </sheetViews>
  <sheetFormatPr defaultColWidth="9" defaultRowHeight="13.5"/>
  <cols>
    <col min="3" max="3" width="11.375" customWidth="1"/>
    <col min="4" max="4" width="17.25" customWidth="1"/>
  </cols>
  <sheetData>
    <row r="1" spans="1:9" ht="35.25" customHeight="1">
      <c r="A1" s="147" t="s">
        <v>509</v>
      </c>
      <c r="B1" s="147"/>
      <c r="C1" s="147"/>
      <c r="D1" s="147"/>
      <c r="E1" s="147"/>
      <c r="F1" s="147"/>
      <c r="G1" s="147"/>
      <c r="H1" s="147"/>
      <c r="I1" s="147"/>
    </row>
    <row r="2" spans="1:9" ht="26.25" customHeight="1">
      <c r="A2" s="146" t="s">
        <v>508</v>
      </c>
      <c r="B2" s="146"/>
      <c r="C2" s="146"/>
      <c r="D2" s="146"/>
      <c r="E2" s="146"/>
      <c r="F2" s="146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1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1.75" customHeight="1">
      <c r="A5" s="148" t="s">
        <v>299</v>
      </c>
      <c r="B5" s="149"/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96.52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108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7.9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4.75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A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A21" sqref="A21:XFD21"/>
    </sheetView>
  </sheetViews>
  <sheetFormatPr defaultColWidth="9" defaultRowHeight="13.5"/>
  <cols>
    <col min="4" max="4" width="18.25" customWidth="1"/>
  </cols>
  <sheetData>
    <row r="1" spans="1:9" ht="31.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18.75" customHeight="1">
      <c r="A2" s="146" t="s">
        <v>510</v>
      </c>
      <c r="B2" s="146"/>
      <c r="C2" s="146"/>
      <c r="D2" s="146"/>
      <c r="E2" s="146"/>
      <c r="F2" s="146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6.25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30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94.86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511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9.7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64.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9.25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A21" sqref="A21:XFD21"/>
    </sheetView>
  </sheetViews>
  <sheetFormatPr defaultColWidth="9" defaultRowHeight="13.5"/>
  <cols>
    <col min="4" max="4" width="19.125" customWidth="1"/>
  </cols>
  <sheetData>
    <row r="1" spans="1:9" ht="31.5" customHeight="1">
      <c r="A1" s="156" t="s">
        <v>290</v>
      </c>
      <c r="B1" s="156"/>
      <c r="C1" s="156"/>
      <c r="D1" s="156"/>
      <c r="E1" s="156"/>
      <c r="F1" s="156"/>
      <c r="G1" s="156"/>
      <c r="H1" s="156"/>
      <c r="I1" s="156"/>
    </row>
    <row r="2" spans="1:9" ht="19.5" customHeight="1">
      <c r="A2" s="146" t="s">
        <v>512</v>
      </c>
      <c r="B2" s="146"/>
      <c r="C2" s="146"/>
      <c r="D2" s="146"/>
      <c r="E2" s="146"/>
      <c r="F2" s="146"/>
      <c r="G2" s="5"/>
      <c r="H2" s="6"/>
      <c r="I2" s="4"/>
    </row>
    <row r="3" spans="1:9" ht="20.100000000000001" customHeight="1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6.1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0.100000000000001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92.34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105.7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5.5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9"/>
  <sheetViews>
    <sheetView topLeftCell="A7" workbookViewId="0">
      <selection activeCell="A21" sqref="A21:XFD21"/>
    </sheetView>
  </sheetViews>
  <sheetFormatPr defaultColWidth="9" defaultRowHeight="13.5"/>
  <cols>
    <col min="4" max="4" width="18.375" customWidth="1"/>
  </cols>
  <sheetData>
    <row r="1" spans="1:9" ht="31.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20.25" customHeight="1">
      <c r="A2" s="146" t="s">
        <v>513</v>
      </c>
      <c r="B2" s="146"/>
      <c r="C2" s="146"/>
      <c r="D2" s="146"/>
      <c r="E2" s="146"/>
      <c r="F2" s="146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1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3.1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106.16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3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1.95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9"/>
  <sheetViews>
    <sheetView topLeftCell="A7" workbookViewId="0">
      <selection activeCell="A21" sqref="A21:XFD21"/>
    </sheetView>
  </sheetViews>
  <sheetFormatPr defaultColWidth="9" defaultRowHeight="13.5"/>
  <cols>
    <col min="4" max="4" width="21" customWidth="1"/>
  </cols>
  <sheetData>
    <row r="1" spans="1:9" ht="31.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21" customHeight="1">
      <c r="A2" s="146" t="s">
        <v>514</v>
      </c>
      <c r="B2" s="146"/>
      <c r="C2" s="146"/>
      <c r="D2" s="146"/>
      <c r="E2" s="146"/>
      <c r="F2" s="4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36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9.25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43.02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170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40.32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6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4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E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A21" sqref="A21:XFD21"/>
    </sheetView>
  </sheetViews>
  <sheetFormatPr defaultColWidth="9" defaultRowHeight="13.5"/>
  <cols>
    <col min="1" max="1" width="5.875" customWidth="1"/>
    <col min="4" max="4" width="20.5" customWidth="1"/>
    <col min="9" max="9" width="6.125" customWidth="1"/>
  </cols>
  <sheetData>
    <row r="1" spans="1:9" ht="33.7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16.5" customHeight="1">
      <c r="A2" s="146" t="s">
        <v>515</v>
      </c>
      <c r="B2" s="146"/>
      <c r="C2" s="146"/>
      <c r="D2" s="146"/>
      <c r="E2" s="146"/>
      <c r="F2" s="146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0.100000000000001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4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139.88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499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498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A9" sqref="A9:XFD9"/>
    </sheetView>
  </sheetViews>
  <sheetFormatPr defaultColWidth="9" defaultRowHeight="13.5"/>
  <cols>
    <col min="4" max="4" width="15.5" customWidth="1"/>
  </cols>
  <sheetData>
    <row r="1" spans="1:9" ht="22.5">
      <c r="A1" s="156" t="s">
        <v>290</v>
      </c>
      <c r="B1" s="156"/>
      <c r="C1" s="156"/>
      <c r="D1" s="156"/>
      <c r="E1" s="156"/>
      <c r="F1" s="156"/>
      <c r="G1" s="156"/>
      <c r="H1" s="156"/>
      <c r="I1" s="156"/>
    </row>
    <row r="2" spans="1:9" ht="19.5" customHeight="1">
      <c r="A2" s="4" t="s">
        <v>291</v>
      </c>
      <c r="B2" s="146" t="s">
        <v>332</v>
      </c>
      <c r="C2" s="146"/>
      <c r="D2" s="146"/>
      <c r="E2" s="146"/>
      <c r="F2" s="4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2.5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5.5" customHeight="1">
      <c r="A5" s="7" t="s">
        <v>298</v>
      </c>
      <c r="B5" s="8" t="s">
        <v>299</v>
      </c>
      <c r="C5" s="16"/>
      <c r="D5" s="17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50.25" customHeight="1">
      <c r="A6" s="11">
        <v>1</v>
      </c>
      <c r="B6" s="11" t="s">
        <v>328</v>
      </c>
      <c r="C6" s="12" t="s">
        <v>329</v>
      </c>
      <c r="D6" s="13" t="s">
        <v>330</v>
      </c>
      <c r="E6" s="12" t="s">
        <v>152</v>
      </c>
      <c r="F6" s="11">
        <v>1</v>
      </c>
      <c r="G6" s="14"/>
      <c r="H6" s="15"/>
      <c r="I6" s="11" t="s">
        <v>298</v>
      </c>
    </row>
    <row r="7" spans="1:9" ht="42" customHeight="1">
      <c r="A7" s="151" t="s">
        <v>331</v>
      </c>
      <c r="B7" s="152"/>
      <c r="C7" s="152"/>
      <c r="D7" s="152"/>
      <c r="E7" s="152"/>
      <c r="F7" s="152"/>
      <c r="G7" s="153"/>
      <c r="H7" s="15"/>
      <c r="I7" s="11" t="s">
        <v>298</v>
      </c>
    </row>
    <row r="8" spans="1:9" ht="35.25" customHeight="1"/>
    <row r="9" spans="1:9" ht="42" customHeight="1"/>
    <row r="10" spans="1:9" ht="27" customHeight="1"/>
    <row r="14" spans="1:9" ht="57.75" customHeight="1"/>
    <row r="15" spans="1:9" ht="45" customHeight="1"/>
    <row r="16" spans="1:9" ht="94.5" customHeight="1"/>
  </sheetData>
  <mergeCells count="12">
    <mergeCell ref="A1:I1"/>
    <mergeCell ref="B2:E2"/>
    <mergeCell ref="A7:G7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4"/>
  <sheetViews>
    <sheetView topLeftCell="A115" workbookViewId="0">
      <selection sqref="A1:J1"/>
    </sheetView>
  </sheetViews>
  <sheetFormatPr defaultColWidth="8.875" defaultRowHeight="12"/>
  <cols>
    <col min="1" max="1" width="5.5" style="88" customWidth="1"/>
    <col min="2" max="2" width="16.125" style="88" customWidth="1"/>
    <col min="3" max="3" width="18.25" style="88" customWidth="1"/>
    <col min="4" max="4" width="34.625" style="88" customWidth="1"/>
    <col min="5" max="5" width="5.5" style="88" customWidth="1"/>
    <col min="6" max="6" width="7.125" style="95" customWidth="1"/>
    <col min="7" max="7" width="10.5" style="88" customWidth="1"/>
    <col min="8" max="8" width="10.25" style="95" customWidth="1"/>
    <col min="9" max="9" width="13.5" style="88" customWidth="1"/>
    <col min="10" max="10" width="41.375" style="108" customWidth="1"/>
    <col min="11" max="16384" width="8.875" style="88"/>
  </cols>
  <sheetData>
    <row r="1" spans="1:10" ht="26.25" customHeight="1">
      <c r="A1" s="122" t="s">
        <v>524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30" customHeight="1">
      <c r="A2" s="65" t="s">
        <v>0</v>
      </c>
      <c r="B2" s="65" t="s">
        <v>27</v>
      </c>
      <c r="C2" s="65" t="s">
        <v>28</v>
      </c>
      <c r="D2" s="65" t="s">
        <v>29</v>
      </c>
      <c r="E2" s="65" t="s">
        <v>30</v>
      </c>
      <c r="F2" s="37" t="s">
        <v>31</v>
      </c>
      <c r="G2" s="89" t="s">
        <v>32</v>
      </c>
      <c r="H2" s="37" t="s">
        <v>33</v>
      </c>
      <c r="I2" s="120" t="s">
        <v>6</v>
      </c>
      <c r="J2" s="120"/>
    </row>
    <row r="3" spans="1:10" ht="21" customHeight="1">
      <c r="A3" s="29">
        <v>1</v>
      </c>
      <c r="B3" s="120" t="s">
        <v>34</v>
      </c>
      <c r="C3" s="31" t="s">
        <v>35</v>
      </c>
      <c r="D3" s="31" t="s">
        <v>483</v>
      </c>
      <c r="E3" s="31" t="s">
        <v>37</v>
      </c>
      <c r="F3" s="38">
        <v>1</v>
      </c>
      <c r="G3" s="68"/>
      <c r="H3" s="20"/>
      <c r="I3" s="29"/>
      <c r="J3" s="99" t="s">
        <v>38</v>
      </c>
    </row>
    <row r="4" spans="1:10" ht="21" customHeight="1">
      <c r="A4" s="29">
        <v>2</v>
      </c>
      <c r="B4" s="121"/>
      <c r="C4" s="39" t="s">
        <v>39</v>
      </c>
      <c r="D4" s="27" t="s">
        <v>423</v>
      </c>
      <c r="E4" s="40" t="s">
        <v>40</v>
      </c>
      <c r="F4" s="41">
        <v>1</v>
      </c>
      <c r="G4" s="68"/>
      <c r="H4" s="20"/>
      <c r="I4" s="27"/>
      <c r="J4" s="99" t="s">
        <v>38</v>
      </c>
    </row>
    <row r="5" spans="1:10" ht="21" customHeight="1">
      <c r="A5" s="29">
        <v>3</v>
      </c>
      <c r="B5" s="120" t="s">
        <v>41</v>
      </c>
      <c r="C5" s="39" t="s">
        <v>42</v>
      </c>
      <c r="D5" s="40" t="s">
        <v>484</v>
      </c>
      <c r="E5" s="40" t="s">
        <v>40</v>
      </c>
      <c r="F5" s="41">
        <v>2</v>
      </c>
      <c r="G5" s="68"/>
      <c r="H5" s="20"/>
      <c r="I5" s="27" t="s">
        <v>424</v>
      </c>
      <c r="J5" s="99" t="s">
        <v>38</v>
      </c>
    </row>
    <row r="6" spans="1:10" ht="21" customHeight="1">
      <c r="A6" s="29">
        <v>4</v>
      </c>
      <c r="B6" s="121"/>
      <c r="C6" s="39" t="s">
        <v>43</v>
      </c>
      <c r="D6" s="49" t="s">
        <v>485</v>
      </c>
      <c r="E6" s="49" t="s">
        <v>37</v>
      </c>
      <c r="F6" s="46">
        <v>1</v>
      </c>
      <c r="G6" s="68"/>
      <c r="H6" s="20"/>
      <c r="I6" s="53"/>
      <c r="J6" s="99" t="s">
        <v>38</v>
      </c>
    </row>
    <row r="7" spans="1:10" ht="21" customHeight="1">
      <c r="A7" s="29">
        <v>5</v>
      </c>
      <c r="B7" s="121"/>
      <c r="C7" s="42" t="s">
        <v>44</v>
      </c>
      <c r="D7" s="43" t="s">
        <v>425</v>
      </c>
      <c r="E7" s="40" t="s">
        <v>40</v>
      </c>
      <c r="F7" s="44">
        <v>1</v>
      </c>
      <c r="G7" s="68"/>
      <c r="H7" s="20"/>
      <c r="I7" s="42" t="s">
        <v>45</v>
      </c>
      <c r="J7" s="99" t="s">
        <v>38</v>
      </c>
    </row>
    <row r="8" spans="1:10" ht="21" customHeight="1">
      <c r="A8" s="29">
        <v>6</v>
      </c>
      <c r="B8" s="121"/>
      <c r="C8" s="31" t="s">
        <v>46</v>
      </c>
      <c r="D8" s="31" t="s">
        <v>486</v>
      </c>
      <c r="E8" s="31" t="s">
        <v>37</v>
      </c>
      <c r="F8" s="38">
        <v>1</v>
      </c>
      <c r="G8" s="68"/>
      <c r="H8" s="20"/>
      <c r="I8" s="29"/>
      <c r="J8" s="99" t="s">
        <v>38</v>
      </c>
    </row>
    <row r="9" spans="1:10" ht="21" customHeight="1">
      <c r="A9" s="29">
        <v>7</v>
      </c>
      <c r="B9" s="121"/>
      <c r="C9" s="31" t="s">
        <v>48</v>
      </c>
      <c r="D9" s="29" t="s">
        <v>49</v>
      </c>
      <c r="E9" s="31" t="s">
        <v>40</v>
      </c>
      <c r="F9" s="38">
        <v>2</v>
      </c>
      <c r="G9" s="68"/>
      <c r="H9" s="20"/>
      <c r="I9" s="29"/>
      <c r="J9" s="99" t="s">
        <v>38</v>
      </c>
    </row>
    <row r="10" spans="1:10" ht="21" customHeight="1">
      <c r="A10" s="29">
        <v>8</v>
      </c>
      <c r="B10" s="65" t="s">
        <v>50</v>
      </c>
      <c r="C10" s="31" t="s">
        <v>51</v>
      </c>
      <c r="D10" s="29" t="s">
        <v>52</v>
      </c>
      <c r="E10" s="31" t="s">
        <v>40</v>
      </c>
      <c r="F10" s="38">
        <v>1</v>
      </c>
      <c r="G10" s="68"/>
      <c r="H10" s="20"/>
      <c r="I10" s="29"/>
      <c r="J10" s="99" t="s">
        <v>38</v>
      </c>
    </row>
    <row r="11" spans="1:10" ht="21" customHeight="1">
      <c r="A11" s="29">
        <v>9</v>
      </c>
      <c r="B11" s="120" t="s">
        <v>53</v>
      </c>
      <c r="C11" s="39" t="s">
        <v>54</v>
      </c>
      <c r="D11" s="39" t="s">
        <v>55</v>
      </c>
      <c r="E11" s="31" t="s">
        <v>37</v>
      </c>
      <c r="F11" s="38">
        <v>1</v>
      </c>
      <c r="G11" s="68"/>
      <c r="H11" s="20"/>
      <c r="I11" s="29"/>
      <c r="J11" s="99" t="s">
        <v>38</v>
      </c>
    </row>
    <row r="12" spans="1:10" ht="21" customHeight="1">
      <c r="A12" s="29">
        <v>10</v>
      </c>
      <c r="B12" s="121"/>
      <c r="C12" s="31" t="s">
        <v>56</v>
      </c>
      <c r="D12" s="29" t="s">
        <v>52</v>
      </c>
      <c r="E12" s="31" t="s">
        <v>40</v>
      </c>
      <c r="F12" s="38">
        <v>3</v>
      </c>
      <c r="G12" s="68"/>
      <c r="H12" s="20"/>
      <c r="I12" s="29"/>
      <c r="J12" s="99" t="s">
        <v>38</v>
      </c>
    </row>
    <row r="13" spans="1:10" ht="21" customHeight="1">
      <c r="A13" s="29">
        <v>11</v>
      </c>
      <c r="B13" s="120" t="s">
        <v>57</v>
      </c>
      <c r="C13" s="31" t="s">
        <v>58</v>
      </c>
      <c r="D13" s="40" t="s">
        <v>487</v>
      </c>
      <c r="E13" s="40" t="s">
        <v>40</v>
      </c>
      <c r="F13" s="41">
        <v>2</v>
      </c>
      <c r="G13" s="68"/>
      <c r="H13" s="20"/>
      <c r="I13" s="27" t="s">
        <v>424</v>
      </c>
      <c r="J13" s="99" t="s">
        <v>38</v>
      </c>
    </row>
    <row r="14" spans="1:10" ht="21" customHeight="1">
      <c r="A14" s="29">
        <v>12</v>
      </c>
      <c r="B14" s="121"/>
      <c r="C14" s="31" t="s">
        <v>59</v>
      </c>
      <c r="D14" s="31" t="s">
        <v>488</v>
      </c>
      <c r="E14" s="31" t="s">
        <v>40</v>
      </c>
      <c r="F14" s="38">
        <v>2</v>
      </c>
      <c r="G14" s="68"/>
      <c r="H14" s="20"/>
      <c r="I14" s="27" t="s">
        <v>424</v>
      </c>
      <c r="J14" s="99" t="s">
        <v>38</v>
      </c>
    </row>
    <row r="15" spans="1:10" ht="21" customHeight="1">
      <c r="A15" s="29">
        <v>13</v>
      </c>
      <c r="B15" s="121"/>
      <c r="C15" s="31" t="s">
        <v>61</v>
      </c>
      <c r="D15" s="29" t="s">
        <v>62</v>
      </c>
      <c r="E15" s="31" t="s">
        <v>63</v>
      </c>
      <c r="F15" s="38">
        <v>252</v>
      </c>
      <c r="G15" s="68"/>
      <c r="H15" s="20"/>
      <c r="I15" s="29"/>
      <c r="J15" s="99" t="s">
        <v>38</v>
      </c>
    </row>
    <row r="16" spans="1:10" ht="21" customHeight="1">
      <c r="A16" s="29">
        <v>14</v>
      </c>
      <c r="B16" s="65" t="s">
        <v>64</v>
      </c>
      <c r="C16" s="31" t="s">
        <v>65</v>
      </c>
      <c r="D16" s="29" t="s">
        <v>66</v>
      </c>
      <c r="E16" s="31" t="s">
        <v>40</v>
      </c>
      <c r="F16" s="38">
        <v>3</v>
      </c>
      <c r="G16" s="68"/>
      <c r="H16" s="20"/>
      <c r="I16" s="29"/>
      <c r="J16" s="99" t="s">
        <v>38</v>
      </c>
    </row>
    <row r="17" spans="1:10" ht="21" customHeight="1">
      <c r="A17" s="29">
        <v>15</v>
      </c>
      <c r="B17" s="121" t="s">
        <v>67</v>
      </c>
      <c r="C17" s="31" t="s">
        <v>68</v>
      </c>
      <c r="D17" s="31" t="s">
        <v>489</v>
      </c>
      <c r="E17" s="31" t="s">
        <v>37</v>
      </c>
      <c r="F17" s="38">
        <v>1</v>
      </c>
      <c r="G17" s="68"/>
      <c r="H17" s="20"/>
      <c r="I17" s="29"/>
      <c r="J17" s="99" t="s">
        <v>38</v>
      </c>
    </row>
    <row r="18" spans="1:10" ht="21" customHeight="1">
      <c r="A18" s="29">
        <v>16</v>
      </c>
      <c r="B18" s="121"/>
      <c r="C18" s="31" t="s">
        <v>70</v>
      </c>
      <c r="D18" s="29" t="s">
        <v>426</v>
      </c>
      <c r="E18" s="31" t="s">
        <v>40</v>
      </c>
      <c r="F18" s="38">
        <v>1</v>
      </c>
      <c r="G18" s="68"/>
      <c r="H18" s="20"/>
      <c r="I18" s="29"/>
      <c r="J18" s="99" t="s">
        <v>38</v>
      </c>
    </row>
    <row r="19" spans="1:10" ht="21" customHeight="1">
      <c r="A19" s="29">
        <v>17</v>
      </c>
      <c r="B19" s="121"/>
      <c r="C19" s="31" t="s">
        <v>71</v>
      </c>
      <c r="D19" s="29" t="s">
        <v>72</v>
      </c>
      <c r="E19" s="31" t="s">
        <v>40</v>
      </c>
      <c r="F19" s="38">
        <v>1</v>
      </c>
      <c r="G19" s="68"/>
      <c r="H19" s="20"/>
      <c r="I19" s="29"/>
      <c r="J19" s="99" t="s">
        <v>38</v>
      </c>
    </row>
    <row r="20" spans="1:10" ht="21" customHeight="1">
      <c r="A20" s="29">
        <v>18</v>
      </c>
      <c r="B20" s="121"/>
      <c r="C20" s="31" t="s">
        <v>73</v>
      </c>
      <c r="D20" s="29" t="s">
        <v>427</v>
      </c>
      <c r="E20" s="31" t="s">
        <v>40</v>
      </c>
      <c r="F20" s="38">
        <v>1</v>
      </c>
      <c r="G20" s="68"/>
      <c r="H20" s="20"/>
      <c r="I20" s="29"/>
      <c r="J20" s="99" t="s">
        <v>38</v>
      </c>
    </row>
    <row r="21" spans="1:10" ht="21" customHeight="1">
      <c r="A21" s="29">
        <v>19</v>
      </c>
      <c r="B21" s="121"/>
      <c r="C21" s="31" t="s">
        <v>74</v>
      </c>
      <c r="D21" s="29"/>
      <c r="E21" s="31" t="s">
        <v>37</v>
      </c>
      <c r="F21" s="38">
        <v>1</v>
      </c>
      <c r="G21" s="68"/>
      <c r="H21" s="20"/>
      <c r="I21" s="29"/>
      <c r="J21" s="99" t="s">
        <v>38</v>
      </c>
    </row>
    <row r="22" spans="1:10" ht="28.5" customHeight="1">
      <c r="A22" s="29">
        <v>20</v>
      </c>
      <c r="B22" s="121"/>
      <c r="C22" s="31" t="s">
        <v>75</v>
      </c>
      <c r="D22" s="45" t="s">
        <v>490</v>
      </c>
      <c r="E22" s="45" t="s">
        <v>40</v>
      </c>
      <c r="F22" s="46">
        <v>2</v>
      </c>
      <c r="G22" s="68"/>
      <c r="H22" s="20"/>
      <c r="I22" s="27" t="s">
        <v>424</v>
      </c>
      <c r="J22" s="99" t="s">
        <v>38</v>
      </c>
    </row>
    <row r="23" spans="1:10" ht="28.5" customHeight="1">
      <c r="A23" s="29">
        <v>21</v>
      </c>
      <c r="B23" s="121"/>
      <c r="C23" s="29" t="s">
        <v>428</v>
      </c>
      <c r="D23" s="45" t="s">
        <v>490</v>
      </c>
      <c r="E23" s="45" t="s">
        <v>40</v>
      </c>
      <c r="F23" s="46">
        <v>2</v>
      </c>
      <c r="G23" s="68"/>
      <c r="H23" s="20"/>
      <c r="I23" s="27" t="s">
        <v>424</v>
      </c>
      <c r="J23" s="99" t="s">
        <v>38</v>
      </c>
    </row>
    <row r="24" spans="1:10" ht="28.5" customHeight="1">
      <c r="A24" s="29">
        <v>22</v>
      </c>
      <c r="B24" s="121"/>
      <c r="C24" s="31" t="s">
        <v>76</v>
      </c>
      <c r="D24" s="45" t="s">
        <v>491</v>
      </c>
      <c r="E24" s="45" t="s">
        <v>40</v>
      </c>
      <c r="F24" s="46">
        <v>2</v>
      </c>
      <c r="G24" s="68"/>
      <c r="H24" s="20"/>
      <c r="I24" s="27" t="s">
        <v>424</v>
      </c>
      <c r="J24" s="99" t="s">
        <v>38</v>
      </c>
    </row>
    <row r="25" spans="1:10" ht="28.5" customHeight="1">
      <c r="A25" s="29">
        <v>23</v>
      </c>
      <c r="B25" s="121"/>
      <c r="C25" s="31" t="s">
        <v>77</v>
      </c>
      <c r="D25" s="40" t="s">
        <v>492</v>
      </c>
      <c r="E25" s="40" t="s">
        <v>40</v>
      </c>
      <c r="F25" s="41">
        <v>2</v>
      </c>
      <c r="G25" s="68"/>
      <c r="H25" s="20"/>
      <c r="I25" s="27" t="s">
        <v>424</v>
      </c>
      <c r="J25" s="99" t="s">
        <v>38</v>
      </c>
    </row>
    <row r="26" spans="1:10" ht="28.5" customHeight="1">
      <c r="A26" s="29">
        <v>24</v>
      </c>
      <c r="B26" s="121"/>
      <c r="C26" s="39" t="s">
        <v>78</v>
      </c>
      <c r="D26" s="47" t="s">
        <v>429</v>
      </c>
      <c r="E26" s="39" t="s">
        <v>37</v>
      </c>
      <c r="F26" s="48">
        <v>1</v>
      </c>
      <c r="G26" s="68"/>
      <c r="H26" s="20"/>
      <c r="I26" s="29"/>
      <c r="J26" s="99" t="s">
        <v>38</v>
      </c>
    </row>
    <row r="27" spans="1:10" ht="28.5" customHeight="1">
      <c r="A27" s="29">
        <v>25</v>
      </c>
      <c r="B27" s="121"/>
      <c r="C27" s="29" t="s">
        <v>430</v>
      </c>
      <c r="D27" s="47" t="s">
        <v>431</v>
      </c>
      <c r="E27" s="39" t="s">
        <v>37</v>
      </c>
      <c r="F27" s="48">
        <v>1</v>
      </c>
      <c r="G27" s="68"/>
      <c r="H27" s="20"/>
      <c r="I27" s="29"/>
      <c r="J27" s="99" t="s">
        <v>38</v>
      </c>
    </row>
    <row r="28" spans="1:10" ht="21" customHeight="1">
      <c r="A28" s="29">
        <v>26</v>
      </c>
      <c r="B28" s="121"/>
      <c r="C28" s="39" t="s">
        <v>79</v>
      </c>
      <c r="D28" s="49" t="s">
        <v>493</v>
      </c>
      <c r="E28" s="49" t="s">
        <v>37</v>
      </c>
      <c r="F28" s="46">
        <v>1</v>
      </c>
      <c r="G28" s="68"/>
      <c r="H28" s="20"/>
      <c r="I28" s="53"/>
      <c r="J28" s="99" t="s">
        <v>38</v>
      </c>
    </row>
    <row r="29" spans="1:10" ht="21" customHeight="1">
      <c r="A29" s="29">
        <v>27</v>
      </c>
      <c r="B29" s="121"/>
      <c r="C29" s="39" t="s">
        <v>81</v>
      </c>
      <c r="D29" s="43" t="s">
        <v>82</v>
      </c>
      <c r="E29" s="40" t="s">
        <v>40</v>
      </c>
      <c r="F29" s="46">
        <v>1</v>
      </c>
      <c r="G29" s="68"/>
      <c r="H29" s="20"/>
      <c r="I29" s="53"/>
      <c r="J29" s="99" t="s">
        <v>38</v>
      </c>
    </row>
    <row r="30" spans="1:10" ht="21" customHeight="1">
      <c r="A30" s="29">
        <v>28</v>
      </c>
      <c r="B30" s="121"/>
      <c r="C30" s="39" t="s">
        <v>83</v>
      </c>
      <c r="D30" s="43" t="s">
        <v>84</v>
      </c>
      <c r="E30" s="40" t="s">
        <v>40</v>
      </c>
      <c r="F30" s="46">
        <v>1</v>
      </c>
      <c r="G30" s="68"/>
      <c r="H30" s="20"/>
      <c r="I30" s="53"/>
      <c r="J30" s="99" t="s">
        <v>38</v>
      </c>
    </row>
    <row r="31" spans="1:10" ht="21" customHeight="1">
      <c r="A31" s="29">
        <v>29</v>
      </c>
      <c r="B31" s="121"/>
      <c r="C31" s="39" t="s">
        <v>85</v>
      </c>
      <c r="D31" s="49" t="s">
        <v>494</v>
      </c>
      <c r="E31" s="49" t="s">
        <v>37</v>
      </c>
      <c r="F31" s="46">
        <v>1</v>
      </c>
      <c r="G31" s="68"/>
      <c r="H31" s="20"/>
      <c r="I31" s="53"/>
      <c r="J31" s="99" t="s">
        <v>38</v>
      </c>
    </row>
    <row r="32" spans="1:10" ht="21" customHeight="1">
      <c r="A32" s="29">
        <v>30</v>
      </c>
      <c r="B32" s="121"/>
      <c r="C32" s="39" t="s">
        <v>87</v>
      </c>
      <c r="D32" s="49" t="s">
        <v>494</v>
      </c>
      <c r="E32" s="49" t="s">
        <v>37</v>
      </c>
      <c r="F32" s="46">
        <v>1</v>
      </c>
      <c r="G32" s="68"/>
      <c r="H32" s="20"/>
      <c r="I32" s="53"/>
      <c r="J32" s="99" t="s">
        <v>38</v>
      </c>
    </row>
    <row r="33" spans="1:10" ht="21" customHeight="1">
      <c r="A33" s="29">
        <v>31</v>
      </c>
      <c r="B33" s="121"/>
      <c r="C33" s="39" t="s">
        <v>88</v>
      </c>
      <c r="D33" s="31" t="s">
        <v>89</v>
      </c>
      <c r="E33" s="31" t="s">
        <v>63</v>
      </c>
      <c r="F33" s="38">
        <v>1</v>
      </c>
      <c r="G33" s="68"/>
      <c r="H33" s="20"/>
      <c r="I33" s="29"/>
      <c r="J33" s="99" t="s">
        <v>38</v>
      </c>
    </row>
    <row r="34" spans="1:10" ht="21" customHeight="1">
      <c r="A34" s="29">
        <v>32</v>
      </c>
      <c r="B34" s="121"/>
      <c r="C34" s="39" t="s">
        <v>90</v>
      </c>
      <c r="D34" s="31" t="s">
        <v>89</v>
      </c>
      <c r="E34" s="31" t="s">
        <v>63</v>
      </c>
      <c r="F34" s="38">
        <v>1</v>
      </c>
      <c r="G34" s="68"/>
      <c r="H34" s="20"/>
      <c r="I34" s="29"/>
      <c r="J34" s="99" t="s">
        <v>38</v>
      </c>
    </row>
    <row r="35" spans="1:10" ht="21" customHeight="1">
      <c r="A35" s="29">
        <v>33</v>
      </c>
      <c r="B35" s="121"/>
      <c r="C35" s="31" t="s">
        <v>91</v>
      </c>
      <c r="D35" s="31" t="s">
        <v>483</v>
      </c>
      <c r="E35" s="31" t="s">
        <v>37</v>
      </c>
      <c r="F35" s="38">
        <v>1</v>
      </c>
      <c r="G35" s="68"/>
      <c r="H35" s="20"/>
      <c r="I35" s="29"/>
      <c r="J35" s="99" t="s">
        <v>38</v>
      </c>
    </row>
    <row r="36" spans="1:10" ht="21" customHeight="1">
      <c r="A36" s="29">
        <v>34</v>
      </c>
      <c r="B36" s="121"/>
      <c r="C36" s="31" t="s">
        <v>92</v>
      </c>
      <c r="D36" s="31" t="s">
        <v>495</v>
      </c>
      <c r="E36" s="31" t="s">
        <v>37</v>
      </c>
      <c r="F36" s="38">
        <v>1</v>
      </c>
      <c r="G36" s="68"/>
      <c r="H36" s="20"/>
      <c r="I36" s="29"/>
      <c r="J36" s="99" t="s">
        <v>38</v>
      </c>
    </row>
    <row r="37" spans="1:10" ht="21" customHeight="1">
      <c r="A37" s="29">
        <v>35</v>
      </c>
      <c r="B37" s="120" t="s">
        <v>94</v>
      </c>
      <c r="C37" s="31" t="s">
        <v>95</v>
      </c>
      <c r="D37" s="29" t="s">
        <v>432</v>
      </c>
      <c r="E37" s="39" t="s">
        <v>37</v>
      </c>
      <c r="F37" s="48">
        <v>1</v>
      </c>
      <c r="G37" s="68"/>
      <c r="H37" s="20"/>
      <c r="I37" s="29"/>
      <c r="J37" s="99" t="s">
        <v>38</v>
      </c>
    </row>
    <row r="38" spans="1:10" ht="21" customHeight="1">
      <c r="A38" s="29">
        <v>36</v>
      </c>
      <c r="B38" s="121"/>
      <c r="C38" s="31" t="s">
        <v>96</v>
      </c>
      <c r="D38" s="29" t="s">
        <v>49</v>
      </c>
      <c r="E38" s="31" t="s">
        <v>40</v>
      </c>
      <c r="F38" s="38">
        <v>1</v>
      </c>
      <c r="G38" s="68"/>
      <c r="H38" s="20"/>
      <c r="I38" s="29"/>
      <c r="J38" s="99" t="s">
        <v>38</v>
      </c>
    </row>
    <row r="39" spans="1:10" ht="21" customHeight="1">
      <c r="A39" s="29">
        <v>37</v>
      </c>
      <c r="B39" s="121"/>
      <c r="C39" s="31" t="s">
        <v>97</v>
      </c>
      <c r="D39" s="31" t="s">
        <v>496</v>
      </c>
      <c r="E39" s="31" t="s">
        <v>40</v>
      </c>
      <c r="F39" s="41">
        <v>2</v>
      </c>
      <c r="G39" s="68"/>
      <c r="H39" s="20"/>
      <c r="I39" s="27" t="s">
        <v>424</v>
      </c>
      <c r="J39" s="99" t="s">
        <v>38</v>
      </c>
    </row>
    <row r="40" spans="1:10" ht="21" customHeight="1">
      <c r="A40" s="29">
        <v>38</v>
      </c>
      <c r="B40" s="121"/>
      <c r="C40" s="31" t="s">
        <v>99</v>
      </c>
      <c r="D40" s="31" t="s">
        <v>486</v>
      </c>
      <c r="E40" s="31" t="s">
        <v>37</v>
      </c>
      <c r="F40" s="38">
        <v>1</v>
      </c>
      <c r="G40" s="68"/>
      <c r="H40" s="20"/>
      <c r="I40" s="29"/>
      <c r="J40" s="99" t="s">
        <v>38</v>
      </c>
    </row>
    <row r="41" spans="1:10" ht="21" customHeight="1">
      <c r="A41" s="29">
        <v>39</v>
      </c>
      <c r="B41" s="120" t="s">
        <v>100</v>
      </c>
      <c r="C41" s="31" t="s">
        <v>101</v>
      </c>
      <c r="D41" s="31" t="s">
        <v>486</v>
      </c>
      <c r="E41" s="31" t="s">
        <v>37</v>
      </c>
      <c r="F41" s="38">
        <v>1</v>
      </c>
      <c r="G41" s="68"/>
      <c r="H41" s="20"/>
      <c r="I41" s="29"/>
      <c r="J41" s="99" t="s">
        <v>38</v>
      </c>
    </row>
    <row r="42" spans="1:10" ht="27.75" customHeight="1">
      <c r="A42" s="29">
        <f t="shared" ref="A42:A73" si="0">A41+1</f>
        <v>40</v>
      </c>
      <c r="B42" s="121"/>
      <c r="C42" s="31" t="s">
        <v>102</v>
      </c>
      <c r="D42" s="31" t="s">
        <v>497</v>
      </c>
      <c r="E42" s="31" t="s">
        <v>40</v>
      </c>
      <c r="F42" s="38">
        <v>1</v>
      </c>
      <c r="G42" s="68"/>
      <c r="H42" s="20"/>
      <c r="I42" s="27"/>
      <c r="J42" s="99" t="s">
        <v>38</v>
      </c>
    </row>
    <row r="43" spans="1:10" ht="21.75" customHeight="1">
      <c r="A43" s="29">
        <f t="shared" si="0"/>
        <v>41</v>
      </c>
      <c r="B43" s="65" t="s">
        <v>104</v>
      </c>
      <c r="C43" s="31" t="s">
        <v>105</v>
      </c>
      <c r="D43" s="29" t="s">
        <v>433</v>
      </c>
      <c r="E43" s="39" t="s">
        <v>37</v>
      </c>
      <c r="F43" s="48">
        <v>1</v>
      </c>
      <c r="G43" s="68"/>
      <c r="H43" s="20"/>
      <c r="I43" s="29"/>
      <c r="J43" s="99" t="s">
        <v>38</v>
      </c>
    </row>
    <row r="44" spans="1:10" ht="21.75" customHeight="1">
      <c r="A44" s="29">
        <f t="shared" si="0"/>
        <v>42</v>
      </c>
      <c r="B44" s="118" t="s">
        <v>106</v>
      </c>
      <c r="C44" s="50" t="s">
        <v>107</v>
      </c>
      <c r="D44" s="29" t="s">
        <v>434</v>
      </c>
      <c r="E44" s="50" t="s">
        <v>37</v>
      </c>
      <c r="F44" s="38">
        <v>4</v>
      </c>
      <c r="G44" s="68"/>
      <c r="H44" s="20"/>
      <c r="I44" s="90" t="s">
        <v>108</v>
      </c>
      <c r="J44" s="99" t="s">
        <v>38</v>
      </c>
    </row>
    <row r="45" spans="1:10" ht="21.75" customHeight="1">
      <c r="A45" s="29">
        <f t="shared" si="0"/>
        <v>43</v>
      </c>
      <c r="B45" s="118"/>
      <c r="C45" s="50" t="s">
        <v>109</v>
      </c>
      <c r="D45" s="29" t="s">
        <v>434</v>
      </c>
      <c r="E45" s="50" t="s">
        <v>37</v>
      </c>
      <c r="F45" s="38">
        <v>2</v>
      </c>
      <c r="G45" s="68"/>
      <c r="H45" s="20"/>
      <c r="I45" s="90" t="s">
        <v>110</v>
      </c>
      <c r="J45" s="99" t="s">
        <v>38</v>
      </c>
    </row>
    <row r="46" spans="1:10" ht="21.75" customHeight="1">
      <c r="A46" s="29">
        <f t="shared" si="0"/>
        <v>44</v>
      </c>
      <c r="B46" s="118" t="s">
        <v>111</v>
      </c>
      <c r="C46" s="50" t="s">
        <v>112</v>
      </c>
      <c r="D46" s="29" t="s">
        <v>437</v>
      </c>
      <c r="E46" s="50" t="s">
        <v>37</v>
      </c>
      <c r="F46" s="38">
        <v>2</v>
      </c>
      <c r="G46" s="68"/>
      <c r="H46" s="20"/>
      <c r="I46" s="51"/>
      <c r="J46" s="99" t="s">
        <v>38</v>
      </c>
    </row>
    <row r="47" spans="1:10" ht="21.75" customHeight="1">
      <c r="A47" s="29">
        <f t="shared" si="0"/>
        <v>45</v>
      </c>
      <c r="B47" s="118"/>
      <c r="C47" s="50" t="s">
        <v>107</v>
      </c>
      <c r="D47" s="29" t="s">
        <v>438</v>
      </c>
      <c r="E47" s="50" t="s">
        <v>37</v>
      </c>
      <c r="F47" s="38">
        <v>2</v>
      </c>
      <c r="G47" s="68"/>
      <c r="H47" s="20"/>
      <c r="I47" s="90" t="s">
        <v>108</v>
      </c>
      <c r="J47" s="99" t="s">
        <v>38</v>
      </c>
    </row>
    <row r="48" spans="1:10" ht="21.75" customHeight="1">
      <c r="A48" s="29">
        <f t="shared" si="0"/>
        <v>46</v>
      </c>
      <c r="B48" s="118"/>
      <c r="C48" s="50" t="s">
        <v>107</v>
      </c>
      <c r="D48" s="29" t="s">
        <v>439</v>
      </c>
      <c r="E48" s="50" t="s">
        <v>37</v>
      </c>
      <c r="F48" s="38">
        <v>2</v>
      </c>
      <c r="G48" s="68"/>
      <c r="H48" s="20"/>
      <c r="I48" s="90" t="s">
        <v>108</v>
      </c>
      <c r="J48" s="99" t="s">
        <v>38</v>
      </c>
    </row>
    <row r="49" spans="1:10" ht="21.75" customHeight="1">
      <c r="A49" s="29">
        <f t="shared" si="0"/>
        <v>47</v>
      </c>
      <c r="B49" s="118"/>
      <c r="C49" s="50" t="s">
        <v>109</v>
      </c>
      <c r="D49" s="29" t="s">
        <v>438</v>
      </c>
      <c r="E49" s="50" t="s">
        <v>37</v>
      </c>
      <c r="F49" s="38">
        <v>2</v>
      </c>
      <c r="G49" s="68"/>
      <c r="H49" s="20"/>
      <c r="I49" s="90" t="s">
        <v>110</v>
      </c>
      <c r="J49" s="99" t="s">
        <v>38</v>
      </c>
    </row>
    <row r="50" spans="1:10" ht="21.75" customHeight="1">
      <c r="A50" s="29">
        <f t="shared" si="0"/>
        <v>48</v>
      </c>
      <c r="B50" s="118"/>
      <c r="C50" s="50" t="s">
        <v>113</v>
      </c>
      <c r="D50" s="29" t="s">
        <v>438</v>
      </c>
      <c r="E50" s="50" t="s">
        <v>37</v>
      </c>
      <c r="F50" s="38">
        <v>2</v>
      </c>
      <c r="G50" s="68"/>
      <c r="H50" s="20"/>
      <c r="I50" s="51" t="s">
        <v>114</v>
      </c>
      <c r="J50" s="99" t="s">
        <v>38</v>
      </c>
    </row>
    <row r="51" spans="1:10" ht="21.75" customHeight="1">
      <c r="A51" s="29">
        <f t="shared" si="0"/>
        <v>49</v>
      </c>
      <c r="B51" s="118"/>
      <c r="C51" s="50" t="s">
        <v>113</v>
      </c>
      <c r="D51" s="29" t="s">
        <v>439</v>
      </c>
      <c r="E51" s="50" t="s">
        <v>37</v>
      </c>
      <c r="F51" s="38">
        <v>2</v>
      </c>
      <c r="G51" s="68"/>
      <c r="H51" s="20"/>
      <c r="I51" s="51" t="s">
        <v>114</v>
      </c>
      <c r="J51" s="99" t="s">
        <v>38</v>
      </c>
    </row>
    <row r="52" spans="1:10" ht="21.75" customHeight="1">
      <c r="A52" s="29">
        <f t="shared" si="0"/>
        <v>50</v>
      </c>
      <c r="B52" s="118"/>
      <c r="C52" s="51" t="s">
        <v>440</v>
      </c>
      <c r="D52" s="51" t="s">
        <v>115</v>
      </c>
      <c r="E52" s="31" t="s">
        <v>116</v>
      </c>
      <c r="F52" s="52">
        <v>4.87</v>
      </c>
      <c r="G52" s="68"/>
      <c r="H52" s="20"/>
      <c r="I52" s="51"/>
      <c r="J52" s="99" t="s">
        <v>38</v>
      </c>
    </row>
    <row r="53" spans="1:10" ht="21.75" customHeight="1">
      <c r="A53" s="29">
        <f t="shared" si="0"/>
        <v>51</v>
      </c>
      <c r="B53" s="118"/>
      <c r="C53" s="51" t="s">
        <v>441</v>
      </c>
      <c r="D53" s="51" t="s">
        <v>117</v>
      </c>
      <c r="E53" s="31" t="s">
        <v>116</v>
      </c>
      <c r="F53" s="52">
        <v>16.05</v>
      </c>
      <c r="G53" s="68"/>
      <c r="H53" s="20"/>
      <c r="I53" s="51"/>
      <c r="J53" s="99" t="s">
        <v>38</v>
      </c>
    </row>
    <row r="54" spans="1:10" ht="21.75" customHeight="1">
      <c r="A54" s="29">
        <f t="shared" si="0"/>
        <v>52</v>
      </c>
      <c r="B54" s="118"/>
      <c r="C54" s="51" t="s">
        <v>441</v>
      </c>
      <c r="D54" s="51" t="s">
        <v>118</v>
      </c>
      <c r="E54" s="31" t="s">
        <v>116</v>
      </c>
      <c r="F54" s="52">
        <v>8.4</v>
      </c>
      <c r="G54" s="68"/>
      <c r="H54" s="20"/>
      <c r="I54" s="51"/>
      <c r="J54" s="99" t="s">
        <v>38</v>
      </c>
    </row>
    <row r="55" spans="1:10" ht="21.75" customHeight="1">
      <c r="A55" s="29">
        <f t="shared" si="0"/>
        <v>53</v>
      </c>
      <c r="B55" s="118"/>
      <c r="C55" s="89" t="s">
        <v>119</v>
      </c>
      <c r="D55" s="51" t="s">
        <v>118</v>
      </c>
      <c r="E55" s="31" t="s">
        <v>116</v>
      </c>
      <c r="F55" s="52">
        <v>35.802</v>
      </c>
      <c r="G55" s="68"/>
      <c r="H55" s="20"/>
      <c r="I55" s="51"/>
      <c r="J55" s="99" t="s">
        <v>38</v>
      </c>
    </row>
    <row r="56" spans="1:10" ht="21.75" customHeight="1">
      <c r="A56" s="29">
        <f t="shared" si="0"/>
        <v>54</v>
      </c>
      <c r="B56" s="118"/>
      <c r="C56" s="89" t="s">
        <v>119</v>
      </c>
      <c r="D56" s="51" t="s">
        <v>117</v>
      </c>
      <c r="E56" s="31" t="s">
        <v>116</v>
      </c>
      <c r="F56" s="52">
        <v>26.096</v>
      </c>
      <c r="G56" s="68"/>
      <c r="H56" s="20"/>
      <c r="I56" s="51"/>
      <c r="J56" s="99" t="s">
        <v>38</v>
      </c>
    </row>
    <row r="57" spans="1:10" ht="21.75" customHeight="1">
      <c r="A57" s="29">
        <f t="shared" si="0"/>
        <v>55</v>
      </c>
      <c r="B57" s="118"/>
      <c r="C57" s="89" t="s">
        <v>119</v>
      </c>
      <c r="D57" s="51" t="s">
        <v>120</v>
      </c>
      <c r="E57" s="31" t="s">
        <v>116</v>
      </c>
      <c r="F57" s="52">
        <v>59.886000000000003</v>
      </c>
      <c r="G57" s="68"/>
      <c r="H57" s="20"/>
      <c r="I57" s="51"/>
      <c r="J57" s="99" t="s">
        <v>38</v>
      </c>
    </row>
    <row r="58" spans="1:10" ht="21.75" customHeight="1">
      <c r="A58" s="29">
        <f t="shared" si="0"/>
        <v>56</v>
      </c>
      <c r="B58" s="118"/>
      <c r="C58" s="89" t="s">
        <v>119</v>
      </c>
      <c r="D58" s="51" t="s">
        <v>115</v>
      </c>
      <c r="E58" s="31" t="s">
        <v>116</v>
      </c>
      <c r="F58" s="52">
        <v>25.936</v>
      </c>
      <c r="G58" s="68"/>
      <c r="H58" s="20"/>
      <c r="I58" s="51"/>
      <c r="J58" s="99" t="s">
        <v>38</v>
      </c>
    </row>
    <row r="59" spans="1:10" ht="21.75" customHeight="1">
      <c r="A59" s="29">
        <f t="shared" si="0"/>
        <v>57</v>
      </c>
      <c r="B59" s="118"/>
      <c r="C59" s="89" t="s">
        <v>119</v>
      </c>
      <c r="D59" s="51" t="s">
        <v>121</v>
      </c>
      <c r="E59" s="31" t="s">
        <v>116</v>
      </c>
      <c r="F59" s="52">
        <v>11.086</v>
      </c>
      <c r="G59" s="68"/>
      <c r="H59" s="20"/>
      <c r="I59" s="51"/>
      <c r="J59" s="99" t="s">
        <v>38</v>
      </c>
    </row>
    <row r="60" spans="1:10" ht="21.75" customHeight="1">
      <c r="A60" s="29">
        <f t="shared" si="0"/>
        <v>58</v>
      </c>
      <c r="B60" s="118"/>
      <c r="C60" s="89" t="s">
        <v>119</v>
      </c>
      <c r="D60" s="51" t="s">
        <v>122</v>
      </c>
      <c r="E60" s="31" t="s">
        <v>116</v>
      </c>
      <c r="F60" s="52">
        <v>2.9129999999999998</v>
      </c>
      <c r="G60" s="68"/>
      <c r="H60" s="20"/>
      <c r="I60" s="51"/>
      <c r="J60" s="99" t="s">
        <v>38</v>
      </c>
    </row>
    <row r="61" spans="1:10" ht="21.75" customHeight="1">
      <c r="A61" s="29">
        <f t="shared" si="0"/>
        <v>59</v>
      </c>
      <c r="B61" s="118" t="s">
        <v>123</v>
      </c>
      <c r="C61" s="50" t="s">
        <v>112</v>
      </c>
      <c r="D61" s="29" t="s">
        <v>437</v>
      </c>
      <c r="E61" s="50" t="s">
        <v>37</v>
      </c>
      <c r="F61" s="38">
        <v>10</v>
      </c>
      <c r="G61" s="68"/>
      <c r="H61" s="20"/>
      <c r="I61" s="51"/>
      <c r="J61" s="99" t="s">
        <v>38</v>
      </c>
    </row>
    <row r="62" spans="1:10" ht="21.75" customHeight="1">
      <c r="A62" s="29">
        <f t="shared" si="0"/>
        <v>60</v>
      </c>
      <c r="B62" s="118"/>
      <c r="C62" s="50" t="s">
        <v>112</v>
      </c>
      <c r="D62" s="29" t="s">
        <v>437</v>
      </c>
      <c r="E62" s="50" t="s">
        <v>37</v>
      </c>
      <c r="F62" s="38">
        <v>7</v>
      </c>
      <c r="G62" s="68"/>
      <c r="H62" s="20"/>
      <c r="I62" s="51" t="s">
        <v>124</v>
      </c>
      <c r="J62" s="99" t="s">
        <v>38</v>
      </c>
    </row>
    <row r="63" spans="1:10" ht="21.75" customHeight="1">
      <c r="A63" s="29">
        <f t="shared" si="0"/>
        <v>61</v>
      </c>
      <c r="B63" s="118"/>
      <c r="C63" s="50" t="s">
        <v>112</v>
      </c>
      <c r="D63" s="29" t="s">
        <v>443</v>
      </c>
      <c r="E63" s="50" t="s">
        <v>37</v>
      </c>
      <c r="F63" s="38">
        <v>1</v>
      </c>
      <c r="G63" s="68"/>
      <c r="H63" s="20"/>
      <c r="I63" s="51" t="s">
        <v>124</v>
      </c>
      <c r="J63" s="99" t="s">
        <v>38</v>
      </c>
    </row>
    <row r="64" spans="1:10" ht="21.75" customHeight="1">
      <c r="A64" s="29">
        <f t="shared" si="0"/>
        <v>62</v>
      </c>
      <c r="B64" s="118"/>
      <c r="C64" s="50" t="s">
        <v>112</v>
      </c>
      <c r="D64" s="29" t="s">
        <v>444</v>
      </c>
      <c r="E64" s="50" t="s">
        <v>37</v>
      </c>
      <c r="F64" s="38">
        <v>2</v>
      </c>
      <c r="G64" s="68"/>
      <c r="H64" s="20"/>
      <c r="I64" s="51"/>
      <c r="J64" s="99" t="s">
        <v>38</v>
      </c>
    </row>
    <row r="65" spans="1:10" ht="21.75" customHeight="1">
      <c r="A65" s="29">
        <f t="shared" si="0"/>
        <v>63</v>
      </c>
      <c r="B65" s="118"/>
      <c r="C65" s="50" t="s">
        <v>112</v>
      </c>
      <c r="D65" s="29" t="s">
        <v>445</v>
      </c>
      <c r="E65" s="50" t="s">
        <v>37</v>
      </c>
      <c r="F65" s="38">
        <v>2</v>
      </c>
      <c r="G65" s="68"/>
      <c r="H65" s="20"/>
      <c r="I65" s="51"/>
      <c r="J65" s="99" t="s">
        <v>38</v>
      </c>
    </row>
    <row r="66" spans="1:10" ht="21.75" customHeight="1">
      <c r="A66" s="29">
        <f t="shared" si="0"/>
        <v>64</v>
      </c>
      <c r="B66" s="118"/>
      <c r="C66" s="50" t="s">
        <v>125</v>
      </c>
      <c r="D66" s="29" t="s">
        <v>444</v>
      </c>
      <c r="E66" s="50" t="s">
        <v>37</v>
      </c>
      <c r="F66" s="38">
        <v>1</v>
      </c>
      <c r="G66" s="68"/>
      <c r="H66" s="20"/>
      <c r="I66" s="51" t="s">
        <v>126</v>
      </c>
      <c r="J66" s="99" t="s">
        <v>38</v>
      </c>
    </row>
    <row r="67" spans="1:10" ht="21.75" customHeight="1">
      <c r="A67" s="29">
        <f t="shared" si="0"/>
        <v>65</v>
      </c>
      <c r="B67" s="118"/>
      <c r="C67" s="50" t="s">
        <v>107</v>
      </c>
      <c r="D67" s="29" t="s">
        <v>446</v>
      </c>
      <c r="E67" s="50" t="s">
        <v>37</v>
      </c>
      <c r="F67" s="38">
        <v>1</v>
      </c>
      <c r="G67" s="68"/>
      <c r="H67" s="20"/>
      <c r="I67" s="90" t="s">
        <v>108</v>
      </c>
      <c r="J67" s="99" t="s">
        <v>38</v>
      </c>
    </row>
    <row r="68" spans="1:10" ht="21.75" customHeight="1">
      <c r="A68" s="29">
        <f t="shared" si="0"/>
        <v>66</v>
      </c>
      <c r="B68" s="118"/>
      <c r="C68" s="50" t="s">
        <v>107</v>
      </c>
      <c r="D68" s="29" t="s">
        <v>447</v>
      </c>
      <c r="E68" s="50" t="s">
        <v>37</v>
      </c>
      <c r="F68" s="38">
        <v>1</v>
      </c>
      <c r="G68" s="68"/>
      <c r="H68" s="20"/>
      <c r="I68" s="90" t="s">
        <v>108</v>
      </c>
      <c r="J68" s="99" t="s">
        <v>38</v>
      </c>
    </row>
    <row r="69" spans="1:10" ht="21.75" customHeight="1">
      <c r="A69" s="29">
        <f t="shared" si="0"/>
        <v>67</v>
      </c>
      <c r="B69" s="118"/>
      <c r="C69" s="50" t="s">
        <v>107</v>
      </c>
      <c r="D69" s="29" t="s">
        <v>447</v>
      </c>
      <c r="E69" s="50" t="s">
        <v>37</v>
      </c>
      <c r="F69" s="38">
        <v>4</v>
      </c>
      <c r="G69" s="68"/>
      <c r="H69" s="20"/>
      <c r="I69" s="51" t="s">
        <v>124</v>
      </c>
      <c r="J69" s="99" t="s">
        <v>38</v>
      </c>
    </row>
    <row r="70" spans="1:10" ht="21.75" customHeight="1">
      <c r="A70" s="29">
        <f t="shared" si="0"/>
        <v>68</v>
      </c>
      <c r="B70" s="118"/>
      <c r="C70" s="50" t="s">
        <v>107</v>
      </c>
      <c r="D70" s="29" t="s">
        <v>448</v>
      </c>
      <c r="E70" s="50" t="s">
        <v>37</v>
      </c>
      <c r="F70" s="38">
        <v>1</v>
      </c>
      <c r="G70" s="68"/>
      <c r="H70" s="20"/>
      <c r="I70" s="90" t="s">
        <v>108</v>
      </c>
      <c r="J70" s="99" t="s">
        <v>38</v>
      </c>
    </row>
    <row r="71" spans="1:10" ht="21.75" customHeight="1">
      <c r="A71" s="29">
        <f t="shared" si="0"/>
        <v>69</v>
      </c>
      <c r="B71" s="118"/>
      <c r="C71" s="50" t="s">
        <v>107</v>
      </c>
      <c r="D71" s="29" t="s">
        <v>434</v>
      </c>
      <c r="E71" s="50" t="s">
        <v>37</v>
      </c>
      <c r="F71" s="38">
        <v>4</v>
      </c>
      <c r="G71" s="68"/>
      <c r="H71" s="20"/>
      <c r="I71" s="90" t="s">
        <v>108</v>
      </c>
      <c r="J71" s="99" t="s">
        <v>38</v>
      </c>
    </row>
    <row r="72" spans="1:10" ht="21.75" customHeight="1">
      <c r="A72" s="29">
        <f t="shared" si="0"/>
        <v>70</v>
      </c>
      <c r="B72" s="118"/>
      <c r="C72" s="50" t="s">
        <v>107</v>
      </c>
      <c r="D72" s="29" t="s">
        <v>434</v>
      </c>
      <c r="E72" s="50" t="s">
        <v>37</v>
      </c>
      <c r="F72" s="38">
        <v>3</v>
      </c>
      <c r="G72" s="68"/>
      <c r="H72" s="20"/>
      <c r="I72" s="51" t="s">
        <v>124</v>
      </c>
      <c r="J72" s="99" t="s">
        <v>38</v>
      </c>
    </row>
    <row r="73" spans="1:10" ht="21.75" customHeight="1">
      <c r="A73" s="29">
        <f t="shared" si="0"/>
        <v>71</v>
      </c>
      <c r="B73" s="118"/>
      <c r="C73" s="50" t="s">
        <v>107</v>
      </c>
      <c r="D73" s="29" t="s">
        <v>438</v>
      </c>
      <c r="E73" s="50" t="s">
        <v>37</v>
      </c>
      <c r="F73" s="38">
        <v>2</v>
      </c>
      <c r="G73" s="68"/>
      <c r="H73" s="20"/>
      <c r="I73" s="90" t="s">
        <v>108</v>
      </c>
      <c r="J73" s="99" t="s">
        <v>38</v>
      </c>
    </row>
    <row r="74" spans="1:10" ht="21.75" customHeight="1">
      <c r="A74" s="29">
        <f t="shared" ref="A74:A105" si="1">A73+1</f>
        <v>72</v>
      </c>
      <c r="B74" s="118"/>
      <c r="C74" s="50" t="s">
        <v>107</v>
      </c>
      <c r="D74" s="29" t="s">
        <v>438</v>
      </c>
      <c r="E74" s="50" t="s">
        <v>37</v>
      </c>
      <c r="F74" s="38">
        <v>3</v>
      </c>
      <c r="G74" s="68"/>
      <c r="H74" s="20"/>
      <c r="I74" s="51" t="s">
        <v>124</v>
      </c>
      <c r="J74" s="99" t="s">
        <v>38</v>
      </c>
    </row>
    <row r="75" spans="1:10" ht="21.75" customHeight="1">
      <c r="A75" s="29">
        <f t="shared" si="1"/>
        <v>73</v>
      </c>
      <c r="B75" s="118"/>
      <c r="C75" s="50" t="s">
        <v>107</v>
      </c>
      <c r="D75" s="29" t="s">
        <v>439</v>
      </c>
      <c r="E75" s="50" t="s">
        <v>37</v>
      </c>
      <c r="F75" s="38">
        <v>2</v>
      </c>
      <c r="G75" s="68"/>
      <c r="H75" s="20"/>
      <c r="I75" s="90" t="s">
        <v>108</v>
      </c>
      <c r="J75" s="99" t="s">
        <v>38</v>
      </c>
    </row>
    <row r="76" spans="1:10" ht="21.75" customHeight="1">
      <c r="A76" s="29">
        <f t="shared" si="1"/>
        <v>74</v>
      </c>
      <c r="B76" s="118"/>
      <c r="C76" s="50" t="s">
        <v>107</v>
      </c>
      <c r="D76" s="29" t="s">
        <v>449</v>
      </c>
      <c r="E76" s="50" t="s">
        <v>37</v>
      </c>
      <c r="F76" s="38">
        <v>2</v>
      </c>
      <c r="G76" s="68"/>
      <c r="H76" s="20"/>
      <c r="I76" s="90" t="s">
        <v>108</v>
      </c>
      <c r="J76" s="99" t="s">
        <v>38</v>
      </c>
    </row>
    <row r="77" spans="1:10" ht="21.75" customHeight="1">
      <c r="A77" s="29">
        <f t="shared" si="1"/>
        <v>75</v>
      </c>
      <c r="B77" s="118"/>
      <c r="C77" s="50" t="s">
        <v>109</v>
      </c>
      <c r="D77" s="29" t="s">
        <v>434</v>
      </c>
      <c r="E77" s="50" t="s">
        <v>37</v>
      </c>
      <c r="F77" s="38">
        <v>2</v>
      </c>
      <c r="G77" s="68"/>
      <c r="H77" s="20"/>
      <c r="I77" s="90" t="s">
        <v>110</v>
      </c>
      <c r="J77" s="99" t="s">
        <v>38</v>
      </c>
    </row>
    <row r="78" spans="1:10" ht="21.75" customHeight="1">
      <c r="A78" s="29">
        <f t="shared" si="1"/>
        <v>76</v>
      </c>
      <c r="B78" s="118"/>
      <c r="C78" s="50" t="s">
        <v>109</v>
      </c>
      <c r="D78" s="29" t="s">
        <v>434</v>
      </c>
      <c r="E78" s="50" t="s">
        <v>37</v>
      </c>
      <c r="F78" s="38">
        <v>2</v>
      </c>
      <c r="G78" s="68"/>
      <c r="H78" s="20"/>
      <c r="I78" s="51" t="s">
        <v>124</v>
      </c>
      <c r="J78" s="99" t="s">
        <v>38</v>
      </c>
    </row>
    <row r="79" spans="1:10" ht="21.75" customHeight="1">
      <c r="A79" s="29">
        <f t="shared" si="1"/>
        <v>77</v>
      </c>
      <c r="B79" s="118"/>
      <c r="C79" s="50" t="s">
        <v>109</v>
      </c>
      <c r="D79" s="29" t="s">
        <v>439</v>
      </c>
      <c r="E79" s="50" t="s">
        <v>37</v>
      </c>
      <c r="F79" s="38">
        <v>2</v>
      </c>
      <c r="G79" s="68"/>
      <c r="H79" s="20"/>
      <c r="I79" s="90" t="s">
        <v>110</v>
      </c>
      <c r="J79" s="99" t="s">
        <v>38</v>
      </c>
    </row>
    <row r="80" spans="1:10" ht="21.75" customHeight="1">
      <c r="A80" s="29">
        <f t="shared" si="1"/>
        <v>78</v>
      </c>
      <c r="B80" s="118"/>
      <c r="C80" s="50" t="s">
        <v>113</v>
      </c>
      <c r="D80" s="29" t="s">
        <v>447</v>
      </c>
      <c r="E80" s="50" t="s">
        <v>37</v>
      </c>
      <c r="F80" s="38">
        <v>1</v>
      </c>
      <c r="G80" s="68"/>
      <c r="H80" s="20"/>
      <c r="I80" s="51" t="s">
        <v>114</v>
      </c>
      <c r="J80" s="99" t="s">
        <v>38</v>
      </c>
    </row>
    <row r="81" spans="1:10" ht="21.75" customHeight="1">
      <c r="A81" s="29">
        <f t="shared" si="1"/>
        <v>79</v>
      </c>
      <c r="B81" s="118"/>
      <c r="C81" s="50" t="s">
        <v>113</v>
      </c>
      <c r="D81" s="29" t="s">
        <v>448</v>
      </c>
      <c r="E81" s="50" t="s">
        <v>37</v>
      </c>
      <c r="F81" s="38">
        <v>1</v>
      </c>
      <c r="G81" s="68"/>
      <c r="H81" s="20"/>
      <c r="I81" s="51" t="s">
        <v>114</v>
      </c>
      <c r="J81" s="99" t="s">
        <v>38</v>
      </c>
    </row>
    <row r="82" spans="1:10" ht="21.75" customHeight="1">
      <c r="A82" s="29">
        <f t="shared" si="1"/>
        <v>80</v>
      </c>
      <c r="B82" s="118"/>
      <c r="C82" s="50" t="s">
        <v>113</v>
      </c>
      <c r="D82" s="29" t="s">
        <v>434</v>
      </c>
      <c r="E82" s="50" t="s">
        <v>37</v>
      </c>
      <c r="F82" s="38">
        <v>4</v>
      </c>
      <c r="G82" s="68"/>
      <c r="H82" s="20"/>
      <c r="I82" s="51" t="s">
        <v>114</v>
      </c>
      <c r="J82" s="99" t="s">
        <v>38</v>
      </c>
    </row>
    <row r="83" spans="1:10" ht="21.75" customHeight="1">
      <c r="A83" s="29">
        <f t="shared" si="1"/>
        <v>81</v>
      </c>
      <c r="B83" s="118"/>
      <c r="C83" s="50" t="s">
        <v>113</v>
      </c>
      <c r="D83" s="29" t="s">
        <v>438</v>
      </c>
      <c r="E83" s="50" t="s">
        <v>37</v>
      </c>
      <c r="F83" s="38">
        <v>4</v>
      </c>
      <c r="G83" s="68"/>
      <c r="H83" s="20"/>
      <c r="I83" s="51" t="s">
        <v>114</v>
      </c>
      <c r="J83" s="99" t="s">
        <v>38</v>
      </c>
    </row>
    <row r="84" spans="1:10" ht="21.75" customHeight="1">
      <c r="A84" s="29">
        <f t="shared" si="1"/>
        <v>82</v>
      </c>
      <c r="B84" s="118"/>
      <c r="C84" s="50" t="s">
        <v>113</v>
      </c>
      <c r="D84" s="29" t="s">
        <v>439</v>
      </c>
      <c r="E84" s="50" t="s">
        <v>37</v>
      </c>
      <c r="F84" s="38">
        <v>2</v>
      </c>
      <c r="G84" s="68"/>
      <c r="H84" s="20"/>
      <c r="I84" s="51" t="s">
        <v>114</v>
      </c>
      <c r="J84" s="99" t="s">
        <v>38</v>
      </c>
    </row>
    <row r="85" spans="1:10" ht="21.75" customHeight="1">
      <c r="A85" s="29">
        <f t="shared" si="1"/>
        <v>83</v>
      </c>
      <c r="B85" s="118"/>
      <c r="C85" s="89" t="s">
        <v>127</v>
      </c>
      <c r="D85" s="29" t="s">
        <v>84</v>
      </c>
      <c r="E85" s="31" t="s">
        <v>128</v>
      </c>
      <c r="F85" s="38">
        <v>1</v>
      </c>
      <c r="G85" s="68"/>
      <c r="H85" s="20"/>
      <c r="I85" s="51"/>
      <c r="J85" s="99" t="s">
        <v>38</v>
      </c>
    </row>
    <row r="86" spans="1:10" ht="21.75" customHeight="1">
      <c r="A86" s="29">
        <f t="shared" si="1"/>
        <v>84</v>
      </c>
      <c r="B86" s="118"/>
      <c r="C86" s="50" t="s">
        <v>113</v>
      </c>
      <c r="D86" s="29" t="s">
        <v>449</v>
      </c>
      <c r="E86" s="50" t="s">
        <v>37</v>
      </c>
      <c r="F86" s="38">
        <v>2</v>
      </c>
      <c r="G86" s="68"/>
      <c r="H86" s="20"/>
      <c r="I86" s="51" t="s">
        <v>114</v>
      </c>
      <c r="J86" s="99" t="s">
        <v>38</v>
      </c>
    </row>
    <row r="87" spans="1:10" ht="21.75" customHeight="1">
      <c r="A87" s="29">
        <f t="shared" si="1"/>
        <v>85</v>
      </c>
      <c r="B87" s="118" t="s">
        <v>129</v>
      </c>
      <c r="C87" s="89" t="s">
        <v>130</v>
      </c>
      <c r="D87" s="47" t="s">
        <v>131</v>
      </c>
      <c r="E87" s="39" t="s">
        <v>40</v>
      </c>
      <c r="F87" s="48">
        <v>1</v>
      </c>
      <c r="G87" s="68"/>
      <c r="H87" s="20"/>
      <c r="I87" s="51"/>
      <c r="J87" s="99" t="s">
        <v>38</v>
      </c>
    </row>
    <row r="88" spans="1:10" ht="21.75" customHeight="1">
      <c r="A88" s="29">
        <f t="shared" si="1"/>
        <v>86</v>
      </c>
      <c r="B88" s="118"/>
      <c r="C88" s="50" t="s">
        <v>107</v>
      </c>
      <c r="D88" s="29" t="s">
        <v>446</v>
      </c>
      <c r="E88" s="50" t="s">
        <v>37</v>
      </c>
      <c r="F88" s="38">
        <v>1</v>
      </c>
      <c r="G88" s="68"/>
      <c r="H88" s="20"/>
      <c r="I88" s="90" t="s">
        <v>110</v>
      </c>
      <c r="J88" s="99" t="s">
        <v>38</v>
      </c>
    </row>
    <row r="89" spans="1:10" ht="21.75" customHeight="1">
      <c r="A89" s="29">
        <f t="shared" si="1"/>
        <v>87</v>
      </c>
      <c r="B89" s="118"/>
      <c r="C89" s="50" t="s">
        <v>107</v>
      </c>
      <c r="D89" s="29" t="s">
        <v>447</v>
      </c>
      <c r="E89" s="50" t="s">
        <v>37</v>
      </c>
      <c r="F89" s="38">
        <v>2</v>
      </c>
      <c r="G89" s="68"/>
      <c r="H89" s="20"/>
      <c r="I89" s="90" t="s">
        <v>110</v>
      </c>
      <c r="J89" s="99" t="s">
        <v>38</v>
      </c>
    </row>
    <row r="90" spans="1:10" ht="21.75" customHeight="1">
      <c r="A90" s="29">
        <f t="shared" si="1"/>
        <v>88</v>
      </c>
      <c r="B90" s="118"/>
      <c r="C90" s="50" t="s">
        <v>107</v>
      </c>
      <c r="D90" s="29" t="s">
        <v>448</v>
      </c>
      <c r="E90" s="50" t="s">
        <v>37</v>
      </c>
      <c r="F90" s="38">
        <v>4</v>
      </c>
      <c r="G90" s="68"/>
      <c r="H90" s="20"/>
      <c r="I90" s="90" t="s">
        <v>110</v>
      </c>
      <c r="J90" s="99" t="s">
        <v>38</v>
      </c>
    </row>
    <row r="91" spans="1:10" ht="21.75" customHeight="1">
      <c r="A91" s="29">
        <f t="shared" si="1"/>
        <v>89</v>
      </c>
      <c r="B91" s="118"/>
      <c r="C91" s="50" t="s">
        <v>107</v>
      </c>
      <c r="D91" s="29" t="s">
        <v>439</v>
      </c>
      <c r="E91" s="50" t="s">
        <v>37</v>
      </c>
      <c r="F91" s="38">
        <v>2</v>
      </c>
      <c r="G91" s="68"/>
      <c r="H91" s="20"/>
      <c r="I91" s="90" t="s">
        <v>110</v>
      </c>
      <c r="J91" s="99" t="s">
        <v>38</v>
      </c>
    </row>
    <row r="92" spans="1:10" ht="21.75" customHeight="1">
      <c r="A92" s="29">
        <f t="shared" si="1"/>
        <v>90</v>
      </c>
      <c r="B92" s="118"/>
      <c r="C92" s="50" t="s">
        <v>113</v>
      </c>
      <c r="D92" s="29" t="s">
        <v>439</v>
      </c>
      <c r="E92" s="50" t="s">
        <v>37</v>
      </c>
      <c r="F92" s="38">
        <v>2</v>
      </c>
      <c r="G92" s="68"/>
      <c r="H92" s="20"/>
      <c r="I92" s="51" t="s">
        <v>114</v>
      </c>
      <c r="J92" s="99" t="s">
        <v>38</v>
      </c>
    </row>
    <row r="93" spans="1:10" ht="21.75" customHeight="1">
      <c r="A93" s="29">
        <f t="shared" si="1"/>
        <v>91</v>
      </c>
      <c r="B93" s="118"/>
      <c r="C93" s="51" t="s">
        <v>452</v>
      </c>
      <c r="D93" s="51" t="s">
        <v>115</v>
      </c>
      <c r="E93" s="31" t="s">
        <v>116</v>
      </c>
      <c r="F93" s="52">
        <v>1.736</v>
      </c>
      <c r="G93" s="68"/>
      <c r="H93" s="20"/>
      <c r="I93" s="51"/>
      <c r="J93" s="99" t="s">
        <v>38</v>
      </c>
    </row>
    <row r="94" spans="1:10" ht="21.75" customHeight="1">
      <c r="A94" s="29">
        <f t="shared" si="1"/>
        <v>92</v>
      </c>
      <c r="B94" s="118"/>
      <c r="C94" s="89" t="s">
        <v>119</v>
      </c>
      <c r="D94" s="51" t="s">
        <v>121</v>
      </c>
      <c r="E94" s="31" t="s">
        <v>116</v>
      </c>
      <c r="F94" s="52">
        <v>13.462</v>
      </c>
      <c r="G94" s="68"/>
      <c r="H94" s="20"/>
      <c r="I94" s="51"/>
      <c r="J94" s="99" t="s">
        <v>38</v>
      </c>
    </row>
    <row r="95" spans="1:10" ht="21.75" customHeight="1">
      <c r="A95" s="29">
        <f t="shared" si="1"/>
        <v>93</v>
      </c>
      <c r="B95" s="118"/>
      <c r="C95" s="89" t="s">
        <v>119</v>
      </c>
      <c r="D95" s="51" t="s">
        <v>120</v>
      </c>
      <c r="E95" s="31" t="s">
        <v>116</v>
      </c>
      <c r="F95" s="52">
        <v>3.86</v>
      </c>
      <c r="G95" s="68"/>
      <c r="H95" s="20"/>
      <c r="I95" s="51"/>
      <c r="J95" s="99" t="s">
        <v>38</v>
      </c>
    </row>
    <row r="96" spans="1:10" ht="21.75" customHeight="1">
      <c r="A96" s="29">
        <f t="shared" si="1"/>
        <v>94</v>
      </c>
      <c r="B96" s="118"/>
      <c r="C96" s="89" t="s">
        <v>119</v>
      </c>
      <c r="D96" s="51" t="s">
        <v>117</v>
      </c>
      <c r="E96" s="31" t="s">
        <v>116</v>
      </c>
      <c r="F96" s="52">
        <v>23.579000000000001</v>
      </c>
      <c r="G96" s="68"/>
      <c r="H96" s="20"/>
      <c r="I96" s="51"/>
      <c r="J96" s="99" t="s">
        <v>38</v>
      </c>
    </row>
    <row r="97" spans="1:10" ht="21.75" customHeight="1">
      <c r="A97" s="29">
        <f t="shared" si="1"/>
        <v>95</v>
      </c>
      <c r="B97" s="118"/>
      <c r="C97" s="51" t="s">
        <v>452</v>
      </c>
      <c r="D97" s="51" t="s">
        <v>132</v>
      </c>
      <c r="E97" s="31" t="s">
        <v>116</v>
      </c>
      <c r="F97" s="52">
        <v>1.7649999999999999</v>
      </c>
      <c r="G97" s="68"/>
      <c r="H97" s="20"/>
      <c r="I97" s="51"/>
      <c r="J97" s="99" t="s">
        <v>38</v>
      </c>
    </row>
    <row r="98" spans="1:10" ht="21.75" customHeight="1">
      <c r="A98" s="29">
        <f t="shared" si="1"/>
        <v>96</v>
      </c>
      <c r="B98" s="118" t="s">
        <v>133</v>
      </c>
      <c r="C98" s="51" t="s">
        <v>440</v>
      </c>
      <c r="D98" s="51" t="s">
        <v>120</v>
      </c>
      <c r="E98" s="31" t="s">
        <v>116</v>
      </c>
      <c r="F98" s="52">
        <v>1.5740000000000001</v>
      </c>
      <c r="G98" s="68"/>
      <c r="H98" s="20"/>
      <c r="I98" s="51"/>
      <c r="J98" s="99" t="s">
        <v>38</v>
      </c>
    </row>
    <row r="99" spans="1:10" ht="21.75" customHeight="1">
      <c r="A99" s="29">
        <f t="shared" si="1"/>
        <v>97</v>
      </c>
      <c r="B99" s="118"/>
      <c r="C99" s="51" t="s">
        <v>440</v>
      </c>
      <c r="D99" s="51" t="s">
        <v>134</v>
      </c>
      <c r="E99" s="31" t="s">
        <v>116</v>
      </c>
      <c r="F99" s="52">
        <v>17.044</v>
      </c>
      <c r="G99" s="68"/>
      <c r="H99" s="20"/>
      <c r="I99" s="51"/>
      <c r="J99" s="99" t="s">
        <v>38</v>
      </c>
    </row>
    <row r="100" spans="1:10" ht="21.75" customHeight="1">
      <c r="A100" s="29">
        <f t="shared" si="1"/>
        <v>98</v>
      </c>
      <c r="B100" s="118"/>
      <c r="C100" s="51" t="s">
        <v>440</v>
      </c>
      <c r="D100" s="51" t="s">
        <v>135</v>
      </c>
      <c r="E100" s="31" t="s">
        <v>116</v>
      </c>
      <c r="F100" s="52">
        <v>6.3250000000000002</v>
      </c>
      <c r="G100" s="68"/>
      <c r="H100" s="20"/>
      <c r="I100" s="51"/>
      <c r="J100" s="99" t="s">
        <v>38</v>
      </c>
    </row>
    <row r="101" spans="1:10" ht="21.75" customHeight="1">
      <c r="A101" s="29">
        <f t="shared" si="1"/>
        <v>99</v>
      </c>
      <c r="B101" s="118"/>
      <c r="C101" s="51" t="s">
        <v>440</v>
      </c>
      <c r="D101" s="51" t="s">
        <v>136</v>
      </c>
      <c r="E101" s="31" t="s">
        <v>116</v>
      </c>
      <c r="F101" s="52">
        <v>12.519</v>
      </c>
      <c r="G101" s="68"/>
      <c r="H101" s="20"/>
      <c r="I101" s="51"/>
      <c r="J101" s="99" t="s">
        <v>38</v>
      </c>
    </row>
    <row r="102" spans="1:10" ht="21.75" customHeight="1">
      <c r="A102" s="29">
        <f t="shared" si="1"/>
        <v>100</v>
      </c>
      <c r="B102" s="118"/>
      <c r="C102" s="51" t="s">
        <v>440</v>
      </c>
      <c r="D102" s="51" t="s">
        <v>137</v>
      </c>
      <c r="E102" s="31" t="s">
        <v>116</v>
      </c>
      <c r="F102" s="52">
        <v>0.63700000000000001</v>
      </c>
      <c r="G102" s="68"/>
      <c r="H102" s="20"/>
      <c r="I102" s="51"/>
      <c r="J102" s="99" t="s">
        <v>38</v>
      </c>
    </row>
    <row r="103" spans="1:10" ht="21.75" customHeight="1">
      <c r="A103" s="29">
        <f t="shared" si="1"/>
        <v>101</v>
      </c>
      <c r="B103" s="118"/>
      <c r="C103" s="50" t="s">
        <v>125</v>
      </c>
      <c r="D103" s="29" t="s">
        <v>437</v>
      </c>
      <c r="E103" s="50" t="s">
        <v>37</v>
      </c>
      <c r="F103" s="38">
        <v>4</v>
      </c>
      <c r="G103" s="68"/>
      <c r="H103" s="20"/>
      <c r="I103" s="51" t="s">
        <v>126</v>
      </c>
      <c r="J103" s="99" t="s">
        <v>38</v>
      </c>
    </row>
    <row r="104" spans="1:10" ht="21.75" customHeight="1">
      <c r="A104" s="29">
        <f t="shared" si="1"/>
        <v>102</v>
      </c>
      <c r="B104" s="118"/>
      <c r="C104" s="50" t="s">
        <v>125</v>
      </c>
      <c r="D104" s="29" t="s">
        <v>444</v>
      </c>
      <c r="E104" s="50" t="s">
        <v>37</v>
      </c>
      <c r="F104" s="38">
        <v>9</v>
      </c>
      <c r="G104" s="68"/>
      <c r="H104" s="20"/>
      <c r="I104" s="51" t="s">
        <v>126</v>
      </c>
      <c r="J104" s="99" t="s">
        <v>38</v>
      </c>
    </row>
    <row r="105" spans="1:10" ht="21.75" customHeight="1">
      <c r="A105" s="29">
        <f t="shared" si="1"/>
        <v>103</v>
      </c>
      <c r="B105" s="118"/>
      <c r="C105" s="50" t="s">
        <v>125</v>
      </c>
      <c r="D105" s="29" t="s">
        <v>445</v>
      </c>
      <c r="E105" s="50" t="s">
        <v>37</v>
      </c>
      <c r="F105" s="38">
        <v>3</v>
      </c>
      <c r="G105" s="68"/>
      <c r="H105" s="20"/>
      <c r="I105" s="51" t="s">
        <v>126</v>
      </c>
      <c r="J105" s="99" t="s">
        <v>38</v>
      </c>
    </row>
    <row r="106" spans="1:10" ht="21.75" customHeight="1">
      <c r="A106" s="29">
        <f t="shared" ref="A106:A118" si="2">A105+1</f>
        <v>104</v>
      </c>
      <c r="B106" s="118"/>
      <c r="C106" s="50" t="s">
        <v>125</v>
      </c>
      <c r="D106" s="29" t="s">
        <v>454</v>
      </c>
      <c r="E106" s="50" t="s">
        <v>37</v>
      </c>
      <c r="F106" s="38">
        <v>2</v>
      </c>
      <c r="G106" s="68"/>
      <c r="H106" s="20"/>
      <c r="I106" s="51" t="s">
        <v>126</v>
      </c>
      <c r="J106" s="99" t="s">
        <v>38</v>
      </c>
    </row>
    <row r="107" spans="1:10" ht="21.75" customHeight="1">
      <c r="A107" s="29">
        <f t="shared" si="2"/>
        <v>105</v>
      </c>
      <c r="B107" s="118"/>
      <c r="C107" s="50" t="s">
        <v>125</v>
      </c>
      <c r="D107" s="29" t="s">
        <v>446</v>
      </c>
      <c r="E107" s="50" t="s">
        <v>37</v>
      </c>
      <c r="F107" s="38">
        <v>6</v>
      </c>
      <c r="G107" s="68"/>
      <c r="H107" s="20"/>
      <c r="I107" s="51" t="s">
        <v>126</v>
      </c>
      <c r="J107" s="99" t="s">
        <v>38</v>
      </c>
    </row>
    <row r="108" spans="1:10" ht="21.75" customHeight="1">
      <c r="A108" s="29">
        <f t="shared" si="2"/>
        <v>106</v>
      </c>
      <c r="B108" s="118" t="s">
        <v>138</v>
      </c>
      <c r="C108" s="89" t="s">
        <v>139</v>
      </c>
      <c r="D108" s="51" t="s">
        <v>137</v>
      </c>
      <c r="E108" s="31" t="s">
        <v>116</v>
      </c>
      <c r="F108" s="52">
        <v>23</v>
      </c>
      <c r="G108" s="68"/>
      <c r="H108" s="20"/>
      <c r="I108" s="51"/>
      <c r="J108" s="99" t="s">
        <v>38</v>
      </c>
    </row>
    <row r="109" spans="1:10" ht="21.75" customHeight="1">
      <c r="A109" s="29">
        <f t="shared" si="2"/>
        <v>107</v>
      </c>
      <c r="B109" s="118"/>
      <c r="C109" s="89" t="s">
        <v>139</v>
      </c>
      <c r="D109" s="51" t="s">
        <v>136</v>
      </c>
      <c r="E109" s="31" t="s">
        <v>116</v>
      </c>
      <c r="F109" s="52">
        <v>6</v>
      </c>
      <c r="G109" s="68"/>
      <c r="H109" s="20"/>
      <c r="I109" s="51"/>
      <c r="J109" s="99" t="s">
        <v>38</v>
      </c>
    </row>
    <row r="110" spans="1:10" ht="21.75" customHeight="1">
      <c r="A110" s="29">
        <f t="shared" si="2"/>
        <v>108</v>
      </c>
      <c r="B110" s="118"/>
      <c r="C110" s="89" t="s">
        <v>139</v>
      </c>
      <c r="D110" s="51" t="s">
        <v>134</v>
      </c>
      <c r="E110" s="31" t="s">
        <v>116</v>
      </c>
      <c r="F110" s="52">
        <v>23</v>
      </c>
      <c r="G110" s="68"/>
      <c r="H110" s="20"/>
      <c r="I110" s="51"/>
      <c r="J110" s="99" t="s">
        <v>38</v>
      </c>
    </row>
    <row r="111" spans="1:10" ht="21.75" customHeight="1">
      <c r="A111" s="29">
        <f t="shared" si="2"/>
        <v>109</v>
      </c>
      <c r="B111" s="118"/>
      <c r="C111" s="50" t="s">
        <v>112</v>
      </c>
      <c r="D111" s="29" t="s">
        <v>445</v>
      </c>
      <c r="E111" s="50" t="s">
        <v>37</v>
      </c>
      <c r="F111" s="38">
        <v>5</v>
      </c>
      <c r="G111" s="68"/>
      <c r="H111" s="20"/>
      <c r="I111" s="29"/>
      <c r="J111" s="99" t="s">
        <v>38</v>
      </c>
    </row>
    <row r="112" spans="1:10" ht="21.75" customHeight="1">
      <c r="A112" s="29">
        <f t="shared" si="2"/>
        <v>110</v>
      </c>
      <c r="B112" s="118" t="s">
        <v>140</v>
      </c>
      <c r="C112" s="50" t="s">
        <v>112</v>
      </c>
      <c r="D112" s="29" t="s">
        <v>437</v>
      </c>
      <c r="E112" s="50" t="s">
        <v>37</v>
      </c>
      <c r="F112" s="38">
        <v>2</v>
      </c>
      <c r="G112" s="68"/>
      <c r="H112" s="20"/>
      <c r="I112" s="51"/>
      <c r="J112" s="99" t="s">
        <v>38</v>
      </c>
    </row>
    <row r="113" spans="1:10" ht="21.75" customHeight="1">
      <c r="A113" s="29">
        <f t="shared" si="2"/>
        <v>111</v>
      </c>
      <c r="B113" s="118"/>
      <c r="C113" s="50" t="s">
        <v>107</v>
      </c>
      <c r="D113" s="29" t="s">
        <v>454</v>
      </c>
      <c r="E113" s="50" t="s">
        <v>37</v>
      </c>
      <c r="F113" s="38">
        <v>4</v>
      </c>
      <c r="G113" s="68"/>
      <c r="H113" s="20"/>
      <c r="I113" s="90" t="s">
        <v>108</v>
      </c>
      <c r="J113" s="99" t="s">
        <v>38</v>
      </c>
    </row>
    <row r="114" spans="1:10" ht="21.75" customHeight="1">
      <c r="A114" s="29">
        <f t="shared" si="2"/>
        <v>112</v>
      </c>
      <c r="B114" s="118"/>
      <c r="C114" s="50" t="s">
        <v>107</v>
      </c>
      <c r="D114" s="29" t="s">
        <v>446</v>
      </c>
      <c r="E114" s="50" t="s">
        <v>37</v>
      </c>
      <c r="F114" s="38">
        <v>2</v>
      </c>
      <c r="G114" s="68"/>
      <c r="H114" s="20"/>
      <c r="I114" s="90" t="s">
        <v>108</v>
      </c>
      <c r="J114" s="99" t="s">
        <v>38</v>
      </c>
    </row>
    <row r="115" spans="1:10" ht="21.75" customHeight="1">
      <c r="A115" s="29">
        <f t="shared" si="2"/>
        <v>113</v>
      </c>
      <c r="B115" s="118"/>
      <c r="C115" s="50" t="s">
        <v>113</v>
      </c>
      <c r="D115" s="29" t="s">
        <v>454</v>
      </c>
      <c r="E115" s="50" t="s">
        <v>37</v>
      </c>
      <c r="F115" s="38">
        <v>2</v>
      </c>
      <c r="G115" s="68"/>
      <c r="H115" s="20"/>
      <c r="I115" s="51" t="s">
        <v>114</v>
      </c>
      <c r="J115" s="99" t="s">
        <v>38</v>
      </c>
    </row>
    <row r="116" spans="1:10" ht="21.75" customHeight="1">
      <c r="A116" s="29">
        <f t="shared" si="2"/>
        <v>114</v>
      </c>
      <c r="B116" s="118"/>
      <c r="C116" s="50" t="s">
        <v>113</v>
      </c>
      <c r="D116" s="29" t="s">
        <v>446</v>
      </c>
      <c r="E116" s="50" t="s">
        <v>37</v>
      </c>
      <c r="F116" s="38">
        <v>2</v>
      </c>
      <c r="G116" s="68"/>
      <c r="H116" s="20"/>
      <c r="I116" s="51" t="s">
        <v>114</v>
      </c>
      <c r="J116" s="99" t="s">
        <v>38</v>
      </c>
    </row>
    <row r="117" spans="1:10" ht="21.75" customHeight="1">
      <c r="A117" s="29">
        <f t="shared" si="2"/>
        <v>115</v>
      </c>
      <c r="B117" s="118"/>
      <c r="C117" s="89" t="s">
        <v>119</v>
      </c>
      <c r="D117" s="51" t="s">
        <v>120</v>
      </c>
      <c r="E117" s="31" t="s">
        <v>116</v>
      </c>
      <c r="F117" s="52">
        <v>3.8519999999999999</v>
      </c>
      <c r="G117" s="68"/>
      <c r="H117" s="20"/>
      <c r="I117" s="51"/>
      <c r="J117" s="99" t="s">
        <v>38</v>
      </c>
    </row>
    <row r="118" spans="1:10" ht="21.75" customHeight="1">
      <c r="A118" s="29">
        <f t="shared" si="2"/>
        <v>116</v>
      </c>
      <c r="B118" s="118"/>
      <c r="C118" s="89" t="s">
        <v>119</v>
      </c>
      <c r="D118" s="51" t="s">
        <v>135</v>
      </c>
      <c r="E118" s="31" t="s">
        <v>116</v>
      </c>
      <c r="F118" s="52">
        <v>8.9269999999999996</v>
      </c>
      <c r="G118" s="68"/>
      <c r="H118" s="20"/>
      <c r="I118" s="51"/>
      <c r="J118" s="99" t="s">
        <v>38</v>
      </c>
    </row>
    <row r="119" spans="1:10" ht="105" customHeight="1">
      <c r="A119" s="29">
        <v>117</v>
      </c>
      <c r="B119" s="65" t="s">
        <v>141</v>
      </c>
      <c r="C119" s="31" t="s">
        <v>142</v>
      </c>
      <c r="D119" s="54" t="s">
        <v>143</v>
      </c>
      <c r="E119" s="39" t="s">
        <v>37</v>
      </c>
      <c r="F119" s="39">
        <v>1</v>
      </c>
      <c r="G119" s="68"/>
      <c r="H119" s="20"/>
      <c r="I119" s="55"/>
      <c r="J119" s="99" t="s">
        <v>38</v>
      </c>
    </row>
    <row r="120" spans="1:10" ht="27.75" customHeight="1">
      <c r="A120" s="29">
        <v>118</v>
      </c>
      <c r="B120" s="119" t="s">
        <v>144</v>
      </c>
      <c r="C120" s="89" t="s">
        <v>144</v>
      </c>
      <c r="D120" s="31" t="s">
        <v>145</v>
      </c>
      <c r="E120" s="89" t="s">
        <v>40</v>
      </c>
      <c r="F120" s="91">
        <v>1</v>
      </c>
      <c r="G120" s="68"/>
      <c r="H120" s="20"/>
      <c r="I120" s="92"/>
      <c r="J120" s="106" t="s">
        <v>146</v>
      </c>
    </row>
    <row r="121" spans="1:10" ht="31.5" customHeight="1">
      <c r="A121" s="29">
        <v>119</v>
      </c>
      <c r="B121" s="119"/>
      <c r="C121" s="89" t="s">
        <v>147</v>
      </c>
      <c r="D121" s="31" t="s">
        <v>148</v>
      </c>
      <c r="E121" s="89" t="s">
        <v>37</v>
      </c>
      <c r="F121" s="91">
        <v>1</v>
      </c>
      <c r="G121" s="68"/>
      <c r="H121" s="20"/>
      <c r="I121" s="89"/>
      <c r="J121" s="106" t="s">
        <v>149</v>
      </c>
    </row>
    <row r="122" spans="1:10" ht="57" customHeight="1">
      <c r="A122" s="29">
        <v>120</v>
      </c>
      <c r="B122" s="120" t="s">
        <v>150</v>
      </c>
      <c r="C122" s="31" t="s">
        <v>151</v>
      </c>
      <c r="D122" s="89"/>
      <c r="E122" s="89" t="s">
        <v>152</v>
      </c>
      <c r="F122" s="93">
        <v>1</v>
      </c>
      <c r="G122" s="68"/>
      <c r="H122" s="20"/>
      <c r="I122" s="51"/>
      <c r="J122" s="106" t="s">
        <v>153</v>
      </c>
    </row>
    <row r="123" spans="1:10" ht="36.950000000000003" customHeight="1">
      <c r="A123" s="29">
        <v>121</v>
      </c>
      <c r="B123" s="120"/>
      <c r="C123" s="31" t="s">
        <v>154</v>
      </c>
      <c r="D123" s="89"/>
      <c r="E123" s="89" t="s">
        <v>152</v>
      </c>
      <c r="F123" s="93">
        <v>1</v>
      </c>
      <c r="G123" s="68"/>
      <c r="H123" s="20"/>
      <c r="I123" s="51"/>
      <c r="J123" s="106" t="s">
        <v>155</v>
      </c>
    </row>
    <row r="124" spans="1:10" ht="31.5" customHeight="1">
      <c r="A124" s="29">
        <f>A123+1</f>
        <v>122</v>
      </c>
      <c r="B124" s="89"/>
      <c r="C124" s="89" t="s">
        <v>25</v>
      </c>
      <c r="D124" s="89"/>
      <c r="E124" s="89"/>
      <c r="F124" s="93"/>
      <c r="G124" s="89"/>
      <c r="H124" s="93">
        <f>SUM(H3:H123)</f>
        <v>0</v>
      </c>
      <c r="I124" s="94"/>
      <c r="J124" s="107"/>
    </row>
  </sheetData>
  <autoFilter ref="A1:H124">
    <extLst/>
  </autoFilter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72" right="0.6" top="0.74803149606299213" bottom="0.74803149606299213" header="0.31496062992125984" footer="0.31496062992125984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1" sqref="A21:XFD21"/>
    </sheetView>
  </sheetViews>
  <sheetFormatPr defaultColWidth="9" defaultRowHeight="13.5"/>
  <cols>
    <col min="1" max="1" width="5.875" customWidth="1"/>
    <col min="4" max="4" width="21.125" customWidth="1"/>
    <col min="5" max="5" width="7.625" customWidth="1"/>
  </cols>
  <sheetData>
    <row r="1" spans="1:9" ht="33.75" customHeight="1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24" customHeight="1">
      <c r="A2" s="146" t="s">
        <v>505</v>
      </c>
      <c r="B2" s="146"/>
      <c r="C2" s="146"/>
      <c r="D2" s="146"/>
      <c r="E2" s="146"/>
      <c r="F2" s="146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4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5.5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103.32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5.64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0.25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0.25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28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26.46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7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1" sqref="A21:XFD21"/>
    </sheetView>
  </sheetViews>
  <sheetFormatPr defaultColWidth="9" defaultRowHeight="13.5"/>
  <cols>
    <col min="1" max="1" width="6.75" customWidth="1"/>
    <col min="4" max="4" width="21.875" customWidth="1"/>
  </cols>
  <sheetData>
    <row r="1" spans="1:9" ht="20.25">
      <c r="A1" s="147" t="s">
        <v>290</v>
      </c>
      <c r="B1" s="147"/>
      <c r="C1" s="147"/>
      <c r="D1" s="147"/>
      <c r="E1" s="147"/>
      <c r="F1" s="147"/>
      <c r="G1" s="147"/>
      <c r="H1" s="147"/>
      <c r="I1" s="147"/>
    </row>
    <row r="2" spans="1:9" ht="21.75" customHeight="1">
      <c r="A2" s="157" t="s">
        <v>504</v>
      </c>
      <c r="B2" s="157"/>
      <c r="C2" s="157"/>
      <c r="D2" s="157"/>
      <c r="E2" s="157"/>
      <c r="F2" s="157"/>
      <c r="G2" s="5"/>
      <c r="H2" s="6"/>
      <c r="I2" s="4"/>
    </row>
    <row r="3" spans="1:9">
      <c r="A3" s="154" t="s">
        <v>0</v>
      </c>
      <c r="B3" s="154" t="s">
        <v>292</v>
      </c>
      <c r="C3" s="154" t="s">
        <v>293</v>
      </c>
      <c r="D3" s="154" t="s">
        <v>294</v>
      </c>
      <c r="E3" s="154" t="s">
        <v>295</v>
      </c>
      <c r="F3" s="154" t="s">
        <v>296</v>
      </c>
      <c r="G3" s="154" t="s">
        <v>268</v>
      </c>
      <c r="H3" s="154" t="s">
        <v>297</v>
      </c>
      <c r="I3" s="154" t="s">
        <v>6</v>
      </c>
    </row>
    <row r="4" spans="1:9" ht="22.5" customHeight="1">
      <c r="A4" s="155"/>
      <c r="B4" s="155"/>
      <c r="C4" s="155"/>
      <c r="D4" s="155"/>
      <c r="E4" s="155"/>
      <c r="F4" s="155"/>
      <c r="G4" s="155"/>
      <c r="H4" s="155"/>
      <c r="I4" s="155"/>
    </row>
    <row r="5" spans="1:9" ht="34.5" customHeight="1">
      <c r="A5" s="7" t="s">
        <v>298</v>
      </c>
      <c r="B5" s="148" t="s">
        <v>299</v>
      </c>
      <c r="C5" s="149"/>
      <c r="D5" s="150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506</v>
      </c>
      <c r="D9" s="13" t="s">
        <v>308</v>
      </c>
      <c r="E9" s="12" t="s">
        <v>309</v>
      </c>
      <c r="F9" s="11">
        <v>106.16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6.1" customHeight="1">
      <c r="A19" s="151" t="s">
        <v>331</v>
      </c>
      <c r="B19" s="152"/>
      <c r="C19" s="152"/>
      <c r="D19" s="152"/>
      <c r="E19" s="152"/>
      <c r="F19" s="152"/>
      <c r="G19" s="153"/>
      <c r="H19" s="15"/>
      <c r="I19" s="11" t="s">
        <v>298</v>
      </c>
    </row>
  </sheetData>
  <mergeCells count="13"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3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J5" sqref="J5"/>
    </sheetView>
  </sheetViews>
  <sheetFormatPr defaultColWidth="8.875" defaultRowHeight="44.25" customHeight="1"/>
  <cols>
    <col min="1" max="1" width="8.875" style="100"/>
    <col min="2" max="2" width="24.375" style="100" customWidth="1"/>
    <col min="3" max="3" width="44" style="100" customWidth="1"/>
    <col min="4" max="5" width="8.875" style="100"/>
    <col min="6" max="6" width="11" style="100" customWidth="1"/>
    <col min="7" max="7" width="10.375" style="100" customWidth="1"/>
    <col min="8" max="8" width="15.375" style="100" customWidth="1"/>
    <col min="9" max="16384" width="8.875" style="100"/>
  </cols>
  <sheetData>
    <row r="1" spans="1:8" ht="20.25" customHeight="1">
      <c r="A1" s="158" t="s">
        <v>535</v>
      </c>
      <c r="B1" s="158"/>
      <c r="C1" s="158"/>
      <c r="D1" s="158"/>
      <c r="E1" s="158"/>
      <c r="F1" s="158"/>
      <c r="G1" s="158"/>
      <c r="H1" s="158"/>
    </row>
    <row r="2" spans="1:8" ht="18.75" customHeight="1">
      <c r="A2" s="158"/>
      <c r="B2" s="158"/>
      <c r="C2" s="158"/>
      <c r="D2" s="158"/>
      <c r="E2" s="158"/>
      <c r="F2" s="158"/>
      <c r="G2" s="158"/>
      <c r="H2" s="158"/>
    </row>
    <row r="3" spans="1:8" ht="44.25" customHeight="1">
      <c r="A3" s="68" t="s">
        <v>0</v>
      </c>
      <c r="B3" s="68" t="s">
        <v>333</v>
      </c>
      <c r="C3" s="101" t="s">
        <v>29</v>
      </c>
      <c r="D3" s="68" t="s">
        <v>31</v>
      </c>
      <c r="E3" s="68" t="s">
        <v>30</v>
      </c>
      <c r="F3" s="68" t="s">
        <v>32</v>
      </c>
      <c r="G3" s="68" t="s">
        <v>33</v>
      </c>
      <c r="H3" s="68" t="s">
        <v>6</v>
      </c>
    </row>
    <row r="4" spans="1:8" ht="44.25" customHeight="1">
      <c r="A4" s="68" t="s">
        <v>269</v>
      </c>
      <c r="B4" s="68" t="s">
        <v>334</v>
      </c>
      <c r="C4" s="101" t="s">
        <v>335</v>
      </c>
      <c r="D4" s="68" t="s">
        <v>272</v>
      </c>
      <c r="E4" s="68" t="s">
        <v>40</v>
      </c>
      <c r="F4" s="68"/>
      <c r="G4" s="68"/>
      <c r="H4" s="102" t="s">
        <v>38</v>
      </c>
    </row>
    <row r="5" spans="1:8" ht="44.25" customHeight="1">
      <c r="A5" s="68" t="s">
        <v>272</v>
      </c>
      <c r="B5" s="68" t="s">
        <v>336</v>
      </c>
      <c r="C5" s="101" t="s">
        <v>337</v>
      </c>
      <c r="D5" s="68" t="s">
        <v>269</v>
      </c>
      <c r="E5" s="68" t="s">
        <v>40</v>
      </c>
      <c r="F5" s="68"/>
      <c r="G5" s="68"/>
      <c r="H5" s="102" t="s">
        <v>38</v>
      </c>
    </row>
    <row r="6" spans="1:8" ht="44.25" customHeight="1">
      <c r="A6" s="68" t="s">
        <v>276</v>
      </c>
      <c r="B6" s="68" t="s">
        <v>338</v>
      </c>
      <c r="C6" s="101" t="s">
        <v>339</v>
      </c>
      <c r="D6" s="68" t="s">
        <v>272</v>
      </c>
      <c r="E6" s="68" t="s">
        <v>40</v>
      </c>
      <c r="F6" s="68"/>
      <c r="G6" s="68"/>
      <c r="H6" s="102" t="s">
        <v>38</v>
      </c>
    </row>
    <row r="7" spans="1:8" ht="44.25" customHeight="1">
      <c r="A7" s="68" t="s">
        <v>280</v>
      </c>
      <c r="B7" s="68" t="s">
        <v>340</v>
      </c>
      <c r="C7" s="101" t="s">
        <v>341</v>
      </c>
      <c r="D7" s="68" t="s">
        <v>272</v>
      </c>
      <c r="E7" s="68" t="s">
        <v>128</v>
      </c>
      <c r="F7" s="68"/>
      <c r="G7" s="68"/>
      <c r="H7" s="102" t="s">
        <v>38</v>
      </c>
    </row>
    <row r="8" spans="1:8" ht="44.25" customHeight="1">
      <c r="A8" s="68" t="s">
        <v>282</v>
      </c>
      <c r="B8" s="68" t="s">
        <v>342</v>
      </c>
      <c r="C8" s="101" t="s">
        <v>343</v>
      </c>
      <c r="D8" s="68" t="s">
        <v>269</v>
      </c>
      <c r="E8" s="68" t="s">
        <v>128</v>
      </c>
      <c r="F8" s="68"/>
      <c r="G8" s="68"/>
      <c r="H8" s="102" t="s">
        <v>38</v>
      </c>
    </row>
    <row r="9" spans="1:8" ht="44.25" customHeight="1">
      <c r="A9" s="68" t="s">
        <v>285</v>
      </c>
      <c r="B9" s="68" t="s">
        <v>340</v>
      </c>
      <c r="C9" s="101" t="s">
        <v>344</v>
      </c>
      <c r="D9" s="68" t="s">
        <v>269</v>
      </c>
      <c r="E9" s="68" t="s">
        <v>128</v>
      </c>
      <c r="F9" s="68"/>
      <c r="G9" s="68"/>
      <c r="H9" s="102" t="s">
        <v>38</v>
      </c>
    </row>
    <row r="10" spans="1:8" ht="44.25" customHeight="1">
      <c r="A10" s="68" t="s">
        <v>288</v>
      </c>
      <c r="B10" s="68" t="s">
        <v>345</v>
      </c>
      <c r="C10" s="101" t="s">
        <v>346</v>
      </c>
      <c r="D10" s="68" t="s">
        <v>269</v>
      </c>
      <c r="E10" s="68" t="s">
        <v>37</v>
      </c>
      <c r="F10" s="68"/>
      <c r="G10" s="68"/>
      <c r="H10" s="102" t="s">
        <v>38</v>
      </c>
    </row>
    <row r="11" spans="1:8" ht="44.25" customHeight="1">
      <c r="A11" s="68" t="s">
        <v>347</v>
      </c>
      <c r="B11" s="68" t="s">
        <v>348</v>
      </c>
      <c r="C11" s="101" t="s">
        <v>349</v>
      </c>
      <c r="D11" s="68" t="s">
        <v>269</v>
      </c>
      <c r="E11" s="68" t="s">
        <v>37</v>
      </c>
      <c r="F11" s="68"/>
      <c r="G11" s="68"/>
      <c r="H11" s="102" t="s">
        <v>38</v>
      </c>
    </row>
    <row r="12" spans="1:8" ht="44.25" customHeight="1">
      <c r="A12" s="68" t="s">
        <v>350</v>
      </c>
      <c r="B12" s="68" t="s">
        <v>348</v>
      </c>
      <c r="C12" s="101" t="s">
        <v>351</v>
      </c>
      <c r="D12" s="68" t="s">
        <v>269</v>
      </c>
      <c r="E12" s="68" t="s">
        <v>37</v>
      </c>
      <c r="F12" s="68"/>
      <c r="G12" s="68"/>
      <c r="H12" s="102" t="s">
        <v>38</v>
      </c>
    </row>
    <row r="13" spans="1:8" ht="44.25" customHeight="1">
      <c r="A13" s="68" t="s">
        <v>352</v>
      </c>
      <c r="B13" s="68" t="s">
        <v>353</v>
      </c>
      <c r="C13" s="101" t="s">
        <v>354</v>
      </c>
      <c r="D13" s="68" t="s">
        <v>272</v>
      </c>
      <c r="E13" s="68" t="s">
        <v>37</v>
      </c>
      <c r="F13" s="68"/>
      <c r="G13" s="68"/>
      <c r="H13" s="102" t="s">
        <v>38</v>
      </c>
    </row>
    <row r="14" spans="1:8" ht="44.25" customHeight="1">
      <c r="A14" s="68" t="s">
        <v>355</v>
      </c>
      <c r="B14" s="68" t="s">
        <v>356</v>
      </c>
      <c r="C14" s="101" t="s">
        <v>357</v>
      </c>
      <c r="D14" s="68" t="s">
        <v>272</v>
      </c>
      <c r="E14" s="68" t="s">
        <v>37</v>
      </c>
      <c r="F14" s="68"/>
      <c r="G14" s="68"/>
      <c r="H14" s="102" t="s">
        <v>38</v>
      </c>
    </row>
    <row r="15" spans="1:8" ht="44.25" customHeight="1">
      <c r="A15" s="68" t="s">
        <v>358</v>
      </c>
      <c r="B15" s="68" t="s">
        <v>359</v>
      </c>
      <c r="C15" s="101" t="s">
        <v>360</v>
      </c>
      <c r="D15" s="68" t="s">
        <v>272</v>
      </c>
      <c r="E15" s="68" t="s">
        <v>37</v>
      </c>
      <c r="F15" s="68"/>
      <c r="G15" s="68"/>
      <c r="H15" s="102" t="s">
        <v>38</v>
      </c>
    </row>
    <row r="16" spans="1:8" ht="44.25" customHeight="1">
      <c r="A16" s="68" t="s">
        <v>361</v>
      </c>
      <c r="B16" s="68" t="s">
        <v>362</v>
      </c>
      <c r="C16" s="101" t="s">
        <v>363</v>
      </c>
      <c r="D16" s="68" t="s">
        <v>269</v>
      </c>
      <c r="E16" s="68" t="s">
        <v>37</v>
      </c>
      <c r="F16" s="68"/>
      <c r="G16" s="68"/>
      <c r="H16" s="102" t="s">
        <v>38</v>
      </c>
    </row>
    <row r="17" spans="1:8" ht="44.25" customHeight="1">
      <c r="A17" s="68" t="s">
        <v>364</v>
      </c>
      <c r="B17" s="68" t="s">
        <v>365</v>
      </c>
      <c r="C17" s="101" t="s">
        <v>366</v>
      </c>
      <c r="D17" s="68" t="s">
        <v>269</v>
      </c>
      <c r="E17" s="68" t="s">
        <v>37</v>
      </c>
      <c r="F17" s="68"/>
      <c r="G17" s="68"/>
      <c r="H17" s="102" t="s">
        <v>38</v>
      </c>
    </row>
    <row r="18" spans="1:8" ht="44.25" customHeight="1">
      <c r="A18" s="68" t="s">
        <v>367</v>
      </c>
      <c r="B18" s="68" t="s">
        <v>368</v>
      </c>
      <c r="C18" s="101" t="s">
        <v>369</v>
      </c>
      <c r="D18" s="68" t="s">
        <v>269</v>
      </c>
      <c r="E18" s="68" t="s">
        <v>37</v>
      </c>
      <c r="F18" s="68"/>
      <c r="G18" s="68"/>
      <c r="H18" s="102" t="s">
        <v>38</v>
      </c>
    </row>
    <row r="19" spans="1:8" ht="44.25" customHeight="1">
      <c r="A19" s="68" t="s">
        <v>370</v>
      </c>
      <c r="B19" s="68" t="s">
        <v>371</v>
      </c>
      <c r="C19" s="101" t="s">
        <v>372</v>
      </c>
      <c r="D19" s="68" t="s">
        <v>272</v>
      </c>
      <c r="E19" s="68" t="s">
        <v>373</v>
      </c>
      <c r="F19" s="68"/>
      <c r="G19" s="68"/>
      <c r="H19" s="102" t="s">
        <v>38</v>
      </c>
    </row>
    <row r="20" spans="1:8" ht="44.25" customHeight="1">
      <c r="A20" s="68" t="s">
        <v>374</v>
      </c>
      <c r="B20" s="68" t="s">
        <v>375</v>
      </c>
      <c r="C20" s="101" t="s">
        <v>376</v>
      </c>
      <c r="D20" s="68" t="s">
        <v>276</v>
      </c>
      <c r="E20" s="68" t="s">
        <v>373</v>
      </c>
      <c r="F20" s="68"/>
      <c r="G20" s="68"/>
      <c r="H20" s="102" t="s">
        <v>38</v>
      </c>
    </row>
    <row r="21" spans="1:8" ht="44.25" customHeight="1">
      <c r="A21" s="68" t="s">
        <v>377</v>
      </c>
      <c r="B21" s="68" t="s">
        <v>378</v>
      </c>
      <c r="C21" s="101" t="s">
        <v>379</v>
      </c>
      <c r="D21" s="68" t="s">
        <v>272</v>
      </c>
      <c r="E21" s="68" t="s">
        <v>37</v>
      </c>
      <c r="F21" s="68"/>
      <c r="G21" s="68"/>
      <c r="H21" s="102" t="s">
        <v>38</v>
      </c>
    </row>
    <row r="22" spans="1:8" ht="44.25" customHeight="1">
      <c r="A22" s="68" t="s">
        <v>380</v>
      </c>
      <c r="B22" s="68" t="s">
        <v>381</v>
      </c>
      <c r="C22" s="101" t="s">
        <v>382</v>
      </c>
      <c r="D22" s="68" t="s">
        <v>272</v>
      </c>
      <c r="E22" s="68" t="s">
        <v>37</v>
      </c>
      <c r="F22" s="68"/>
      <c r="G22" s="68"/>
      <c r="H22" s="102" t="s">
        <v>38</v>
      </c>
    </row>
    <row r="23" spans="1:8" ht="44.25" customHeight="1">
      <c r="A23" s="68" t="s">
        <v>383</v>
      </c>
      <c r="B23" s="68" t="s">
        <v>384</v>
      </c>
      <c r="C23" s="101" t="s">
        <v>385</v>
      </c>
      <c r="D23" s="68" t="s">
        <v>269</v>
      </c>
      <c r="E23" s="68" t="s">
        <v>37</v>
      </c>
      <c r="F23" s="68"/>
      <c r="G23" s="68"/>
      <c r="H23" s="102" t="s">
        <v>38</v>
      </c>
    </row>
    <row r="24" spans="1:8" ht="44.25" customHeight="1">
      <c r="A24" s="68" t="s">
        <v>386</v>
      </c>
      <c r="B24" s="68" t="s">
        <v>387</v>
      </c>
      <c r="C24" s="101" t="s">
        <v>388</v>
      </c>
      <c r="D24" s="68" t="s">
        <v>269</v>
      </c>
      <c r="E24" s="68" t="s">
        <v>40</v>
      </c>
      <c r="F24" s="68"/>
      <c r="G24" s="68"/>
      <c r="H24" s="102" t="s">
        <v>38</v>
      </c>
    </row>
    <row r="25" spans="1:8" ht="44.25" customHeight="1">
      <c r="A25" s="68" t="s">
        <v>389</v>
      </c>
      <c r="B25" s="68" t="s">
        <v>390</v>
      </c>
      <c r="C25" s="101"/>
      <c r="D25" s="68" t="s">
        <v>269</v>
      </c>
      <c r="E25" s="68" t="s">
        <v>40</v>
      </c>
      <c r="F25" s="68"/>
      <c r="G25" s="68"/>
      <c r="H25" s="102" t="s">
        <v>38</v>
      </c>
    </row>
    <row r="26" spans="1:8" ht="44.25" customHeight="1">
      <c r="A26" s="68" t="s">
        <v>391</v>
      </c>
      <c r="B26" s="68" t="s">
        <v>392</v>
      </c>
      <c r="C26" s="101"/>
      <c r="D26" s="68" t="s">
        <v>269</v>
      </c>
      <c r="E26" s="68" t="s">
        <v>40</v>
      </c>
      <c r="F26" s="68"/>
      <c r="G26" s="68"/>
      <c r="H26" s="102" t="s">
        <v>38</v>
      </c>
    </row>
    <row r="27" spans="1:8" ht="44.25" customHeight="1">
      <c r="A27" s="68" t="s">
        <v>393</v>
      </c>
      <c r="B27" s="68" t="s">
        <v>394</v>
      </c>
      <c r="C27" s="101" t="s">
        <v>395</v>
      </c>
      <c r="D27" s="68" t="s">
        <v>269</v>
      </c>
      <c r="E27" s="68" t="s">
        <v>37</v>
      </c>
      <c r="F27" s="68"/>
      <c r="G27" s="68"/>
      <c r="H27" s="102" t="s">
        <v>38</v>
      </c>
    </row>
    <row r="28" spans="1:8" ht="44.25" customHeight="1">
      <c r="A28" s="68" t="s">
        <v>396</v>
      </c>
      <c r="B28" s="68" t="s">
        <v>397</v>
      </c>
      <c r="C28" s="101"/>
      <c r="D28" s="68" t="s">
        <v>269</v>
      </c>
      <c r="E28" s="68" t="s">
        <v>37</v>
      </c>
      <c r="F28" s="68"/>
      <c r="G28" s="68"/>
      <c r="H28" s="102" t="s">
        <v>38</v>
      </c>
    </row>
    <row r="29" spans="1:8" ht="72.75" customHeight="1">
      <c r="A29" s="68" t="s">
        <v>398</v>
      </c>
      <c r="B29" s="68" t="s">
        <v>399</v>
      </c>
      <c r="C29" s="101" t="s">
        <v>400</v>
      </c>
      <c r="D29" s="68" t="s">
        <v>269</v>
      </c>
      <c r="E29" s="68" t="s">
        <v>40</v>
      </c>
      <c r="F29" s="68"/>
      <c r="G29" s="68"/>
      <c r="H29" s="102" t="s">
        <v>38</v>
      </c>
    </row>
    <row r="30" spans="1:8" ht="72.75" customHeight="1">
      <c r="A30" s="68" t="s">
        <v>398</v>
      </c>
      <c r="B30" s="68" t="s">
        <v>401</v>
      </c>
      <c r="C30" s="101" t="s">
        <v>400</v>
      </c>
      <c r="D30" s="68" t="s">
        <v>269</v>
      </c>
      <c r="E30" s="68" t="s">
        <v>40</v>
      </c>
      <c r="F30" s="68"/>
      <c r="G30" s="68"/>
      <c r="H30" s="102" t="s">
        <v>38</v>
      </c>
    </row>
    <row r="31" spans="1:8" ht="44.25" customHeight="1">
      <c r="A31" s="68" t="s">
        <v>402</v>
      </c>
      <c r="B31" s="68" t="s">
        <v>403</v>
      </c>
      <c r="C31" s="101" t="s">
        <v>404</v>
      </c>
      <c r="D31" s="68" t="s">
        <v>269</v>
      </c>
      <c r="E31" s="68" t="s">
        <v>37</v>
      </c>
      <c r="F31" s="68"/>
      <c r="G31" s="68"/>
      <c r="H31" s="102" t="s">
        <v>38</v>
      </c>
    </row>
    <row r="32" spans="1:8" ht="44.25" customHeight="1">
      <c r="A32" s="68" t="s">
        <v>405</v>
      </c>
      <c r="B32" s="68" t="s">
        <v>406</v>
      </c>
      <c r="C32" s="101" t="s">
        <v>407</v>
      </c>
      <c r="D32" s="68" t="s">
        <v>269</v>
      </c>
      <c r="E32" s="68" t="s">
        <v>37</v>
      </c>
      <c r="F32" s="68"/>
      <c r="G32" s="68"/>
      <c r="H32" s="102" t="s">
        <v>38</v>
      </c>
    </row>
    <row r="33" spans="1:8" ht="44.25" customHeight="1">
      <c r="A33" s="68" t="s">
        <v>408</v>
      </c>
      <c r="B33" s="68" t="s">
        <v>409</v>
      </c>
      <c r="C33" s="101" t="s">
        <v>410</v>
      </c>
      <c r="D33" s="68" t="s">
        <v>269</v>
      </c>
      <c r="E33" s="68" t="s">
        <v>37</v>
      </c>
      <c r="F33" s="68"/>
      <c r="G33" s="68"/>
      <c r="H33" s="102" t="s">
        <v>38</v>
      </c>
    </row>
    <row r="34" spans="1:8" ht="44.25" customHeight="1">
      <c r="A34" s="68" t="s">
        <v>411</v>
      </c>
      <c r="B34" s="68" t="s">
        <v>412</v>
      </c>
      <c r="C34" s="101" t="s">
        <v>413</v>
      </c>
      <c r="D34" s="68" t="s">
        <v>269</v>
      </c>
      <c r="E34" s="68" t="s">
        <v>37</v>
      </c>
      <c r="F34" s="68"/>
      <c r="G34" s="68"/>
      <c r="H34" s="102" t="s">
        <v>38</v>
      </c>
    </row>
    <row r="35" spans="1:8" ht="30" customHeight="1">
      <c r="A35" s="68">
        <v>31</v>
      </c>
      <c r="B35" s="68" t="s">
        <v>25</v>
      </c>
      <c r="C35" s="101"/>
      <c r="D35" s="68"/>
      <c r="E35" s="68"/>
      <c r="F35" s="68"/>
      <c r="G35" s="68"/>
      <c r="H35" s="68"/>
    </row>
    <row r="36" spans="1:8" ht="26.25" customHeight="1"/>
  </sheetData>
  <mergeCells count="1">
    <mergeCell ref="A1:H2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G1"/>
    </sheetView>
  </sheetViews>
  <sheetFormatPr defaultColWidth="9" defaultRowHeight="13.5"/>
  <cols>
    <col min="1" max="1" width="9" style="97"/>
    <col min="2" max="2" width="10.875" style="97" customWidth="1"/>
    <col min="3" max="3" width="28.125" style="97" customWidth="1"/>
    <col min="4" max="4" width="9.25" style="97" customWidth="1"/>
    <col min="5" max="6" width="9" style="97"/>
    <col min="7" max="7" width="58.25" style="97" customWidth="1"/>
    <col min="8" max="16384" width="9" style="97"/>
  </cols>
  <sheetData>
    <row r="1" spans="1:7" ht="30.95" customHeight="1">
      <c r="A1" s="159" t="s">
        <v>534</v>
      </c>
      <c r="B1" s="159"/>
      <c r="C1" s="159"/>
      <c r="D1" s="159"/>
      <c r="E1" s="159"/>
      <c r="F1" s="159"/>
      <c r="G1" s="159"/>
    </row>
    <row r="2" spans="1:7" s="104" customFormat="1" ht="36.950000000000003" customHeight="1">
      <c r="A2" s="1" t="s">
        <v>0</v>
      </c>
      <c r="B2" s="1" t="s">
        <v>414</v>
      </c>
      <c r="C2" s="1" t="s">
        <v>415</v>
      </c>
      <c r="D2" s="103" t="s">
        <v>416</v>
      </c>
      <c r="E2" s="98" t="s">
        <v>501</v>
      </c>
      <c r="F2" s="98" t="s">
        <v>502</v>
      </c>
      <c r="G2" s="1" t="s">
        <v>6</v>
      </c>
    </row>
    <row r="3" spans="1:7" s="104" customFormat="1" ht="63" customHeight="1">
      <c r="A3" s="1">
        <v>1</v>
      </c>
      <c r="B3" s="162" t="s">
        <v>417</v>
      </c>
      <c r="C3" s="1" t="s">
        <v>418</v>
      </c>
      <c r="D3" s="1">
        <v>9</v>
      </c>
      <c r="E3" s="1"/>
      <c r="F3" s="1"/>
      <c r="G3" s="69" t="s">
        <v>38</v>
      </c>
    </row>
    <row r="4" spans="1:7" s="104" customFormat="1" ht="53.1" customHeight="1">
      <c r="A4" s="1">
        <v>2</v>
      </c>
      <c r="B4" s="163"/>
      <c r="C4" s="1" t="s">
        <v>500</v>
      </c>
      <c r="D4" s="1">
        <v>9</v>
      </c>
      <c r="E4" s="1"/>
      <c r="F4" s="1"/>
      <c r="G4" s="69" t="s">
        <v>38</v>
      </c>
    </row>
    <row r="5" spans="1:7" s="104" customFormat="1" ht="66" customHeight="1">
      <c r="A5" s="1">
        <v>3</v>
      </c>
      <c r="B5" s="163"/>
      <c r="C5" s="1" t="s">
        <v>419</v>
      </c>
      <c r="D5" s="1">
        <v>9</v>
      </c>
      <c r="E5" s="1"/>
      <c r="F5" s="1"/>
      <c r="G5" s="69" t="s">
        <v>38</v>
      </c>
    </row>
    <row r="6" spans="1:7" s="104" customFormat="1" ht="62.1" customHeight="1">
      <c r="A6" s="1">
        <v>4</v>
      </c>
      <c r="B6" s="164"/>
      <c r="C6" s="1" t="s">
        <v>420</v>
      </c>
      <c r="D6" s="1">
        <v>9</v>
      </c>
      <c r="E6" s="1"/>
      <c r="F6" s="1"/>
      <c r="G6" s="69" t="s">
        <v>38</v>
      </c>
    </row>
    <row r="7" spans="1:7" s="104" customFormat="1" ht="36.950000000000003" customHeight="1">
      <c r="A7" s="1">
        <v>5</v>
      </c>
      <c r="B7" s="160" t="s">
        <v>25</v>
      </c>
      <c r="C7" s="161"/>
      <c r="D7" s="1">
        <v>36</v>
      </c>
      <c r="E7" s="1"/>
      <c r="F7" s="1"/>
      <c r="G7" s="1"/>
    </row>
    <row r="8" spans="1:7" ht="21" customHeight="1"/>
  </sheetData>
  <mergeCells count="3">
    <mergeCell ref="A1:G1"/>
    <mergeCell ref="B7:C7"/>
    <mergeCell ref="B3:B6"/>
  </mergeCells>
  <phoneticPr fontId="23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6"/>
  <sheetViews>
    <sheetView topLeftCell="A112" workbookViewId="0">
      <selection sqref="A1:J1"/>
    </sheetView>
  </sheetViews>
  <sheetFormatPr defaultColWidth="8.875" defaultRowHeight="13.5"/>
  <cols>
    <col min="1" max="1" width="5.5" style="66" customWidth="1"/>
    <col min="2" max="2" width="12.25" style="66" customWidth="1"/>
    <col min="3" max="3" width="19.625" style="66" customWidth="1"/>
    <col min="4" max="4" width="33.375" style="66" customWidth="1"/>
    <col min="5" max="6" width="5.5" style="66" customWidth="1"/>
    <col min="7" max="7" width="10.5" style="81" customWidth="1"/>
    <col min="8" max="8" width="10.25" style="82" customWidth="1"/>
    <col min="9" max="9" width="14.25" style="66" customWidth="1"/>
    <col min="10" max="10" width="40.625" style="110" customWidth="1"/>
    <col min="11" max="16384" width="8.875" style="66"/>
  </cols>
  <sheetData>
    <row r="1" spans="1:10" ht="24" customHeight="1">
      <c r="A1" s="128" t="s">
        <v>525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0.2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29" t="s">
        <v>162</v>
      </c>
      <c r="J2" s="130"/>
    </row>
    <row r="3" spans="1:10" ht="21.75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1.75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1.75" customHeight="1">
      <c r="A5" s="19">
        <v>3</v>
      </c>
      <c r="B5" s="12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1.75" customHeight="1">
      <c r="A6" s="19">
        <v>4</v>
      </c>
      <c r="B6" s="12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1.75" customHeight="1">
      <c r="A7" s="19">
        <v>5</v>
      </c>
      <c r="B7" s="12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1.75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1.75" customHeight="1">
      <c r="A9" s="19">
        <v>7</v>
      </c>
      <c r="B9" s="12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1.75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1.75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1.75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1.75" customHeight="1">
      <c r="A13" s="19">
        <v>11</v>
      </c>
      <c r="B13" s="12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1.75" customHeight="1">
      <c r="A14" s="19">
        <v>12</v>
      </c>
      <c r="B14" s="12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1.75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99" t="s">
        <v>38</v>
      </c>
    </row>
    <row r="16" spans="1:10" ht="21.75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1.75" customHeight="1">
      <c r="A17" s="19">
        <v>15</v>
      </c>
      <c r="B17" s="12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1.75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1.75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1.75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1.75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6.25" customHeight="1">
      <c r="A22" s="19">
        <v>20</v>
      </c>
      <c r="B22" s="12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6.25" customHeight="1">
      <c r="A23" s="19">
        <v>21</v>
      </c>
      <c r="B23" s="12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6.25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6.25" customHeight="1">
      <c r="A25" s="19">
        <v>23</v>
      </c>
      <c r="B25" s="12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6.25" customHeight="1">
      <c r="A26" s="19">
        <v>24</v>
      </c>
      <c r="B26" s="12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6.25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1.75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1.75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1.75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1.75" customHeight="1">
      <c r="A31" s="19">
        <v>29</v>
      </c>
      <c r="B31" s="12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1.75" customHeight="1">
      <c r="A32" s="19">
        <v>30</v>
      </c>
      <c r="B32" s="12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1.75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1.75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1.75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1.75" customHeight="1">
      <c r="A36" s="19">
        <v>34</v>
      </c>
      <c r="B36" s="121"/>
      <c r="C36" s="19" t="s">
        <v>210</v>
      </c>
      <c r="D36" s="19" t="s">
        <v>520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1.75" customHeight="1">
      <c r="A37" s="19">
        <v>35</v>
      </c>
      <c r="B37" s="121" t="s">
        <v>211</v>
      </c>
      <c r="C37" s="19" t="s">
        <v>212</v>
      </c>
      <c r="D37" s="19" t="s">
        <v>519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1.75" customHeight="1">
      <c r="A38" s="19">
        <v>36</v>
      </c>
      <c r="B38" s="121"/>
      <c r="C38" s="19" t="s">
        <v>213</v>
      </c>
      <c r="D38" s="19" t="s">
        <v>518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1.75" customHeight="1">
      <c r="A39" s="19">
        <v>37</v>
      </c>
      <c r="B39" s="121"/>
      <c r="C39" s="19" t="s">
        <v>214</v>
      </c>
      <c r="D39" s="19" t="s">
        <v>517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1.75" customHeight="1">
      <c r="A40" s="19">
        <v>38</v>
      </c>
      <c r="B40" s="121"/>
      <c r="C40" s="19" t="s">
        <v>215</v>
      </c>
      <c r="D40" s="19" t="s">
        <v>516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1.75" customHeight="1">
      <c r="A41" s="19">
        <v>39</v>
      </c>
      <c r="B41" s="121" t="s">
        <v>216</v>
      </c>
      <c r="C41" s="19" t="s">
        <v>217</v>
      </c>
      <c r="D41" s="19" t="s">
        <v>516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7.75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1.75" customHeight="1">
      <c r="A44" s="19">
        <f>A43+1</f>
        <v>42</v>
      </c>
      <c r="B44" s="125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99" t="s">
        <v>38</v>
      </c>
    </row>
    <row r="45" spans="1:10" ht="21.75" customHeight="1">
      <c r="A45" s="19">
        <f t="shared" ref="A45:A108" si="0">A44+1</f>
        <v>43</v>
      </c>
      <c r="B45" s="12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99" t="s">
        <v>38</v>
      </c>
    </row>
    <row r="46" spans="1:10" ht="21.75" customHeight="1">
      <c r="A46" s="19">
        <f t="shared" si="0"/>
        <v>44</v>
      </c>
      <c r="B46" s="125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99" t="s">
        <v>38</v>
      </c>
    </row>
    <row r="47" spans="1:10" ht="21.75" customHeight="1">
      <c r="A47" s="19">
        <f t="shared" si="0"/>
        <v>45</v>
      </c>
      <c r="B47" s="126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99" t="s">
        <v>38</v>
      </c>
    </row>
    <row r="48" spans="1:10" ht="21.75" customHeight="1">
      <c r="A48" s="19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ht="21.75" customHeight="1">
      <c r="A49" s="19">
        <f t="shared" si="0"/>
        <v>47</v>
      </c>
      <c r="B49" s="126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99" t="s">
        <v>38</v>
      </c>
    </row>
    <row r="50" spans="1:10" ht="21.75" customHeight="1">
      <c r="A50" s="19">
        <f t="shared" si="0"/>
        <v>48</v>
      </c>
      <c r="B50" s="126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ht="21.75" customHeight="1">
      <c r="A51" s="19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ht="21.75" customHeight="1">
      <c r="A52" s="19">
        <f t="shared" si="0"/>
        <v>50</v>
      </c>
      <c r="B52" s="126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99" t="s">
        <v>38</v>
      </c>
    </row>
    <row r="53" spans="1:10" ht="21.75" customHeight="1">
      <c r="A53" s="19">
        <f t="shared" si="0"/>
        <v>51</v>
      </c>
      <c r="B53" s="126"/>
      <c r="C53" s="72" t="s">
        <v>441</v>
      </c>
      <c r="D53" s="30" t="s">
        <v>117</v>
      </c>
      <c r="E53" s="29" t="s">
        <v>225</v>
      </c>
      <c r="F53" s="71">
        <v>16.053000000000001</v>
      </c>
      <c r="G53" s="68"/>
      <c r="H53" s="20"/>
      <c r="I53" s="70"/>
      <c r="J53" s="99" t="s">
        <v>38</v>
      </c>
    </row>
    <row r="54" spans="1:10" ht="21.75" customHeight="1">
      <c r="A54" s="19">
        <f t="shared" si="0"/>
        <v>52</v>
      </c>
      <c r="B54" s="126"/>
      <c r="C54" s="72" t="s">
        <v>441</v>
      </c>
      <c r="D54" s="30" t="s">
        <v>118</v>
      </c>
      <c r="E54" s="29" t="s">
        <v>225</v>
      </c>
      <c r="F54" s="71">
        <v>8.4</v>
      </c>
      <c r="G54" s="68"/>
      <c r="H54" s="20"/>
      <c r="I54" s="70"/>
      <c r="J54" s="99" t="s">
        <v>38</v>
      </c>
    </row>
    <row r="55" spans="1:10" ht="21.75" customHeight="1">
      <c r="A55" s="19">
        <f t="shared" si="0"/>
        <v>53</v>
      </c>
      <c r="B55" s="126"/>
      <c r="C55" s="72" t="s">
        <v>442</v>
      </c>
      <c r="D55" s="30" t="s">
        <v>118</v>
      </c>
      <c r="E55" s="29" t="s">
        <v>225</v>
      </c>
      <c r="F55" s="71">
        <v>16.315000000000001</v>
      </c>
      <c r="G55" s="68"/>
      <c r="H55" s="20"/>
      <c r="I55" s="70"/>
      <c r="J55" s="99" t="s">
        <v>38</v>
      </c>
    </row>
    <row r="56" spans="1:10" ht="21.75" customHeight="1">
      <c r="A56" s="19">
        <f t="shared" si="0"/>
        <v>54</v>
      </c>
      <c r="B56" s="126"/>
      <c r="C56" s="72" t="s">
        <v>442</v>
      </c>
      <c r="D56" s="30" t="s">
        <v>117</v>
      </c>
      <c r="E56" s="29" t="s">
        <v>225</v>
      </c>
      <c r="F56" s="71">
        <v>26.096</v>
      </c>
      <c r="G56" s="68"/>
      <c r="H56" s="20"/>
      <c r="I56" s="70"/>
      <c r="J56" s="99" t="s">
        <v>38</v>
      </c>
    </row>
    <row r="57" spans="1:10" ht="21.75" customHeight="1">
      <c r="A57" s="19">
        <f t="shared" si="0"/>
        <v>55</v>
      </c>
      <c r="B57" s="126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99" t="s">
        <v>38</v>
      </c>
    </row>
    <row r="58" spans="1:10" ht="21.75" customHeight="1">
      <c r="A58" s="19">
        <f t="shared" si="0"/>
        <v>56</v>
      </c>
      <c r="B58" s="126"/>
      <c r="C58" s="72" t="s">
        <v>442</v>
      </c>
      <c r="D58" s="30" t="s">
        <v>115</v>
      </c>
      <c r="E58" s="29" t="s">
        <v>225</v>
      </c>
      <c r="F58" s="71">
        <v>32.276000000000003</v>
      </c>
      <c r="G58" s="68"/>
      <c r="H58" s="20"/>
      <c r="I58" s="70"/>
      <c r="J58" s="99" t="s">
        <v>38</v>
      </c>
    </row>
    <row r="59" spans="1:10" ht="21.75" customHeight="1">
      <c r="A59" s="19">
        <f t="shared" si="0"/>
        <v>57</v>
      </c>
      <c r="B59" s="126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99" t="s">
        <v>38</v>
      </c>
    </row>
    <row r="60" spans="1:10" ht="21.75" customHeight="1">
      <c r="A60" s="19">
        <f t="shared" si="0"/>
        <v>58</v>
      </c>
      <c r="B60" s="126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99" t="s">
        <v>38</v>
      </c>
    </row>
    <row r="61" spans="1:10" ht="21.75" customHeight="1">
      <c r="A61" s="19">
        <f t="shared" si="0"/>
        <v>59</v>
      </c>
      <c r="B61" s="118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ht="21.75" customHeight="1">
      <c r="A62" s="19">
        <f t="shared" si="0"/>
        <v>60</v>
      </c>
      <c r="B62" s="118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ht="21.75" customHeight="1">
      <c r="A63" s="19">
        <f t="shared" si="0"/>
        <v>61</v>
      </c>
      <c r="B63" s="118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ht="21.75" customHeight="1">
      <c r="A64" s="19">
        <f t="shared" si="0"/>
        <v>62</v>
      </c>
      <c r="B64" s="118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ht="21.75" customHeight="1">
      <c r="A65" s="19">
        <f t="shared" si="0"/>
        <v>63</v>
      </c>
      <c r="B65" s="118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ht="21.75" customHeight="1">
      <c r="A66" s="19">
        <f t="shared" si="0"/>
        <v>64</v>
      </c>
      <c r="B66" s="118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ht="21.75" customHeight="1">
      <c r="A67" s="19">
        <f t="shared" si="0"/>
        <v>65</v>
      </c>
      <c r="B67" s="118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ht="21.75" customHeight="1">
      <c r="A68" s="19">
        <f t="shared" si="0"/>
        <v>66</v>
      </c>
      <c r="B68" s="118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ht="21.75" customHeight="1">
      <c r="A69" s="19">
        <f t="shared" si="0"/>
        <v>67</v>
      </c>
      <c r="B69" s="118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99" t="s">
        <v>38</v>
      </c>
    </row>
    <row r="70" spans="1:10" ht="21.75" customHeight="1">
      <c r="A70" s="19">
        <f t="shared" si="0"/>
        <v>68</v>
      </c>
      <c r="B70" s="118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ht="21.75" customHeight="1">
      <c r="A71" s="19">
        <f t="shared" si="0"/>
        <v>69</v>
      </c>
      <c r="B71" s="118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ht="21.75" customHeight="1">
      <c r="A72" s="19">
        <f t="shared" si="0"/>
        <v>70</v>
      </c>
      <c r="B72" s="118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ht="21.75" customHeight="1">
      <c r="A73" s="19">
        <f t="shared" si="0"/>
        <v>71</v>
      </c>
      <c r="B73" s="118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ht="21.75" customHeight="1">
      <c r="A74" s="19">
        <f t="shared" si="0"/>
        <v>72</v>
      </c>
      <c r="B74" s="118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ht="21.75" customHeight="1">
      <c r="A75" s="19">
        <f t="shared" si="0"/>
        <v>73</v>
      </c>
      <c r="B75" s="118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ht="21.75" customHeight="1">
      <c r="A76" s="19">
        <f t="shared" si="0"/>
        <v>74</v>
      </c>
      <c r="B76" s="118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ht="21.75" customHeight="1">
      <c r="A77" s="19">
        <f t="shared" si="0"/>
        <v>75</v>
      </c>
      <c r="B77" s="118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ht="21.75" customHeight="1">
      <c r="A78" s="19">
        <f t="shared" si="0"/>
        <v>76</v>
      </c>
      <c r="B78" s="118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ht="21.75" customHeight="1">
      <c r="A79" s="19">
        <f t="shared" si="0"/>
        <v>77</v>
      </c>
      <c r="B79" s="118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ht="21.75" customHeight="1">
      <c r="A80" s="19">
        <f t="shared" si="0"/>
        <v>78</v>
      </c>
      <c r="B80" s="118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ht="21.75" customHeight="1">
      <c r="A81" s="19">
        <f t="shared" si="0"/>
        <v>79</v>
      </c>
      <c r="B81" s="118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ht="21.75" customHeight="1">
      <c r="A82" s="19">
        <f t="shared" si="0"/>
        <v>80</v>
      </c>
      <c r="B82" s="118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ht="21.75" customHeight="1">
      <c r="A83" s="19">
        <f t="shared" si="0"/>
        <v>81</v>
      </c>
      <c r="B83" s="118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ht="21.75" customHeight="1">
      <c r="A84" s="19">
        <f t="shared" si="0"/>
        <v>82</v>
      </c>
      <c r="B84" s="118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ht="21.75" customHeight="1">
      <c r="A85" s="19">
        <f t="shared" si="0"/>
        <v>83</v>
      </c>
      <c r="B85" s="118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99" t="s">
        <v>38</v>
      </c>
    </row>
    <row r="86" spans="1:10" ht="21.75" customHeight="1">
      <c r="A86" s="19">
        <f t="shared" si="0"/>
        <v>84</v>
      </c>
      <c r="B86" s="118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ht="21.75" customHeight="1">
      <c r="A87" s="19">
        <f t="shared" si="0"/>
        <v>85</v>
      </c>
      <c r="B87" s="125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99" t="s">
        <v>38</v>
      </c>
    </row>
    <row r="88" spans="1:10" ht="21.75" customHeight="1">
      <c r="A88" s="19">
        <f t="shared" si="0"/>
        <v>86</v>
      </c>
      <c r="B88" s="126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99" t="s">
        <v>38</v>
      </c>
    </row>
    <row r="89" spans="1:10" ht="21.75" customHeight="1">
      <c r="A89" s="19">
        <f t="shared" si="0"/>
        <v>87</v>
      </c>
      <c r="B89" s="126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ht="21.75" customHeight="1">
      <c r="A90" s="19">
        <f t="shared" si="0"/>
        <v>88</v>
      </c>
      <c r="B90" s="126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99" t="s">
        <v>38</v>
      </c>
    </row>
    <row r="91" spans="1:10" ht="21.75" customHeight="1">
      <c r="A91" s="19">
        <f t="shared" si="0"/>
        <v>89</v>
      </c>
      <c r="B91" s="126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99" t="s">
        <v>38</v>
      </c>
    </row>
    <row r="92" spans="1:10" ht="21.75" customHeight="1">
      <c r="A92" s="19">
        <f t="shared" si="0"/>
        <v>90</v>
      </c>
      <c r="B92" s="126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99" t="s">
        <v>38</v>
      </c>
    </row>
    <row r="93" spans="1:10" ht="21.75" customHeight="1">
      <c r="A93" s="19">
        <f t="shared" si="0"/>
        <v>91</v>
      </c>
      <c r="B93" s="126"/>
      <c r="C93" s="30" t="s">
        <v>452</v>
      </c>
      <c r="D93" s="32" t="s">
        <v>115</v>
      </c>
      <c r="E93" s="29" t="s">
        <v>225</v>
      </c>
      <c r="F93" s="35">
        <v>1.736</v>
      </c>
      <c r="G93" s="68"/>
      <c r="H93" s="20"/>
      <c r="I93" s="70"/>
      <c r="J93" s="99" t="s">
        <v>38</v>
      </c>
    </row>
    <row r="94" spans="1:10" ht="21.75" customHeight="1">
      <c r="A94" s="19">
        <f t="shared" si="0"/>
        <v>92</v>
      </c>
      <c r="B94" s="126"/>
      <c r="C94" s="72" t="s">
        <v>442</v>
      </c>
      <c r="D94" s="32" t="s">
        <v>121</v>
      </c>
      <c r="E94" s="29" t="s">
        <v>225</v>
      </c>
      <c r="F94" s="35">
        <v>13.462</v>
      </c>
      <c r="G94" s="68"/>
      <c r="H94" s="20"/>
      <c r="I94" s="70"/>
      <c r="J94" s="99" t="s">
        <v>38</v>
      </c>
    </row>
    <row r="95" spans="1:10" ht="21.75" customHeight="1">
      <c r="A95" s="19">
        <f t="shared" si="0"/>
        <v>93</v>
      </c>
      <c r="B95" s="126"/>
      <c r="C95" s="72" t="s">
        <v>442</v>
      </c>
      <c r="D95" s="32" t="s">
        <v>120</v>
      </c>
      <c r="E95" s="29" t="s">
        <v>225</v>
      </c>
      <c r="F95" s="35">
        <v>3.86</v>
      </c>
      <c r="G95" s="68"/>
      <c r="H95" s="20"/>
      <c r="I95" s="70"/>
      <c r="J95" s="99" t="s">
        <v>38</v>
      </c>
    </row>
    <row r="96" spans="1:10" ht="21.75" customHeight="1">
      <c r="A96" s="19">
        <f t="shared" si="0"/>
        <v>94</v>
      </c>
      <c r="B96" s="126"/>
      <c r="C96" s="72" t="s">
        <v>442</v>
      </c>
      <c r="D96" s="32" t="s">
        <v>117</v>
      </c>
      <c r="E96" s="29" t="s">
        <v>225</v>
      </c>
      <c r="F96" s="35">
        <v>23.579000000000001</v>
      </c>
      <c r="G96" s="68"/>
      <c r="H96" s="20"/>
      <c r="I96" s="70"/>
      <c r="J96" s="99" t="s">
        <v>38</v>
      </c>
    </row>
    <row r="97" spans="1:10" ht="21.75" customHeight="1">
      <c r="A97" s="19">
        <f t="shared" si="0"/>
        <v>95</v>
      </c>
      <c r="B97" s="126"/>
      <c r="C97" s="30" t="s">
        <v>452</v>
      </c>
      <c r="D97" s="32" t="s">
        <v>132</v>
      </c>
      <c r="E97" s="29" t="s">
        <v>225</v>
      </c>
      <c r="F97" s="35">
        <v>1.7649999999999999</v>
      </c>
      <c r="G97" s="68"/>
      <c r="H97" s="20"/>
      <c r="I97" s="70"/>
      <c r="J97" s="99" t="s">
        <v>38</v>
      </c>
    </row>
    <row r="98" spans="1:10" ht="21.75" customHeight="1">
      <c r="A98" s="19">
        <f t="shared" si="0"/>
        <v>96</v>
      </c>
      <c r="B98" s="118" t="s">
        <v>133</v>
      </c>
      <c r="C98" s="32" t="s">
        <v>453</v>
      </c>
      <c r="D98" s="32" t="s">
        <v>120</v>
      </c>
      <c r="E98" s="29" t="s">
        <v>225</v>
      </c>
      <c r="F98" s="35">
        <v>1.5740000000000001</v>
      </c>
      <c r="G98" s="68"/>
      <c r="H98" s="20"/>
      <c r="I98" s="70"/>
      <c r="J98" s="99" t="s">
        <v>38</v>
      </c>
    </row>
    <row r="99" spans="1:10" ht="21.75" customHeight="1">
      <c r="A99" s="19">
        <f t="shared" si="0"/>
        <v>97</v>
      </c>
      <c r="B99" s="118"/>
      <c r="C99" s="32" t="s">
        <v>453</v>
      </c>
      <c r="D99" s="32" t="s">
        <v>134</v>
      </c>
      <c r="E99" s="29" t="s">
        <v>225</v>
      </c>
      <c r="F99" s="35">
        <v>17.044</v>
      </c>
      <c r="G99" s="68"/>
      <c r="H99" s="20"/>
      <c r="I99" s="70"/>
      <c r="J99" s="99" t="s">
        <v>38</v>
      </c>
    </row>
    <row r="100" spans="1:10" ht="21.75" customHeight="1">
      <c r="A100" s="19">
        <f t="shared" si="0"/>
        <v>98</v>
      </c>
      <c r="B100" s="118"/>
      <c r="C100" s="32" t="s">
        <v>453</v>
      </c>
      <c r="D100" s="32" t="s">
        <v>135</v>
      </c>
      <c r="E100" s="29" t="s">
        <v>225</v>
      </c>
      <c r="F100" s="35">
        <v>6.3250000000000002</v>
      </c>
      <c r="G100" s="68"/>
      <c r="H100" s="20"/>
      <c r="I100" s="70"/>
      <c r="J100" s="99" t="s">
        <v>38</v>
      </c>
    </row>
    <row r="101" spans="1:10" ht="21.75" customHeight="1">
      <c r="A101" s="19">
        <f t="shared" si="0"/>
        <v>99</v>
      </c>
      <c r="B101" s="118"/>
      <c r="C101" s="32" t="s">
        <v>453</v>
      </c>
      <c r="D101" s="32" t="s">
        <v>136</v>
      </c>
      <c r="E101" s="29" t="s">
        <v>225</v>
      </c>
      <c r="F101" s="35">
        <v>12.519</v>
      </c>
      <c r="G101" s="68"/>
      <c r="H101" s="20"/>
      <c r="I101" s="70"/>
      <c r="J101" s="99" t="s">
        <v>38</v>
      </c>
    </row>
    <row r="102" spans="1:10" ht="21.75" customHeight="1">
      <c r="A102" s="19">
        <f t="shared" si="0"/>
        <v>100</v>
      </c>
      <c r="B102" s="118"/>
      <c r="C102" s="32" t="s">
        <v>453</v>
      </c>
      <c r="D102" s="32" t="s">
        <v>137</v>
      </c>
      <c r="E102" s="29" t="s">
        <v>225</v>
      </c>
      <c r="F102" s="35">
        <v>0.63700000000000001</v>
      </c>
      <c r="G102" s="68"/>
      <c r="H102" s="20"/>
      <c r="I102" s="70"/>
      <c r="J102" s="99" t="s">
        <v>38</v>
      </c>
    </row>
    <row r="103" spans="1:10" ht="21.75" customHeight="1">
      <c r="A103" s="19">
        <f t="shared" si="0"/>
        <v>101</v>
      </c>
      <c r="B103" s="118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99" t="s">
        <v>38</v>
      </c>
    </row>
    <row r="104" spans="1:10" ht="21.75" customHeight="1">
      <c r="A104" s="19">
        <f t="shared" si="0"/>
        <v>102</v>
      </c>
      <c r="B104" s="118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99" t="s">
        <v>38</v>
      </c>
    </row>
    <row r="105" spans="1:10" ht="21.75" customHeight="1">
      <c r="A105" s="19">
        <f t="shared" si="0"/>
        <v>103</v>
      </c>
      <c r="B105" s="118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99" t="s">
        <v>38</v>
      </c>
    </row>
    <row r="106" spans="1:10" ht="21.75" customHeight="1">
      <c r="A106" s="19">
        <f t="shared" si="0"/>
        <v>104</v>
      </c>
      <c r="B106" s="118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99" t="s">
        <v>38</v>
      </c>
    </row>
    <row r="107" spans="1:10" ht="21.75" customHeight="1">
      <c r="A107" s="19">
        <f t="shared" si="0"/>
        <v>105</v>
      </c>
      <c r="B107" s="118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99" t="s">
        <v>38</v>
      </c>
    </row>
    <row r="108" spans="1:10" ht="21.75" customHeight="1">
      <c r="A108" s="19">
        <f t="shared" si="0"/>
        <v>106</v>
      </c>
      <c r="B108" s="125" t="s">
        <v>138</v>
      </c>
      <c r="C108" s="72" t="s">
        <v>455</v>
      </c>
      <c r="D108" s="32" t="s">
        <v>137</v>
      </c>
      <c r="E108" s="29" t="s">
        <v>225</v>
      </c>
      <c r="F108" s="35">
        <v>23</v>
      </c>
      <c r="G108" s="68"/>
      <c r="H108" s="20"/>
      <c r="I108" s="70"/>
      <c r="J108" s="99" t="s">
        <v>38</v>
      </c>
    </row>
    <row r="109" spans="1:10" ht="21.75" customHeight="1">
      <c r="A109" s="19">
        <f t="shared" ref="A109:A124" si="1">A108+1</f>
        <v>107</v>
      </c>
      <c r="B109" s="126"/>
      <c r="C109" s="72" t="s">
        <v>455</v>
      </c>
      <c r="D109" s="32" t="s">
        <v>136</v>
      </c>
      <c r="E109" s="29" t="s">
        <v>225</v>
      </c>
      <c r="F109" s="35">
        <v>6</v>
      </c>
      <c r="G109" s="68"/>
      <c r="H109" s="20"/>
      <c r="I109" s="70"/>
      <c r="J109" s="99" t="s">
        <v>38</v>
      </c>
    </row>
    <row r="110" spans="1:10" ht="21.75" customHeight="1">
      <c r="A110" s="19">
        <f t="shared" si="1"/>
        <v>108</v>
      </c>
      <c r="B110" s="126"/>
      <c r="C110" s="72" t="s">
        <v>455</v>
      </c>
      <c r="D110" s="32" t="s">
        <v>134</v>
      </c>
      <c r="E110" s="29" t="s">
        <v>225</v>
      </c>
      <c r="F110" s="35">
        <v>23</v>
      </c>
      <c r="G110" s="68"/>
      <c r="H110" s="20"/>
      <c r="I110" s="70"/>
      <c r="J110" s="99" t="s">
        <v>38</v>
      </c>
    </row>
    <row r="111" spans="1:10" ht="21.75" customHeight="1">
      <c r="A111" s="19">
        <f t="shared" si="1"/>
        <v>109</v>
      </c>
      <c r="B111" s="12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99" t="s">
        <v>38</v>
      </c>
    </row>
    <row r="112" spans="1:10" ht="21.75" customHeight="1">
      <c r="A112" s="19">
        <f t="shared" si="1"/>
        <v>110</v>
      </c>
      <c r="B112" s="118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99" t="s">
        <v>38</v>
      </c>
    </row>
    <row r="113" spans="1:10" ht="21.75" customHeight="1">
      <c r="A113" s="19">
        <f t="shared" si="1"/>
        <v>111</v>
      </c>
      <c r="B113" s="118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99" t="s">
        <v>38</v>
      </c>
    </row>
    <row r="114" spans="1:10" ht="21.75" customHeight="1">
      <c r="A114" s="19">
        <f t="shared" si="1"/>
        <v>112</v>
      </c>
      <c r="B114" s="118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99" t="s">
        <v>38</v>
      </c>
    </row>
    <row r="115" spans="1:10" ht="21.75" customHeight="1">
      <c r="A115" s="19">
        <f t="shared" si="1"/>
        <v>113</v>
      </c>
      <c r="B115" s="118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99" t="s">
        <v>38</v>
      </c>
    </row>
    <row r="116" spans="1:10" ht="21.75" customHeight="1">
      <c r="A116" s="19">
        <f t="shared" si="1"/>
        <v>114</v>
      </c>
      <c r="B116" s="118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99" t="s">
        <v>38</v>
      </c>
    </row>
    <row r="117" spans="1:10" ht="21.75" customHeight="1">
      <c r="A117" s="19">
        <f t="shared" si="1"/>
        <v>115</v>
      </c>
      <c r="B117" s="118"/>
      <c r="C117" s="72" t="s">
        <v>442</v>
      </c>
      <c r="D117" s="32" t="s">
        <v>120</v>
      </c>
      <c r="E117" s="29" t="s">
        <v>225</v>
      </c>
      <c r="F117" s="35">
        <v>3.8519999999999999</v>
      </c>
      <c r="G117" s="68"/>
      <c r="H117" s="20"/>
      <c r="I117" s="74"/>
      <c r="J117" s="99" t="s">
        <v>38</v>
      </c>
    </row>
    <row r="118" spans="1:10" ht="21.75" customHeight="1">
      <c r="A118" s="19">
        <f t="shared" si="1"/>
        <v>116</v>
      </c>
      <c r="B118" s="118"/>
      <c r="C118" s="72" t="s">
        <v>442</v>
      </c>
      <c r="D118" s="32" t="s">
        <v>135</v>
      </c>
      <c r="E118" s="29" t="s">
        <v>225</v>
      </c>
      <c r="F118" s="35">
        <v>8.9269999999999996</v>
      </c>
      <c r="G118" s="68"/>
      <c r="H118" s="20"/>
      <c r="I118" s="74"/>
      <c r="J118" s="99" t="s">
        <v>38</v>
      </c>
    </row>
    <row r="119" spans="1:10" ht="108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36"/>
      <c r="J119" s="99" t="s">
        <v>38</v>
      </c>
    </row>
    <row r="120" spans="1:10" ht="32.25" customHeight="1">
      <c r="A120" s="19">
        <f t="shared" si="1"/>
        <v>118</v>
      </c>
      <c r="B120" s="123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77"/>
      <c r="J120" s="106" t="s">
        <v>146</v>
      </c>
    </row>
    <row r="121" spans="1:10" ht="32.25" customHeight="1">
      <c r="A121" s="19">
        <f t="shared" si="1"/>
        <v>119</v>
      </c>
      <c r="B121" s="124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67"/>
      <c r="J121" s="106" t="s">
        <v>149</v>
      </c>
    </row>
    <row r="122" spans="1:10" ht="92.25" customHeight="1">
      <c r="A122" s="19">
        <f t="shared" si="1"/>
        <v>120</v>
      </c>
      <c r="B122" s="12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70"/>
      <c r="J122" s="106" t="s">
        <v>521</v>
      </c>
    </row>
    <row r="123" spans="1:10" ht="32.25" customHeight="1">
      <c r="A123" s="19">
        <f t="shared" si="1"/>
        <v>121</v>
      </c>
      <c r="B123" s="12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70"/>
      <c r="J123" s="106" t="s">
        <v>155</v>
      </c>
    </row>
    <row r="124" spans="1:10" ht="32.25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20"/>
      <c r="I124" s="80"/>
      <c r="J124" s="109"/>
    </row>
    <row r="125" spans="1:10" ht="21.75" customHeight="1"/>
    <row r="166" ht="20.25" customHeight="1"/>
  </sheetData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70866141732283472" right="0.63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6"/>
  <sheetViews>
    <sheetView workbookViewId="0">
      <selection activeCell="A126" sqref="A126:XFD126"/>
    </sheetView>
  </sheetViews>
  <sheetFormatPr defaultColWidth="8.875" defaultRowHeight="13.5"/>
  <cols>
    <col min="1" max="1" width="5.5" style="66" customWidth="1"/>
    <col min="2" max="2" width="13.375" style="66" customWidth="1"/>
    <col min="3" max="3" width="19.5" style="66" customWidth="1"/>
    <col min="4" max="4" width="34.25" style="66" customWidth="1"/>
    <col min="5" max="6" width="5.5" style="66" customWidth="1"/>
    <col min="7" max="7" width="10.5" style="81" customWidth="1"/>
    <col min="8" max="8" width="10.25" style="82" customWidth="1"/>
    <col min="9" max="9" width="15" style="66" customWidth="1"/>
    <col min="10" max="10" width="39.875" style="110" customWidth="1"/>
    <col min="11" max="16384" width="8.875" style="66"/>
  </cols>
  <sheetData>
    <row r="1" spans="1:10" s="81" customFormat="1" ht="36.75" customHeight="1">
      <c r="A1" s="128" t="s">
        <v>526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7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29" t="s">
        <v>162</v>
      </c>
      <c r="J2" s="130"/>
    </row>
    <row r="3" spans="1:10" ht="21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1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1" customHeight="1">
      <c r="A5" s="19">
        <v>3</v>
      </c>
      <c r="B5" s="12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1" customHeight="1">
      <c r="A6" s="19">
        <v>4</v>
      </c>
      <c r="B6" s="12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1" customHeight="1">
      <c r="A7" s="19">
        <v>5</v>
      </c>
      <c r="B7" s="12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1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1" customHeight="1">
      <c r="A9" s="19">
        <v>7</v>
      </c>
      <c r="B9" s="12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1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1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1" customHeight="1">
      <c r="A13" s="19">
        <v>11</v>
      </c>
      <c r="B13" s="12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1" customHeight="1">
      <c r="A14" s="19">
        <v>12</v>
      </c>
      <c r="B14" s="12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1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99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1" customHeight="1">
      <c r="A17" s="19">
        <v>15</v>
      </c>
      <c r="B17" s="12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1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1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1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1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7" customHeight="1">
      <c r="A22" s="19">
        <v>20</v>
      </c>
      <c r="B22" s="12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7" customHeight="1">
      <c r="A23" s="19">
        <v>21</v>
      </c>
      <c r="B23" s="12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7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7" customHeight="1">
      <c r="A25" s="19">
        <v>23</v>
      </c>
      <c r="B25" s="12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7" customHeight="1">
      <c r="A26" s="19">
        <v>24</v>
      </c>
      <c r="B26" s="12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7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1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1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1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1" customHeight="1">
      <c r="A31" s="19">
        <v>29</v>
      </c>
      <c r="B31" s="12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1" customHeight="1">
      <c r="A32" s="19">
        <v>30</v>
      </c>
      <c r="B32" s="12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1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1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1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1" customHeight="1">
      <c r="A36" s="19">
        <v>34</v>
      </c>
      <c r="B36" s="12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1" customHeight="1">
      <c r="A37" s="19">
        <v>35</v>
      </c>
      <c r="B37" s="12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1" customHeight="1">
      <c r="A38" s="19">
        <v>36</v>
      </c>
      <c r="B38" s="12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1" customHeight="1">
      <c r="A39" s="19">
        <v>37</v>
      </c>
      <c r="B39" s="12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1" customHeight="1">
      <c r="A40" s="19">
        <v>38</v>
      </c>
      <c r="B40" s="12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1" customHeight="1">
      <c r="A41" s="19">
        <v>39</v>
      </c>
      <c r="B41" s="12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31.5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1" customHeight="1">
      <c r="A44" s="19">
        <f t="shared" ref="A44:A75" si="0">A43+1</f>
        <v>42</v>
      </c>
      <c r="B44" s="125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99" t="s">
        <v>38</v>
      </c>
    </row>
    <row r="45" spans="1:10" ht="21" customHeight="1">
      <c r="A45" s="19">
        <f t="shared" si="0"/>
        <v>43</v>
      </c>
      <c r="B45" s="12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99" t="s">
        <v>38</v>
      </c>
    </row>
    <row r="46" spans="1:10" ht="21" customHeight="1">
      <c r="A46" s="19">
        <f t="shared" si="0"/>
        <v>44</v>
      </c>
      <c r="B46" s="125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99" t="s">
        <v>38</v>
      </c>
    </row>
    <row r="47" spans="1:10" ht="21" customHeight="1">
      <c r="A47" s="19">
        <f t="shared" si="0"/>
        <v>45</v>
      </c>
      <c r="B47" s="126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99" t="s">
        <v>38</v>
      </c>
    </row>
    <row r="48" spans="1:10" ht="21" customHeight="1">
      <c r="A48" s="19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ht="21" customHeight="1">
      <c r="A49" s="19">
        <f t="shared" si="0"/>
        <v>47</v>
      </c>
      <c r="B49" s="126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99" t="s">
        <v>38</v>
      </c>
    </row>
    <row r="50" spans="1:10" ht="21" customHeight="1">
      <c r="A50" s="19">
        <f t="shared" si="0"/>
        <v>48</v>
      </c>
      <c r="B50" s="126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ht="21" customHeight="1">
      <c r="A51" s="19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ht="21" customHeight="1">
      <c r="A52" s="19">
        <f t="shared" si="0"/>
        <v>50</v>
      </c>
      <c r="B52" s="126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99" t="s">
        <v>38</v>
      </c>
    </row>
    <row r="53" spans="1:10" ht="21" customHeight="1">
      <c r="A53" s="19">
        <f t="shared" si="0"/>
        <v>51</v>
      </c>
      <c r="B53" s="126"/>
      <c r="C53" s="72" t="s">
        <v>441</v>
      </c>
      <c r="D53" s="30" t="s">
        <v>117</v>
      </c>
      <c r="E53" s="29" t="s">
        <v>225</v>
      </c>
      <c r="F53" s="71">
        <v>16.053000000000001</v>
      </c>
      <c r="G53" s="68"/>
      <c r="H53" s="20"/>
      <c r="I53" s="70"/>
      <c r="J53" s="99" t="s">
        <v>38</v>
      </c>
    </row>
    <row r="54" spans="1:10" ht="21" customHeight="1">
      <c r="A54" s="19">
        <f t="shared" si="0"/>
        <v>52</v>
      </c>
      <c r="B54" s="126"/>
      <c r="C54" s="72" t="s">
        <v>441</v>
      </c>
      <c r="D54" s="30" t="s">
        <v>118</v>
      </c>
      <c r="E54" s="29" t="s">
        <v>225</v>
      </c>
      <c r="F54" s="71">
        <v>8.4</v>
      </c>
      <c r="G54" s="68"/>
      <c r="H54" s="20"/>
      <c r="I54" s="70"/>
      <c r="J54" s="99" t="s">
        <v>38</v>
      </c>
    </row>
    <row r="55" spans="1:10" ht="21" customHeight="1">
      <c r="A55" s="19">
        <f t="shared" si="0"/>
        <v>53</v>
      </c>
      <c r="B55" s="126"/>
      <c r="C55" s="72" t="s">
        <v>442</v>
      </c>
      <c r="D55" s="30" t="s">
        <v>118</v>
      </c>
      <c r="E55" s="29" t="s">
        <v>225</v>
      </c>
      <c r="F55" s="71">
        <v>5.9850000000000003</v>
      </c>
      <c r="G55" s="68"/>
      <c r="H55" s="20"/>
      <c r="I55" s="70"/>
      <c r="J55" s="99" t="s">
        <v>38</v>
      </c>
    </row>
    <row r="56" spans="1:10" ht="21" customHeight="1">
      <c r="A56" s="19">
        <f t="shared" si="0"/>
        <v>54</v>
      </c>
      <c r="B56" s="126"/>
      <c r="C56" s="72" t="s">
        <v>442</v>
      </c>
      <c r="D56" s="30" t="s">
        <v>117</v>
      </c>
      <c r="E56" s="29" t="s">
        <v>225</v>
      </c>
      <c r="F56" s="71">
        <v>26.096</v>
      </c>
      <c r="G56" s="68"/>
      <c r="H56" s="20"/>
      <c r="I56" s="70"/>
      <c r="J56" s="99" t="s">
        <v>38</v>
      </c>
    </row>
    <row r="57" spans="1:10" ht="21" customHeight="1">
      <c r="A57" s="19">
        <f t="shared" si="0"/>
        <v>55</v>
      </c>
      <c r="B57" s="126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99" t="s">
        <v>38</v>
      </c>
    </row>
    <row r="58" spans="1:10" ht="21" customHeight="1">
      <c r="A58" s="19">
        <f t="shared" si="0"/>
        <v>56</v>
      </c>
      <c r="B58" s="126"/>
      <c r="C58" s="72" t="s">
        <v>442</v>
      </c>
      <c r="D58" s="30" t="s">
        <v>115</v>
      </c>
      <c r="E58" s="29" t="s">
        <v>225</v>
      </c>
      <c r="F58" s="71">
        <v>32.276000000000003</v>
      </c>
      <c r="G58" s="68"/>
      <c r="H58" s="20"/>
      <c r="I58" s="70"/>
      <c r="J58" s="99" t="s">
        <v>38</v>
      </c>
    </row>
    <row r="59" spans="1:10" ht="21" customHeight="1">
      <c r="A59" s="19">
        <f t="shared" si="0"/>
        <v>57</v>
      </c>
      <c r="B59" s="126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99" t="s">
        <v>38</v>
      </c>
    </row>
    <row r="60" spans="1:10" ht="21" customHeight="1">
      <c r="A60" s="19">
        <f t="shared" si="0"/>
        <v>58</v>
      </c>
      <c r="B60" s="126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99" t="s">
        <v>38</v>
      </c>
    </row>
    <row r="61" spans="1:10" ht="21" customHeight="1">
      <c r="A61" s="19">
        <f t="shared" si="0"/>
        <v>59</v>
      </c>
      <c r="B61" s="118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ht="21" customHeight="1">
      <c r="A62" s="19">
        <f t="shared" si="0"/>
        <v>60</v>
      </c>
      <c r="B62" s="118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ht="21" customHeight="1">
      <c r="A63" s="19">
        <f t="shared" si="0"/>
        <v>61</v>
      </c>
      <c r="B63" s="118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ht="21" customHeight="1">
      <c r="A64" s="19">
        <f t="shared" si="0"/>
        <v>62</v>
      </c>
      <c r="B64" s="118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ht="21" customHeight="1">
      <c r="A65" s="19">
        <f t="shared" si="0"/>
        <v>63</v>
      </c>
      <c r="B65" s="118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ht="21" customHeight="1">
      <c r="A66" s="19">
        <f t="shared" si="0"/>
        <v>64</v>
      </c>
      <c r="B66" s="118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ht="21" customHeight="1">
      <c r="A67" s="19">
        <f t="shared" si="0"/>
        <v>65</v>
      </c>
      <c r="B67" s="118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ht="21" customHeight="1">
      <c r="A68" s="19">
        <f t="shared" si="0"/>
        <v>66</v>
      </c>
      <c r="B68" s="118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ht="21" customHeight="1">
      <c r="A69" s="19">
        <f t="shared" si="0"/>
        <v>67</v>
      </c>
      <c r="B69" s="118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99" t="s">
        <v>38</v>
      </c>
    </row>
    <row r="70" spans="1:10" ht="21" customHeight="1">
      <c r="A70" s="19">
        <f t="shared" si="0"/>
        <v>68</v>
      </c>
      <c r="B70" s="118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ht="21" customHeight="1">
      <c r="A71" s="19">
        <f t="shared" si="0"/>
        <v>69</v>
      </c>
      <c r="B71" s="118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ht="21" customHeight="1">
      <c r="A72" s="19">
        <f t="shared" si="0"/>
        <v>70</v>
      </c>
      <c r="B72" s="118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ht="21" customHeight="1">
      <c r="A73" s="19">
        <f t="shared" si="0"/>
        <v>71</v>
      </c>
      <c r="B73" s="118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ht="21" customHeight="1">
      <c r="A74" s="19">
        <f t="shared" si="0"/>
        <v>72</v>
      </c>
      <c r="B74" s="118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ht="21" customHeight="1">
      <c r="A75" s="19">
        <f t="shared" si="0"/>
        <v>73</v>
      </c>
      <c r="B75" s="118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ht="21" customHeight="1">
      <c r="A76" s="19">
        <f t="shared" ref="A76:A107" si="1">A75+1</f>
        <v>74</v>
      </c>
      <c r="B76" s="118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ht="21" customHeight="1">
      <c r="A77" s="19">
        <f t="shared" si="1"/>
        <v>75</v>
      </c>
      <c r="B77" s="118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ht="21" customHeight="1">
      <c r="A78" s="19">
        <f t="shared" si="1"/>
        <v>76</v>
      </c>
      <c r="B78" s="118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ht="21" customHeight="1">
      <c r="A79" s="19">
        <f t="shared" si="1"/>
        <v>77</v>
      </c>
      <c r="B79" s="118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ht="21" customHeight="1">
      <c r="A80" s="19">
        <f t="shared" si="1"/>
        <v>78</v>
      </c>
      <c r="B80" s="118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ht="21" customHeight="1">
      <c r="A81" s="19">
        <f t="shared" si="1"/>
        <v>79</v>
      </c>
      <c r="B81" s="118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ht="21" customHeight="1">
      <c r="A82" s="19">
        <f t="shared" si="1"/>
        <v>80</v>
      </c>
      <c r="B82" s="118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ht="21" customHeight="1">
      <c r="A83" s="19">
        <f t="shared" si="1"/>
        <v>81</v>
      </c>
      <c r="B83" s="118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ht="21" customHeight="1">
      <c r="A84" s="19">
        <f t="shared" si="1"/>
        <v>82</v>
      </c>
      <c r="B84" s="118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ht="21" customHeight="1">
      <c r="A85" s="19">
        <f t="shared" si="1"/>
        <v>83</v>
      </c>
      <c r="B85" s="118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99" t="s">
        <v>38</v>
      </c>
    </row>
    <row r="86" spans="1:10" ht="21" customHeight="1">
      <c r="A86" s="19">
        <f t="shared" si="1"/>
        <v>84</v>
      </c>
      <c r="B86" s="118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ht="21" customHeight="1">
      <c r="A87" s="19">
        <f t="shared" si="1"/>
        <v>85</v>
      </c>
      <c r="B87" s="125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99" t="s">
        <v>38</v>
      </c>
    </row>
    <row r="88" spans="1:10" ht="21" customHeight="1">
      <c r="A88" s="19">
        <f t="shared" si="1"/>
        <v>86</v>
      </c>
      <c r="B88" s="126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99" t="s">
        <v>38</v>
      </c>
    </row>
    <row r="89" spans="1:10" ht="21" customHeight="1">
      <c r="A89" s="19">
        <f t="shared" si="1"/>
        <v>87</v>
      </c>
      <c r="B89" s="126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ht="21" customHeight="1">
      <c r="A90" s="19">
        <f t="shared" si="1"/>
        <v>88</v>
      </c>
      <c r="B90" s="126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99" t="s">
        <v>38</v>
      </c>
    </row>
    <row r="91" spans="1:10" ht="21" customHeight="1">
      <c r="A91" s="19">
        <f t="shared" si="1"/>
        <v>89</v>
      </c>
      <c r="B91" s="126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99" t="s">
        <v>38</v>
      </c>
    </row>
    <row r="92" spans="1:10" ht="21" customHeight="1">
      <c r="A92" s="19">
        <f t="shared" si="1"/>
        <v>90</v>
      </c>
      <c r="B92" s="126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99" t="s">
        <v>38</v>
      </c>
    </row>
    <row r="93" spans="1:10" ht="21" customHeight="1">
      <c r="A93" s="19">
        <f t="shared" si="1"/>
        <v>91</v>
      </c>
      <c r="B93" s="126"/>
      <c r="C93" s="30" t="s">
        <v>452</v>
      </c>
      <c r="D93" s="32" t="s">
        <v>115</v>
      </c>
      <c r="E93" s="29" t="s">
        <v>225</v>
      </c>
      <c r="F93" s="71">
        <v>1.736</v>
      </c>
      <c r="G93" s="68"/>
      <c r="H93" s="20"/>
      <c r="I93" s="70"/>
      <c r="J93" s="99" t="s">
        <v>38</v>
      </c>
    </row>
    <row r="94" spans="1:10" ht="21" customHeight="1">
      <c r="A94" s="19">
        <f t="shared" si="1"/>
        <v>92</v>
      </c>
      <c r="B94" s="126"/>
      <c r="C94" s="72" t="s">
        <v>442</v>
      </c>
      <c r="D94" s="32" t="s">
        <v>121</v>
      </c>
      <c r="E94" s="29" t="s">
        <v>225</v>
      </c>
      <c r="F94" s="71">
        <v>31</v>
      </c>
      <c r="G94" s="68"/>
      <c r="H94" s="20"/>
      <c r="I94" s="70"/>
      <c r="J94" s="99" t="s">
        <v>38</v>
      </c>
    </row>
    <row r="95" spans="1:10" ht="21" customHeight="1">
      <c r="A95" s="19">
        <f t="shared" si="1"/>
        <v>93</v>
      </c>
      <c r="B95" s="126"/>
      <c r="C95" s="72" t="s">
        <v>442</v>
      </c>
      <c r="D95" s="32" t="s">
        <v>120</v>
      </c>
      <c r="E95" s="29" t="s">
        <v>225</v>
      </c>
      <c r="F95" s="71">
        <v>3.86</v>
      </c>
      <c r="G95" s="68"/>
      <c r="H95" s="20"/>
      <c r="I95" s="70"/>
      <c r="J95" s="99" t="s">
        <v>38</v>
      </c>
    </row>
    <row r="96" spans="1:10" ht="21" customHeight="1">
      <c r="A96" s="19">
        <f t="shared" si="1"/>
        <v>94</v>
      </c>
      <c r="B96" s="126"/>
      <c r="C96" s="72" t="s">
        <v>442</v>
      </c>
      <c r="D96" s="32" t="s">
        <v>117</v>
      </c>
      <c r="E96" s="29" t="s">
        <v>225</v>
      </c>
      <c r="F96" s="71">
        <v>17.067</v>
      </c>
      <c r="G96" s="68"/>
      <c r="H96" s="20"/>
      <c r="I96" s="70"/>
      <c r="J96" s="99" t="s">
        <v>38</v>
      </c>
    </row>
    <row r="97" spans="1:10" ht="21" customHeight="1">
      <c r="A97" s="19">
        <f t="shared" si="1"/>
        <v>95</v>
      </c>
      <c r="B97" s="126"/>
      <c r="C97" s="30" t="s">
        <v>452</v>
      </c>
      <c r="D97" s="32" t="s">
        <v>132</v>
      </c>
      <c r="E97" s="29" t="s">
        <v>225</v>
      </c>
      <c r="F97" s="71">
        <v>1.7649999999999999</v>
      </c>
      <c r="G97" s="68"/>
      <c r="H97" s="20"/>
      <c r="I97" s="70"/>
      <c r="J97" s="99" t="s">
        <v>38</v>
      </c>
    </row>
    <row r="98" spans="1:10" ht="21" customHeight="1">
      <c r="A98" s="19">
        <f t="shared" si="1"/>
        <v>96</v>
      </c>
      <c r="B98" s="118" t="s">
        <v>133</v>
      </c>
      <c r="C98" s="32" t="s">
        <v>453</v>
      </c>
      <c r="D98" s="32" t="s">
        <v>120</v>
      </c>
      <c r="E98" s="29" t="s">
        <v>225</v>
      </c>
      <c r="F98" s="71">
        <v>1.5740000000000001</v>
      </c>
      <c r="G98" s="68"/>
      <c r="H98" s="20"/>
      <c r="I98" s="70"/>
      <c r="J98" s="99" t="s">
        <v>38</v>
      </c>
    </row>
    <row r="99" spans="1:10" ht="21" customHeight="1">
      <c r="A99" s="19">
        <f t="shared" si="1"/>
        <v>97</v>
      </c>
      <c r="B99" s="118"/>
      <c r="C99" s="32" t="s">
        <v>453</v>
      </c>
      <c r="D99" s="32" t="s">
        <v>134</v>
      </c>
      <c r="E99" s="29" t="s">
        <v>225</v>
      </c>
      <c r="F99" s="71">
        <v>27.044</v>
      </c>
      <c r="G99" s="68"/>
      <c r="H99" s="20"/>
      <c r="I99" s="70"/>
      <c r="J99" s="99" t="s">
        <v>38</v>
      </c>
    </row>
    <row r="100" spans="1:10" ht="21" customHeight="1">
      <c r="A100" s="19">
        <f t="shared" si="1"/>
        <v>98</v>
      </c>
      <c r="B100" s="118"/>
      <c r="C100" s="32" t="s">
        <v>453</v>
      </c>
      <c r="D100" s="32" t="s">
        <v>135</v>
      </c>
      <c r="E100" s="29" t="s">
        <v>225</v>
      </c>
      <c r="F100" s="71">
        <v>9.3249999999999993</v>
      </c>
      <c r="G100" s="68"/>
      <c r="H100" s="20"/>
      <c r="I100" s="70"/>
      <c r="J100" s="99" t="s">
        <v>38</v>
      </c>
    </row>
    <row r="101" spans="1:10" ht="21" customHeight="1">
      <c r="A101" s="19">
        <f t="shared" si="1"/>
        <v>99</v>
      </c>
      <c r="B101" s="118"/>
      <c r="C101" s="32" t="s">
        <v>453</v>
      </c>
      <c r="D101" s="32" t="s">
        <v>136</v>
      </c>
      <c r="E101" s="29" t="s">
        <v>225</v>
      </c>
      <c r="F101" s="71">
        <v>21.018999999999998</v>
      </c>
      <c r="G101" s="68"/>
      <c r="H101" s="20"/>
      <c r="I101" s="70"/>
      <c r="J101" s="99" t="s">
        <v>38</v>
      </c>
    </row>
    <row r="102" spans="1:10" ht="21" customHeight="1">
      <c r="A102" s="19">
        <f t="shared" si="1"/>
        <v>100</v>
      </c>
      <c r="B102" s="118"/>
      <c r="C102" s="32" t="s">
        <v>453</v>
      </c>
      <c r="D102" s="32" t="s">
        <v>137</v>
      </c>
      <c r="E102" s="29" t="s">
        <v>225</v>
      </c>
      <c r="F102" s="71">
        <v>0.63700000000000001</v>
      </c>
      <c r="G102" s="68"/>
      <c r="H102" s="20"/>
      <c r="I102" s="70"/>
      <c r="J102" s="99" t="s">
        <v>38</v>
      </c>
    </row>
    <row r="103" spans="1:10" ht="21" customHeight="1">
      <c r="A103" s="19">
        <f t="shared" si="1"/>
        <v>101</v>
      </c>
      <c r="B103" s="118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99" t="s">
        <v>38</v>
      </c>
    </row>
    <row r="104" spans="1:10" ht="21" customHeight="1">
      <c r="A104" s="19">
        <f t="shared" si="1"/>
        <v>102</v>
      </c>
      <c r="B104" s="118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99" t="s">
        <v>38</v>
      </c>
    </row>
    <row r="105" spans="1:10" ht="21" customHeight="1">
      <c r="A105" s="19">
        <f t="shared" si="1"/>
        <v>103</v>
      </c>
      <c r="B105" s="118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99" t="s">
        <v>38</v>
      </c>
    </row>
    <row r="106" spans="1:10" ht="21" customHeight="1">
      <c r="A106" s="19">
        <f t="shared" si="1"/>
        <v>104</v>
      </c>
      <c r="B106" s="118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99" t="s">
        <v>38</v>
      </c>
    </row>
    <row r="107" spans="1:10" ht="21" customHeight="1">
      <c r="A107" s="19">
        <f t="shared" si="1"/>
        <v>105</v>
      </c>
      <c r="B107" s="118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99" t="s">
        <v>38</v>
      </c>
    </row>
    <row r="108" spans="1:10" ht="21" customHeight="1">
      <c r="A108" s="19">
        <f t="shared" ref="A108:A118" si="2">A107+1</f>
        <v>106</v>
      </c>
      <c r="B108" s="125" t="s">
        <v>138</v>
      </c>
      <c r="C108" s="72" t="s">
        <v>455</v>
      </c>
      <c r="D108" s="32" t="s">
        <v>137</v>
      </c>
      <c r="E108" s="29" t="s">
        <v>225</v>
      </c>
      <c r="F108" s="35">
        <v>23</v>
      </c>
      <c r="G108" s="68"/>
      <c r="H108" s="20"/>
      <c r="I108" s="70"/>
      <c r="J108" s="99" t="s">
        <v>38</v>
      </c>
    </row>
    <row r="109" spans="1:10" ht="21" customHeight="1">
      <c r="A109" s="19">
        <f t="shared" si="2"/>
        <v>107</v>
      </c>
      <c r="B109" s="126"/>
      <c r="C109" s="72" t="s">
        <v>455</v>
      </c>
      <c r="D109" s="32" t="s">
        <v>136</v>
      </c>
      <c r="E109" s="29" t="s">
        <v>225</v>
      </c>
      <c r="F109" s="35">
        <v>6</v>
      </c>
      <c r="G109" s="68"/>
      <c r="H109" s="20"/>
      <c r="I109" s="70"/>
      <c r="J109" s="99" t="s">
        <v>38</v>
      </c>
    </row>
    <row r="110" spans="1:10" ht="21" customHeight="1">
      <c r="A110" s="19">
        <f t="shared" si="2"/>
        <v>108</v>
      </c>
      <c r="B110" s="126"/>
      <c r="C110" s="72" t="s">
        <v>455</v>
      </c>
      <c r="D110" s="32" t="s">
        <v>134</v>
      </c>
      <c r="E110" s="29" t="s">
        <v>225</v>
      </c>
      <c r="F110" s="35">
        <v>23</v>
      </c>
      <c r="G110" s="68"/>
      <c r="H110" s="20"/>
      <c r="I110" s="70"/>
      <c r="J110" s="99" t="s">
        <v>38</v>
      </c>
    </row>
    <row r="111" spans="1:10" ht="21" customHeight="1">
      <c r="A111" s="19">
        <f t="shared" si="2"/>
        <v>109</v>
      </c>
      <c r="B111" s="12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99" t="s">
        <v>38</v>
      </c>
    </row>
    <row r="112" spans="1:10" ht="21" customHeight="1">
      <c r="A112" s="19">
        <f t="shared" si="2"/>
        <v>110</v>
      </c>
      <c r="B112" s="118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99" t="s">
        <v>38</v>
      </c>
    </row>
    <row r="113" spans="1:10" ht="21" customHeight="1">
      <c r="A113" s="19">
        <f t="shared" si="2"/>
        <v>111</v>
      </c>
      <c r="B113" s="118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99" t="s">
        <v>38</v>
      </c>
    </row>
    <row r="114" spans="1:10" ht="21" customHeight="1">
      <c r="A114" s="19">
        <f t="shared" si="2"/>
        <v>112</v>
      </c>
      <c r="B114" s="118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99" t="s">
        <v>38</v>
      </c>
    </row>
    <row r="115" spans="1:10" ht="21" customHeight="1">
      <c r="A115" s="19">
        <f t="shared" si="2"/>
        <v>113</v>
      </c>
      <c r="B115" s="118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99" t="s">
        <v>38</v>
      </c>
    </row>
    <row r="116" spans="1:10" ht="21" customHeight="1">
      <c r="A116" s="19">
        <f t="shared" si="2"/>
        <v>114</v>
      </c>
      <c r="B116" s="118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99" t="s">
        <v>38</v>
      </c>
    </row>
    <row r="117" spans="1:10" ht="21" customHeight="1">
      <c r="A117" s="19">
        <f t="shared" si="2"/>
        <v>115</v>
      </c>
      <c r="B117" s="118"/>
      <c r="C117" s="72" t="s">
        <v>442</v>
      </c>
      <c r="D117" s="32" t="s">
        <v>120</v>
      </c>
      <c r="E117" s="29" t="s">
        <v>225</v>
      </c>
      <c r="F117" s="35">
        <v>3.8519999999999999</v>
      </c>
      <c r="G117" s="68"/>
      <c r="H117" s="20"/>
      <c r="I117" s="74"/>
      <c r="J117" s="99" t="s">
        <v>38</v>
      </c>
    </row>
    <row r="118" spans="1:10" ht="21" customHeight="1">
      <c r="A118" s="19">
        <f t="shared" si="2"/>
        <v>116</v>
      </c>
      <c r="B118" s="118"/>
      <c r="C118" s="72" t="s">
        <v>442</v>
      </c>
      <c r="D118" s="32" t="s">
        <v>135</v>
      </c>
      <c r="E118" s="29" t="s">
        <v>225</v>
      </c>
      <c r="F118" s="35">
        <v>8.9269999999999996</v>
      </c>
      <c r="G118" s="68"/>
      <c r="H118" s="20"/>
      <c r="I118" s="74"/>
      <c r="J118" s="99" t="s">
        <v>38</v>
      </c>
    </row>
    <row r="119" spans="1:10" ht="108" customHeight="1">
      <c r="A119" s="19">
        <f t="shared" ref="A119:A124" si="3">A118+1</f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99" t="s">
        <v>38</v>
      </c>
    </row>
    <row r="120" spans="1:10" ht="32.25" customHeight="1">
      <c r="A120" s="19">
        <f t="shared" si="3"/>
        <v>118</v>
      </c>
      <c r="B120" s="123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06" t="s">
        <v>146</v>
      </c>
    </row>
    <row r="121" spans="1:10" ht="32.25" customHeight="1">
      <c r="A121" s="19">
        <f t="shared" si="3"/>
        <v>119</v>
      </c>
      <c r="B121" s="124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06" t="s">
        <v>149</v>
      </c>
    </row>
    <row r="122" spans="1:10" ht="69" customHeight="1">
      <c r="A122" s="19">
        <f t="shared" si="3"/>
        <v>120</v>
      </c>
      <c r="B122" s="12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06" t="s">
        <v>228</v>
      </c>
    </row>
    <row r="123" spans="1:10" ht="32.25" customHeight="1">
      <c r="A123" s="19">
        <f t="shared" si="3"/>
        <v>121</v>
      </c>
      <c r="B123" s="12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06" t="s">
        <v>155</v>
      </c>
    </row>
    <row r="124" spans="1:10" ht="32.25" customHeight="1">
      <c r="A124" s="19">
        <f t="shared" si="3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09"/>
    </row>
    <row r="125" spans="1:10" ht="17.25" customHeight="1"/>
    <row r="166" ht="27" customHeight="1"/>
  </sheetData>
  <autoFilter ref="A1:H165">
    <extLst/>
  </autoFilter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66" right="0.56999999999999995" top="0.59055118110236227" bottom="0.47244094488188981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4"/>
  <sheetViews>
    <sheetView workbookViewId="0">
      <selection activeCell="B130" sqref="B130"/>
    </sheetView>
  </sheetViews>
  <sheetFormatPr defaultColWidth="8.875" defaultRowHeight="13.5"/>
  <cols>
    <col min="1" max="1" width="5.5" style="66" customWidth="1"/>
    <col min="2" max="2" width="14" style="66" customWidth="1"/>
    <col min="3" max="3" width="19" style="66" customWidth="1"/>
    <col min="4" max="4" width="36.125" style="66" customWidth="1"/>
    <col min="5" max="6" width="5.5" style="66" customWidth="1"/>
    <col min="7" max="7" width="10.5" style="81" customWidth="1"/>
    <col min="8" max="8" width="10.25" style="82" customWidth="1"/>
    <col min="9" max="9" width="13" style="66" customWidth="1"/>
    <col min="10" max="10" width="38.375" style="110" customWidth="1"/>
    <col min="11" max="16384" width="8.875" style="66"/>
  </cols>
  <sheetData>
    <row r="1" spans="1:10" ht="28.5" customHeight="1">
      <c r="A1" s="128" t="s">
        <v>527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8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29" t="s">
        <v>162</v>
      </c>
      <c r="J2" s="130"/>
    </row>
    <row r="3" spans="1:10" ht="21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1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1" customHeight="1">
      <c r="A5" s="19">
        <v>3</v>
      </c>
      <c r="B5" s="12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1" customHeight="1">
      <c r="A6" s="19">
        <v>4</v>
      </c>
      <c r="B6" s="12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1" customHeight="1">
      <c r="A7" s="19">
        <v>5</v>
      </c>
      <c r="B7" s="12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1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1" customHeight="1">
      <c r="A9" s="19">
        <v>7</v>
      </c>
      <c r="B9" s="12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1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1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1" customHeight="1">
      <c r="A13" s="19">
        <v>11</v>
      </c>
      <c r="B13" s="12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1" customHeight="1">
      <c r="A14" s="19">
        <v>12</v>
      </c>
      <c r="B14" s="12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1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99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1" customHeight="1">
      <c r="A17" s="19">
        <v>15</v>
      </c>
      <c r="B17" s="12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1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1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1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1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1" customHeight="1">
      <c r="A22" s="19">
        <v>20</v>
      </c>
      <c r="B22" s="12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1" customHeight="1">
      <c r="A23" s="19">
        <v>21</v>
      </c>
      <c r="B23" s="12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1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1" customHeight="1">
      <c r="A25" s="19">
        <v>23</v>
      </c>
      <c r="B25" s="12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1" customHeight="1">
      <c r="A26" s="19">
        <v>24</v>
      </c>
      <c r="B26" s="12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8.5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1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1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1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1" customHeight="1">
      <c r="A31" s="19">
        <v>29</v>
      </c>
      <c r="B31" s="12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1" customHeight="1">
      <c r="A32" s="19">
        <v>30</v>
      </c>
      <c r="B32" s="12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1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1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1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1" customHeight="1">
      <c r="A36" s="19">
        <v>34</v>
      </c>
      <c r="B36" s="12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1" customHeight="1">
      <c r="A37" s="19">
        <v>35</v>
      </c>
      <c r="B37" s="12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1" customHeight="1">
      <c r="A38" s="19">
        <v>36</v>
      </c>
      <c r="B38" s="12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1" customHeight="1">
      <c r="A39" s="19">
        <v>37</v>
      </c>
      <c r="B39" s="12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1" customHeight="1">
      <c r="A40" s="19">
        <v>38</v>
      </c>
      <c r="B40" s="12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1" customHeight="1">
      <c r="A41" s="19">
        <v>39</v>
      </c>
      <c r="B41" s="12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7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1" customHeight="1">
      <c r="A44" s="19">
        <f>A43+1</f>
        <v>42</v>
      </c>
      <c r="B44" s="131" t="s">
        <v>229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99" t="s">
        <v>38</v>
      </c>
    </row>
    <row r="45" spans="1:10" ht="21" customHeight="1">
      <c r="A45" s="19">
        <f t="shared" ref="A45:A108" si="0">A44+1</f>
        <v>43</v>
      </c>
      <c r="B45" s="133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99" t="s">
        <v>38</v>
      </c>
    </row>
    <row r="46" spans="1:10" ht="21" customHeight="1">
      <c r="A46" s="19">
        <f t="shared" si="0"/>
        <v>44</v>
      </c>
      <c r="B46" s="131" t="s">
        <v>230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99" t="s">
        <v>38</v>
      </c>
    </row>
    <row r="47" spans="1:10" ht="21" customHeight="1">
      <c r="A47" s="19">
        <f t="shared" si="0"/>
        <v>45</v>
      </c>
      <c r="B47" s="132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99" t="s">
        <v>38</v>
      </c>
    </row>
    <row r="48" spans="1:10" ht="21" customHeight="1">
      <c r="A48" s="19">
        <f t="shared" si="0"/>
        <v>46</v>
      </c>
      <c r="B48" s="132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ht="21" customHeight="1">
      <c r="A49" s="19">
        <f t="shared" si="0"/>
        <v>47</v>
      </c>
      <c r="B49" s="132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99" t="s">
        <v>38</v>
      </c>
    </row>
    <row r="50" spans="1:10" ht="21" customHeight="1">
      <c r="A50" s="19">
        <f t="shared" si="0"/>
        <v>48</v>
      </c>
      <c r="B50" s="132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ht="21" customHeight="1">
      <c r="A51" s="19">
        <f t="shared" si="0"/>
        <v>49</v>
      </c>
      <c r="B51" s="132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ht="21" customHeight="1">
      <c r="A52" s="19">
        <f t="shared" si="0"/>
        <v>50</v>
      </c>
      <c r="B52" s="132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99" t="s">
        <v>38</v>
      </c>
    </row>
    <row r="53" spans="1:10" ht="21" customHeight="1">
      <c r="A53" s="19">
        <f t="shared" si="0"/>
        <v>51</v>
      </c>
      <c r="B53" s="132"/>
      <c r="C53" s="72" t="s">
        <v>441</v>
      </c>
      <c r="D53" s="30" t="s">
        <v>117</v>
      </c>
      <c r="E53" s="29" t="s">
        <v>225</v>
      </c>
      <c r="F53" s="71">
        <v>5</v>
      </c>
      <c r="G53" s="68"/>
      <c r="H53" s="20"/>
      <c r="I53" s="70"/>
      <c r="J53" s="99" t="s">
        <v>38</v>
      </c>
    </row>
    <row r="54" spans="1:10" ht="21" customHeight="1">
      <c r="A54" s="19">
        <f t="shared" si="0"/>
        <v>52</v>
      </c>
      <c r="B54" s="132"/>
      <c r="C54" s="72" t="s">
        <v>441</v>
      </c>
      <c r="D54" s="30" t="s">
        <v>118</v>
      </c>
      <c r="E54" s="29" t="s">
        <v>225</v>
      </c>
      <c r="F54" s="71">
        <v>14</v>
      </c>
      <c r="G54" s="68"/>
      <c r="H54" s="20"/>
      <c r="I54" s="70"/>
      <c r="J54" s="99" t="s">
        <v>38</v>
      </c>
    </row>
    <row r="55" spans="1:10" ht="21" customHeight="1">
      <c r="A55" s="19">
        <f t="shared" si="0"/>
        <v>53</v>
      </c>
      <c r="B55" s="132"/>
      <c r="C55" s="72" t="s">
        <v>442</v>
      </c>
      <c r="D55" s="30" t="s">
        <v>118</v>
      </c>
      <c r="E55" s="29" t="s">
        <v>225</v>
      </c>
      <c r="F55" s="71">
        <v>48</v>
      </c>
      <c r="G55" s="68"/>
      <c r="H55" s="20"/>
      <c r="I55" s="70"/>
      <c r="J55" s="99" t="s">
        <v>38</v>
      </c>
    </row>
    <row r="56" spans="1:10" ht="21" customHeight="1">
      <c r="A56" s="19">
        <f t="shared" si="0"/>
        <v>54</v>
      </c>
      <c r="B56" s="132"/>
      <c r="C56" s="72" t="s">
        <v>442</v>
      </c>
      <c r="D56" s="30" t="s">
        <v>117</v>
      </c>
      <c r="E56" s="29" t="s">
        <v>225</v>
      </c>
      <c r="F56" s="71">
        <v>12</v>
      </c>
      <c r="G56" s="68"/>
      <c r="H56" s="20"/>
      <c r="I56" s="70"/>
      <c r="J56" s="99" t="s">
        <v>38</v>
      </c>
    </row>
    <row r="57" spans="1:10" ht="21" customHeight="1">
      <c r="A57" s="19">
        <f t="shared" si="0"/>
        <v>55</v>
      </c>
      <c r="B57" s="132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99" t="s">
        <v>38</v>
      </c>
    </row>
    <row r="58" spans="1:10" ht="21" customHeight="1">
      <c r="A58" s="19">
        <f t="shared" si="0"/>
        <v>56</v>
      </c>
      <c r="B58" s="132"/>
      <c r="C58" s="72" t="s">
        <v>442</v>
      </c>
      <c r="D58" s="30" t="s">
        <v>115</v>
      </c>
      <c r="E58" s="29" t="s">
        <v>225</v>
      </c>
      <c r="F58" s="71">
        <v>29</v>
      </c>
      <c r="G58" s="68"/>
      <c r="H58" s="20"/>
      <c r="I58" s="70"/>
      <c r="J58" s="99" t="s">
        <v>38</v>
      </c>
    </row>
    <row r="59" spans="1:10" ht="21" customHeight="1">
      <c r="A59" s="19">
        <f t="shared" si="0"/>
        <v>57</v>
      </c>
      <c r="B59" s="132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99" t="s">
        <v>38</v>
      </c>
    </row>
    <row r="60" spans="1:10" ht="21" customHeight="1">
      <c r="A60" s="19">
        <f t="shared" si="0"/>
        <v>58</v>
      </c>
      <c r="B60" s="132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99" t="s">
        <v>38</v>
      </c>
    </row>
    <row r="61" spans="1:10" ht="21" customHeight="1">
      <c r="A61" s="19">
        <f t="shared" si="0"/>
        <v>59</v>
      </c>
      <c r="B61" s="121" t="s">
        <v>231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ht="21" customHeight="1">
      <c r="A62" s="19">
        <f t="shared" si="0"/>
        <v>60</v>
      </c>
      <c r="B62" s="121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ht="21" customHeight="1">
      <c r="A63" s="19">
        <f t="shared" si="0"/>
        <v>61</v>
      </c>
      <c r="B63" s="121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ht="21" customHeight="1">
      <c r="A64" s="19">
        <f t="shared" si="0"/>
        <v>62</v>
      </c>
      <c r="B64" s="121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ht="21" customHeight="1">
      <c r="A65" s="19">
        <f t="shared" si="0"/>
        <v>63</v>
      </c>
      <c r="B65" s="121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ht="21" customHeight="1">
      <c r="A66" s="19">
        <f t="shared" si="0"/>
        <v>64</v>
      </c>
      <c r="B66" s="121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ht="21" customHeight="1">
      <c r="A67" s="19">
        <f t="shared" si="0"/>
        <v>65</v>
      </c>
      <c r="B67" s="121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ht="21" customHeight="1">
      <c r="A68" s="19">
        <f t="shared" si="0"/>
        <v>66</v>
      </c>
      <c r="B68" s="121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ht="21" customHeight="1">
      <c r="A69" s="19">
        <f t="shared" si="0"/>
        <v>67</v>
      </c>
      <c r="B69" s="121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99" t="s">
        <v>38</v>
      </c>
    </row>
    <row r="70" spans="1:10" ht="21" customHeight="1">
      <c r="A70" s="19">
        <f t="shared" si="0"/>
        <v>68</v>
      </c>
      <c r="B70" s="121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ht="21" customHeight="1">
      <c r="A71" s="19">
        <f t="shared" si="0"/>
        <v>69</v>
      </c>
      <c r="B71" s="121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ht="21" customHeight="1">
      <c r="A72" s="19">
        <f t="shared" si="0"/>
        <v>70</v>
      </c>
      <c r="B72" s="121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ht="21" customHeight="1">
      <c r="A73" s="19">
        <f t="shared" si="0"/>
        <v>71</v>
      </c>
      <c r="B73" s="121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ht="21" customHeight="1">
      <c r="A74" s="19">
        <f t="shared" si="0"/>
        <v>72</v>
      </c>
      <c r="B74" s="121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ht="21" customHeight="1">
      <c r="A75" s="19">
        <f t="shared" si="0"/>
        <v>73</v>
      </c>
      <c r="B75" s="121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ht="21" customHeight="1">
      <c r="A76" s="19">
        <f t="shared" si="0"/>
        <v>74</v>
      </c>
      <c r="B76" s="121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ht="21" customHeight="1">
      <c r="A77" s="19">
        <f t="shared" si="0"/>
        <v>75</v>
      </c>
      <c r="B77" s="121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ht="21" customHeight="1">
      <c r="A78" s="19">
        <f t="shared" si="0"/>
        <v>76</v>
      </c>
      <c r="B78" s="121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ht="21" customHeight="1">
      <c r="A79" s="19">
        <f t="shared" si="0"/>
        <v>77</v>
      </c>
      <c r="B79" s="121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ht="21" customHeight="1">
      <c r="A80" s="19">
        <f t="shared" si="0"/>
        <v>78</v>
      </c>
      <c r="B80" s="121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ht="21" customHeight="1">
      <c r="A81" s="19">
        <f t="shared" si="0"/>
        <v>79</v>
      </c>
      <c r="B81" s="121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ht="21" customHeight="1">
      <c r="A82" s="19">
        <f t="shared" si="0"/>
        <v>80</v>
      </c>
      <c r="B82" s="121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ht="21" customHeight="1">
      <c r="A83" s="19">
        <f t="shared" si="0"/>
        <v>81</v>
      </c>
      <c r="B83" s="121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ht="21" customHeight="1">
      <c r="A84" s="19">
        <f t="shared" si="0"/>
        <v>82</v>
      </c>
      <c r="B84" s="121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ht="21" customHeight="1">
      <c r="A85" s="19">
        <f t="shared" si="0"/>
        <v>83</v>
      </c>
      <c r="B85" s="121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99" t="s">
        <v>38</v>
      </c>
    </row>
    <row r="86" spans="1:10" ht="21" customHeight="1">
      <c r="A86" s="19">
        <f t="shared" si="0"/>
        <v>84</v>
      </c>
      <c r="B86" s="121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ht="21" customHeight="1">
      <c r="A87" s="19">
        <f t="shared" si="0"/>
        <v>85</v>
      </c>
      <c r="B87" s="131" t="s">
        <v>232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99" t="s">
        <v>38</v>
      </c>
    </row>
    <row r="88" spans="1:10" ht="21" customHeight="1">
      <c r="A88" s="19">
        <f t="shared" si="0"/>
        <v>86</v>
      </c>
      <c r="B88" s="132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99" t="s">
        <v>38</v>
      </c>
    </row>
    <row r="89" spans="1:10" ht="21" customHeight="1">
      <c r="A89" s="19">
        <f t="shared" si="0"/>
        <v>87</v>
      </c>
      <c r="B89" s="132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ht="21" customHeight="1">
      <c r="A90" s="19">
        <f t="shared" si="0"/>
        <v>88</v>
      </c>
      <c r="B90" s="132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99" t="s">
        <v>38</v>
      </c>
    </row>
    <row r="91" spans="1:10" ht="21" customHeight="1">
      <c r="A91" s="19">
        <f t="shared" si="0"/>
        <v>89</v>
      </c>
      <c r="B91" s="132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99" t="s">
        <v>38</v>
      </c>
    </row>
    <row r="92" spans="1:10" ht="21" customHeight="1">
      <c r="A92" s="19">
        <f t="shared" si="0"/>
        <v>90</v>
      </c>
      <c r="B92" s="132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99" t="s">
        <v>38</v>
      </c>
    </row>
    <row r="93" spans="1:10" ht="21" customHeight="1">
      <c r="A93" s="19">
        <f t="shared" si="0"/>
        <v>91</v>
      </c>
      <c r="B93" s="132"/>
      <c r="C93" s="30" t="s">
        <v>452</v>
      </c>
      <c r="D93" s="30" t="s">
        <v>115</v>
      </c>
      <c r="E93" s="29" t="s">
        <v>225</v>
      </c>
      <c r="F93" s="71">
        <v>1.736</v>
      </c>
      <c r="G93" s="68"/>
      <c r="H93" s="20"/>
      <c r="I93" s="70"/>
      <c r="J93" s="99" t="s">
        <v>38</v>
      </c>
    </row>
    <row r="94" spans="1:10" ht="21" customHeight="1">
      <c r="A94" s="19">
        <f t="shared" si="0"/>
        <v>92</v>
      </c>
      <c r="B94" s="132"/>
      <c r="C94" s="72" t="s">
        <v>442</v>
      </c>
      <c r="D94" s="30" t="s">
        <v>121</v>
      </c>
      <c r="E94" s="29" t="s">
        <v>225</v>
      </c>
      <c r="F94" s="71">
        <v>31</v>
      </c>
      <c r="G94" s="68"/>
      <c r="H94" s="20"/>
      <c r="I94" s="70"/>
      <c r="J94" s="99" t="s">
        <v>38</v>
      </c>
    </row>
    <row r="95" spans="1:10" ht="21" customHeight="1">
      <c r="A95" s="19">
        <f t="shared" si="0"/>
        <v>93</v>
      </c>
      <c r="B95" s="132"/>
      <c r="C95" s="72" t="s">
        <v>442</v>
      </c>
      <c r="D95" s="30" t="s">
        <v>120</v>
      </c>
      <c r="E95" s="29" t="s">
        <v>225</v>
      </c>
      <c r="F95" s="71">
        <v>3.86</v>
      </c>
      <c r="G95" s="68"/>
      <c r="H95" s="20"/>
      <c r="I95" s="70"/>
      <c r="J95" s="99" t="s">
        <v>38</v>
      </c>
    </row>
    <row r="96" spans="1:10" ht="21" customHeight="1">
      <c r="A96" s="19">
        <f t="shared" si="0"/>
        <v>94</v>
      </c>
      <c r="B96" s="132"/>
      <c r="C96" s="72" t="s">
        <v>442</v>
      </c>
      <c r="D96" s="30" t="s">
        <v>117</v>
      </c>
      <c r="E96" s="29" t="s">
        <v>225</v>
      </c>
      <c r="F96" s="71">
        <v>15</v>
      </c>
      <c r="G96" s="68"/>
      <c r="H96" s="20"/>
      <c r="I96" s="70"/>
      <c r="J96" s="99" t="s">
        <v>38</v>
      </c>
    </row>
    <row r="97" spans="1:10" ht="21" customHeight="1">
      <c r="A97" s="19">
        <f t="shared" si="0"/>
        <v>95</v>
      </c>
      <c r="B97" s="132"/>
      <c r="C97" s="30" t="s">
        <v>452</v>
      </c>
      <c r="D97" s="30" t="s">
        <v>132</v>
      </c>
      <c r="E97" s="29" t="s">
        <v>225</v>
      </c>
      <c r="F97" s="71">
        <v>1.7649999999999999</v>
      </c>
      <c r="G97" s="68"/>
      <c r="H97" s="20"/>
      <c r="I97" s="70"/>
      <c r="J97" s="99" t="s">
        <v>38</v>
      </c>
    </row>
    <row r="98" spans="1:10" ht="21" customHeight="1">
      <c r="A98" s="19">
        <f t="shared" si="0"/>
        <v>96</v>
      </c>
      <c r="B98" s="121" t="s">
        <v>233</v>
      </c>
      <c r="C98" s="30" t="s">
        <v>440</v>
      </c>
      <c r="D98" s="30" t="s">
        <v>120</v>
      </c>
      <c r="E98" s="29" t="s">
        <v>225</v>
      </c>
      <c r="F98" s="71">
        <v>5</v>
      </c>
      <c r="G98" s="68"/>
      <c r="H98" s="20"/>
      <c r="I98" s="70"/>
      <c r="J98" s="99" t="s">
        <v>38</v>
      </c>
    </row>
    <row r="99" spans="1:10" ht="21" customHeight="1">
      <c r="A99" s="19">
        <f t="shared" si="0"/>
        <v>97</v>
      </c>
      <c r="B99" s="121"/>
      <c r="C99" s="30" t="s">
        <v>440</v>
      </c>
      <c r="D99" s="30" t="s">
        <v>134</v>
      </c>
      <c r="E99" s="29" t="s">
        <v>225</v>
      </c>
      <c r="F99" s="71">
        <v>33</v>
      </c>
      <c r="G99" s="68"/>
      <c r="H99" s="20"/>
      <c r="I99" s="70"/>
      <c r="J99" s="99" t="s">
        <v>38</v>
      </c>
    </row>
    <row r="100" spans="1:10" ht="21" customHeight="1">
      <c r="A100" s="19">
        <f t="shared" si="0"/>
        <v>98</v>
      </c>
      <c r="B100" s="121"/>
      <c r="C100" s="30" t="s">
        <v>440</v>
      </c>
      <c r="D100" s="30" t="s">
        <v>135</v>
      </c>
      <c r="E100" s="29" t="s">
        <v>225</v>
      </c>
      <c r="F100" s="71">
        <v>5</v>
      </c>
      <c r="G100" s="68"/>
      <c r="H100" s="20"/>
      <c r="I100" s="70"/>
      <c r="J100" s="99" t="s">
        <v>38</v>
      </c>
    </row>
    <row r="101" spans="1:10" ht="21" customHeight="1">
      <c r="A101" s="19">
        <f t="shared" si="0"/>
        <v>99</v>
      </c>
      <c r="B101" s="121"/>
      <c r="C101" s="30" t="s">
        <v>440</v>
      </c>
      <c r="D101" s="30" t="s">
        <v>136</v>
      </c>
      <c r="E101" s="29" t="s">
        <v>225</v>
      </c>
      <c r="F101" s="71">
        <v>13</v>
      </c>
      <c r="G101" s="68"/>
      <c r="H101" s="20"/>
      <c r="I101" s="70"/>
      <c r="J101" s="99" t="s">
        <v>38</v>
      </c>
    </row>
    <row r="102" spans="1:10" ht="21" customHeight="1">
      <c r="A102" s="19">
        <f t="shared" si="0"/>
        <v>100</v>
      </c>
      <c r="B102" s="121"/>
      <c r="C102" s="30" t="s">
        <v>440</v>
      </c>
      <c r="D102" s="30" t="s">
        <v>137</v>
      </c>
      <c r="E102" s="29" t="s">
        <v>225</v>
      </c>
      <c r="F102" s="71">
        <v>3</v>
      </c>
      <c r="G102" s="68"/>
      <c r="H102" s="20"/>
      <c r="I102" s="70"/>
      <c r="J102" s="99" t="s">
        <v>38</v>
      </c>
    </row>
    <row r="103" spans="1:10" ht="21" customHeight="1">
      <c r="A103" s="19">
        <f t="shared" si="0"/>
        <v>101</v>
      </c>
      <c r="B103" s="121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99" t="s">
        <v>38</v>
      </c>
    </row>
    <row r="104" spans="1:10" ht="21" customHeight="1">
      <c r="A104" s="19">
        <f t="shared" si="0"/>
        <v>102</v>
      </c>
      <c r="B104" s="121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99" t="s">
        <v>38</v>
      </c>
    </row>
    <row r="105" spans="1:10" ht="21" customHeight="1">
      <c r="A105" s="19">
        <f t="shared" si="0"/>
        <v>103</v>
      </c>
      <c r="B105" s="121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99" t="s">
        <v>38</v>
      </c>
    </row>
    <row r="106" spans="1:10" ht="21" customHeight="1">
      <c r="A106" s="19">
        <f t="shared" si="0"/>
        <v>104</v>
      </c>
      <c r="B106" s="121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99" t="s">
        <v>38</v>
      </c>
    </row>
    <row r="107" spans="1:10" ht="21" customHeight="1">
      <c r="A107" s="19">
        <f t="shared" si="0"/>
        <v>105</v>
      </c>
      <c r="B107" s="121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99" t="s">
        <v>38</v>
      </c>
    </row>
    <row r="108" spans="1:10" ht="21" customHeight="1">
      <c r="A108" s="19">
        <f t="shared" si="0"/>
        <v>106</v>
      </c>
      <c r="B108" s="131" t="s">
        <v>234</v>
      </c>
      <c r="C108" s="72" t="s">
        <v>455</v>
      </c>
      <c r="D108" s="30" t="s">
        <v>137</v>
      </c>
      <c r="E108" s="29" t="s">
        <v>225</v>
      </c>
      <c r="F108" s="85">
        <v>19.3</v>
      </c>
      <c r="G108" s="68"/>
      <c r="H108" s="20"/>
      <c r="I108" s="70"/>
      <c r="J108" s="99" t="s">
        <v>38</v>
      </c>
    </row>
    <row r="109" spans="1:10" ht="21" customHeight="1">
      <c r="A109" s="19">
        <f t="shared" ref="A109:A124" si="1">A108+1</f>
        <v>107</v>
      </c>
      <c r="B109" s="132"/>
      <c r="C109" s="72" t="s">
        <v>455</v>
      </c>
      <c r="D109" s="30" t="s">
        <v>136</v>
      </c>
      <c r="E109" s="29" t="s">
        <v>225</v>
      </c>
      <c r="F109" s="71">
        <v>3.65</v>
      </c>
      <c r="G109" s="68"/>
      <c r="H109" s="20"/>
      <c r="I109" s="70"/>
      <c r="J109" s="99" t="s">
        <v>38</v>
      </c>
    </row>
    <row r="110" spans="1:10" ht="21" customHeight="1">
      <c r="A110" s="19">
        <f t="shared" si="1"/>
        <v>108</v>
      </c>
      <c r="B110" s="132"/>
      <c r="C110" s="72" t="s">
        <v>455</v>
      </c>
      <c r="D110" s="30" t="s">
        <v>134</v>
      </c>
      <c r="E110" s="29" t="s">
        <v>225</v>
      </c>
      <c r="F110" s="85">
        <v>18.899999999999999</v>
      </c>
      <c r="G110" s="68"/>
      <c r="H110" s="20"/>
      <c r="I110" s="70"/>
      <c r="J110" s="99" t="s">
        <v>38</v>
      </c>
    </row>
    <row r="111" spans="1:10" ht="21" customHeight="1">
      <c r="A111" s="19">
        <f t="shared" si="1"/>
        <v>109</v>
      </c>
      <c r="B111" s="133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99" t="s">
        <v>38</v>
      </c>
    </row>
    <row r="112" spans="1:10" ht="21" customHeight="1">
      <c r="A112" s="19">
        <f t="shared" si="1"/>
        <v>110</v>
      </c>
      <c r="B112" s="121" t="s">
        <v>235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99" t="s">
        <v>38</v>
      </c>
    </row>
    <row r="113" spans="1:10" ht="21" customHeight="1">
      <c r="A113" s="19">
        <f t="shared" si="1"/>
        <v>111</v>
      </c>
      <c r="B113" s="121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99" t="s">
        <v>38</v>
      </c>
    </row>
    <row r="114" spans="1:10" ht="21" customHeight="1">
      <c r="A114" s="19">
        <f t="shared" si="1"/>
        <v>112</v>
      </c>
      <c r="B114" s="121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99" t="s">
        <v>38</v>
      </c>
    </row>
    <row r="115" spans="1:10" ht="21" customHeight="1">
      <c r="A115" s="19">
        <f t="shared" si="1"/>
        <v>113</v>
      </c>
      <c r="B115" s="121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99" t="s">
        <v>38</v>
      </c>
    </row>
    <row r="116" spans="1:10" ht="21" customHeight="1">
      <c r="A116" s="19">
        <f t="shared" si="1"/>
        <v>114</v>
      </c>
      <c r="B116" s="121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99" t="s">
        <v>38</v>
      </c>
    </row>
    <row r="117" spans="1:10" ht="21" customHeight="1">
      <c r="A117" s="19">
        <f t="shared" si="1"/>
        <v>115</v>
      </c>
      <c r="B117" s="121"/>
      <c r="C117" s="72" t="s">
        <v>442</v>
      </c>
      <c r="D117" s="30" t="s">
        <v>120</v>
      </c>
      <c r="E117" s="29" t="s">
        <v>225</v>
      </c>
      <c r="F117" s="71">
        <v>8.93</v>
      </c>
      <c r="G117" s="68"/>
      <c r="H117" s="20"/>
      <c r="I117" s="86"/>
      <c r="J117" s="99" t="s">
        <v>38</v>
      </c>
    </row>
    <row r="118" spans="1:10" ht="21" customHeight="1">
      <c r="A118" s="19">
        <f t="shared" si="1"/>
        <v>116</v>
      </c>
      <c r="B118" s="121"/>
      <c r="C118" s="72" t="s">
        <v>442</v>
      </c>
      <c r="D118" s="30" t="s">
        <v>135</v>
      </c>
      <c r="E118" s="29" t="s">
        <v>225</v>
      </c>
      <c r="F118" s="71">
        <v>4.33</v>
      </c>
      <c r="G118" s="68"/>
      <c r="H118" s="20"/>
      <c r="I118" s="86"/>
      <c r="J118" s="99" t="s">
        <v>38</v>
      </c>
    </row>
    <row r="119" spans="1:10" ht="99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99" t="s">
        <v>38</v>
      </c>
    </row>
    <row r="120" spans="1:10" ht="42" customHeight="1">
      <c r="A120" s="19">
        <f t="shared" si="1"/>
        <v>118</v>
      </c>
      <c r="B120" s="123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06" t="s">
        <v>146</v>
      </c>
    </row>
    <row r="121" spans="1:10" ht="42" customHeight="1">
      <c r="A121" s="19">
        <f t="shared" si="1"/>
        <v>119</v>
      </c>
      <c r="B121" s="124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06" t="s">
        <v>149</v>
      </c>
    </row>
    <row r="122" spans="1:10" ht="63" customHeight="1">
      <c r="A122" s="19">
        <f t="shared" si="1"/>
        <v>120</v>
      </c>
      <c r="B122" s="12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06" t="s">
        <v>153</v>
      </c>
    </row>
    <row r="123" spans="1:10" ht="42" customHeight="1">
      <c r="A123" s="19">
        <f t="shared" si="1"/>
        <v>121</v>
      </c>
      <c r="B123" s="12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06" t="s">
        <v>155</v>
      </c>
    </row>
    <row r="124" spans="1:10" ht="42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09"/>
    </row>
  </sheetData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86614173228346458" right="0.78740157480314965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4"/>
  <sheetViews>
    <sheetView workbookViewId="0">
      <selection activeCell="A126" sqref="A126:XFD127"/>
    </sheetView>
  </sheetViews>
  <sheetFormatPr defaultColWidth="8.875" defaultRowHeight="13.5"/>
  <cols>
    <col min="1" max="1" width="5.5" style="66" customWidth="1"/>
    <col min="2" max="2" width="12.625" style="66" customWidth="1"/>
    <col min="3" max="3" width="19.5" style="66" customWidth="1"/>
    <col min="4" max="4" width="31" style="66" customWidth="1"/>
    <col min="5" max="6" width="5.5" style="66" customWidth="1"/>
    <col min="7" max="7" width="10.5" style="81" customWidth="1"/>
    <col min="8" max="8" width="10.25" style="82" customWidth="1"/>
    <col min="9" max="9" width="15" style="66" customWidth="1"/>
    <col min="10" max="10" width="40.25" style="110" customWidth="1"/>
    <col min="11" max="16384" width="8.875" style="66"/>
  </cols>
  <sheetData>
    <row r="1" spans="1:10" ht="23.25" customHeight="1">
      <c r="A1" s="128" t="s">
        <v>528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5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34" t="s">
        <v>162</v>
      </c>
      <c r="J2" s="134"/>
    </row>
    <row r="3" spans="1:10" ht="21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1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1" customHeight="1">
      <c r="A5" s="19">
        <v>3</v>
      </c>
      <c r="B5" s="12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1" customHeight="1">
      <c r="A6" s="19">
        <v>4</v>
      </c>
      <c r="B6" s="12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1" customHeight="1">
      <c r="A7" s="19">
        <v>5</v>
      </c>
      <c r="B7" s="12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1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1" customHeight="1">
      <c r="A9" s="19">
        <v>7</v>
      </c>
      <c r="B9" s="12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1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1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4.75" customHeight="1">
      <c r="A13" s="19">
        <v>11</v>
      </c>
      <c r="B13" s="12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1" customHeight="1">
      <c r="A14" s="19">
        <v>12</v>
      </c>
      <c r="B14" s="12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1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99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4" customHeight="1">
      <c r="A17" s="19">
        <v>15</v>
      </c>
      <c r="B17" s="12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1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1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1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1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5.5" customHeight="1">
      <c r="A22" s="19">
        <v>20</v>
      </c>
      <c r="B22" s="12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5.5" customHeight="1">
      <c r="A23" s="19">
        <v>21</v>
      </c>
      <c r="B23" s="12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5.5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5.5" customHeight="1">
      <c r="A25" s="19">
        <v>23</v>
      </c>
      <c r="B25" s="12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5.5" customHeight="1">
      <c r="A26" s="19">
        <v>24</v>
      </c>
      <c r="B26" s="12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5.5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1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1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1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1" customHeight="1">
      <c r="A31" s="19">
        <v>29</v>
      </c>
      <c r="B31" s="12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1" customHeight="1">
      <c r="A32" s="19">
        <v>30</v>
      </c>
      <c r="B32" s="12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1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1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1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1" customHeight="1">
      <c r="A36" s="19">
        <v>34</v>
      </c>
      <c r="B36" s="12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1" customHeight="1">
      <c r="A37" s="19">
        <v>35</v>
      </c>
      <c r="B37" s="12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1" customHeight="1">
      <c r="A38" s="19">
        <v>36</v>
      </c>
      <c r="B38" s="12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1" customHeight="1">
      <c r="A39" s="19">
        <v>37</v>
      </c>
      <c r="B39" s="12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1" customHeight="1">
      <c r="A40" s="19">
        <v>38</v>
      </c>
      <c r="B40" s="12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1" customHeight="1">
      <c r="A41" s="19">
        <v>39</v>
      </c>
      <c r="B41" s="12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5.5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1.75" customHeight="1">
      <c r="A43" s="19">
        <v>41</v>
      </c>
      <c r="B43" s="60" t="s">
        <v>219</v>
      </c>
      <c r="C43" s="28" t="s">
        <v>105</v>
      </c>
      <c r="D43" s="19" t="s">
        <v>456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1.75" customHeight="1">
      <c r="A44" s="19">
        <f>A43+1</f>
        <v>42</v>
      </c>
      <c r="B44" s="125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99" t="s">
        <v>38</v>
      </c>
    </row>
    <row r="45" spans="1:10" ht="21.75" customHeight="1">
      <c r="A45" s="19">
        <f t="shared" ref="A45:A108" si="0">A44+1</f>
        <v>43</v>
      </c>
      <c r="B45" s="12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99" t="s">
        <v>38</v>
      </c>
    </row>
    <row r="46" spans="1:10" ht="21.75" customHeight="1">
      <c r="A46" s="19">
        <f t="shared" si="0"/>
        <v>44</v>
      </c>
      <c r="B46" s="125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99" t="s">
        <v>38</v>
      </c>
    </row>
    <row r="47" spans="1:10" ht="21.75" customHeight="1">
      <c r="A47" s="19">
        <f t="shared" si="0"/>
        <v>45</v>
      </c>
      <c r="B47" s="126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99" t="s">
        <v>38</v>
      </c>
    </row>
    <row r="48" spans="1:10" ht="21.75" customHeight="1">
      <c r="A48" s="19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ht="21.75" customHeight="1">
      <c r="A49" s="19">
        <f t="shared" si="0"/>
        <v>47</v>
      </c>
      <c r="B49" s="126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99" t="s">
        <v>38</v>
      </c>
    </row>
    <row r="50" spans="1:10" ht="21.75" customHeight="1">
      <c r="A50" s="19">
        <f t="shared" si="0"/>
        <v>48</v>
      </c>
      <c r="B50" s="126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ht="21.75" customHeight="1">
      <c r="A51" s="19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ht="21.75" customHeight="1">
      <c r="A52" s="19">
        <f t="shared" si="0"/>
        <v>50</v>
      </c>
      <c r="B52" s="126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99" t="s">
        <v>38</v>
      </c>
    </row>
    <row r="53" spans="1:10" ht="21.75" customHeight="1">
      <c r="A53" s="19">
        <f t="shared" si="0"/>
        <v>51</v>
      </c>
      <c r="B53" s="126"/>
      <c r="C53" s="72" t="s">
        <v>441</v>
      </c>
      <c r="D53" s="30" t="s">
        <v>117</v>
      </c>
      <c r="E53" s="29" t="s">
        <v>225</v>
      </c>
      <c r="F53" s="71">
        <v>12</v>
      </c>
      <c r="G53" s="68"/>
      <c r="H53" s="20"/>
      <c r="I53" s="70"/>
      <c r="J53" s="99" t="s">
        <v>38</v>
      </c>
    </row>
    <row r="54" spans="1:10" ht="21.75" customHeight="1">
      <c r="A54" s="19">
        <f t="shared" si="0"/>
        <v>52</v>
      </c>
      <c r="B54" s="126"/>
      <c r="C54" s="72" t="s">
        <v>441</v>
      </c>
      <c r="D54" s="30" t="s">
        <v>118</v>
      </c>
      <c r="E54" s="29" t="s">
        <v>225</v>
      </c>
      <c r="F54" s="71">
        <v>16</v>
      </c>
      <c r="G54" s="68"/>
      <c r="H54" s="20"/>
      <c r="I54" s="70"/>
      <c r="J54" s="99" t="s">
        <v>38</v>
      </c>
    </row>
    <row r="55" spans="1:10" ht="21.75" customHeight="1">
      <c r="A55" s="19">
        <f t="shared" si="0"/>
        <v>53</v>
      </c>
      <c r="B55" s="126"/>
      <c r="C55" s="72" t="s">
        <v>442</v>
      </c>
      <c r="D55" s="30" t="s">
        <v>118</v>
      </c>
      <c r="E55" s="29" t="s">
        <v>225</v>
      </c>
      <c r="F55" s="71">
        <v>36</v>
      </c>
      <c r="G55" s="68"/>
      <c r="H55" s="20"/>
      <c r="I55" s="70"/>
      <c r="J55" s="99" t="s">
        <v>38</v>
      </c>
    </row>
    <row r="56" spans="1:10" ht="21.75" customHeight="1">
      <c r="A56" s="19">
        <f t="shared" si="0"/>
        <v>54</v>
      </c>
      <c r="B56" s="126"/>
      <c r="C56" s="72" t="s">
        <v>442</v>
      </c>
      <c r="D56" s="30" t="s">
        <v>117</v>
      </c>
      <c r="E56" s="29" t="s">
        <v>225</v>
      </c>
      <c r="F56" s="71">
        <v>21</v>
      </c>
      <c r="G56" s="68"/>
      <c r="H56" s="20"/>
      <c r="I56" s="70"/>
      <c r="J56" s="99" t="s">
        <v>38</v>
      </c>
    </row>
    <row r="57" spans="1:10" ht="21.75" customHeight="1">
      <c r="A57" s="19">
        <f t="shared" si="0"/>
        <v>55</v>
      </c>
      <c r="B57" s="126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99" t="s">
        <v>38</v>
      </c>
    </row>
    <row r="58" spans="1:10" ht="21.75" customHeight="1">
      <c r="A58" s="19">
        <f t="shared" si="0"/>
        <v>56</v>
      </c>
      <c r="B58" s="126"/>
      <c r="C58" s="72" t="s">
        <v>442</v>
      </c>
      <c r="D58" s="30" t="s">
        <v>115</v>
      </c>
      <c r="E58" s="29" t="s">
        <v>225</v>
      </c>
      <c r="F58" s="71">
        <v>5</v>
      </c>
      <c r="G58" s="68"/>
      <c r="H58" s="20"/>
      <c r="I58" s="70"/>
      <c r="J58" s="99" t="s">
        <v>38</v>
      </c>
    </row>
    <row r="59" spans="1:10" ht="21.75" customHeight="1">
      <c r="A59" s="19">
        <f t="shared" si="0"/>
        <v>57</v>
      </c>
      <c r="B59" s="126"/>
      <c r="C59" s="72" t="s">
        <v>442</v>
      </c>
      <c r="D59" s="30" t="s">
        <v>121</v>
      </c>
      <c r="E59" s="29" t="s">
        <v>225</v>
      </c>
      <c r="F59" s="71">
        <v>13</v>
      </c>
      <c r="G59" s="68"/>
      <c r="H59" s="20"/>
      <c r="I59" s="70"/>
      <c r="J59" s="99" t="s">
        <v>38</v>
      </c>
    </row>
    <row r="60" spans="1:10" ht="21.75" customHeight="1">
      <c r="A60" s="19">
        <f t="shared" si="0"/>
        <v>58</v>
      </c>
      <c r="B60" s="126"/>
      <c r="C60" s="72" t="s">
        <v>442</v>
      </c>
      <c r="D60" s="30" t="s">
        <v>122</v>
      </c>
      <c r="E60" s="29" t="s">
        <v>225</v>
      </c>
      <c r="F60" s="71">
        <v>2</v>
      </c>
      <c r="G60" s="68"/>
      <c r="H60" s="20"/>
      <c r="I60" s="70"/>
      <c r="J60" s="99" t="s">
        <v>38</v>
      </c>
    </row>
    <row r="61" spans="1:10" ht="21.75" customHeight="1">
      <c r="A61" s="19">
        <f t="shared" si="0"/>
        <v>59</v>
      </c>
      <c r="B61" s="118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ht="21.75" customHeight="1">
      <c r="A62" s="19">
        <f t="shared" si="0"/>
        <v>60</v>
      </c>
      <c r="B62" s="118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ht="21.75" customHeight="1">
      <c r="A63" s="19">
        <f t="shared" si="0"/>
        <v>61</v>
      </c>
      <c r="B63" s="118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ht="21.75" customHeight="1">
      <c r="A64" s="19">
        <f t="shared" si="0"/>
        <v>62</v>
      </c>
      <c r="B64" s="118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ht="21.75" customHeight="1">
      <c r="A65" s="19">
        <f t="shared" si="0"/>
        <v>63</v>
      </c>
      <c r="B65" s="118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ht="21.75" customHeight="1">
      <c r="A66" s="19">
        <f t="shared" si="0"/>
        <v>64</v>
      </c>
      <c r="B66" s="118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ht="21.75" customHeight="1">
      <c r="A67" s="19">
        <f t="shared" si="0"/>
        <v>65</v>
      </c>
      <c r="B67" s="118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ht="21.75" customHeight="1">
      <c r="A68" s="19">
        <f t="shared" si="0"/>
        <v>66</v>
      </c>
      <c r="B68" s="118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ht="21.75" customHeight="1">
      <c r="A69" s="19">
        <f t="shared" si="0"/>
        <v>67</v>
      </c>
      <c r="B69" s="118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99" t="s">
        <v>38</v>
      </c>
    </row>
    <row r="70" spans="1:10" ht="21.75" customHeight="1">
      <c r="A70" s="19">
        <f t="shared" si="0"/>
        <v>68</v>
      </c>
      <c r="B70" s="118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ht="21.75" customHeight="1">
      <c r="A71" s="19">
        <f t="shared" si="0"/>
        <v>69</v>
      </c>
      <c r="B71" s="118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ht="21.75" customHeight="1">
      <c r="A72" s="19">
        <f t="shared" si="0"/>
        <v>70</v>
      </c>
      <c r="B72" s="118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ht="21.75" customHeight="1">
      <c r="A73" s="19">
        <f t="shared" si="0"/>
        <v>71</v>
      </c>
      <c r="B73" s="118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ht="21.75" customHeight="1">
      <c r="A74" s="19">
        <f t="shared" si="0"/>
        <v>72</v>
      </c>
      <c r="B74" s="118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ht="21.75" customHeight="1">
      <c r="A75" s="19">
        <f t="shared" si="0"/>
        <v>73</v>
      </c>
      <c r="B75" s="118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ht="21.75" customHeight="1">
      <c r="A76" s="19">
        <f t="shared" si="0"/>
        <v>74</v>
      </c>
      <c r="B76" s="118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ht="21.75" customHeight="1">
      <c r="A77" s="19">
        <f t="shared" si="0"/>
        <v>75</v>
      </c>
      <c r="B77" s="118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ht="21.75" customHeight="1">
      <c r="A78" s="19">
        <f t="shared" si="0"/>
        <v>76</v>
      </c>
      <c r="B78" s="118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ht="21.75" customHeight="1">
      <c r="A79" s="19">
        <f t="shared" si="0"/>
        <v>77</v>
      </c>
      <c r="B79" s="118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ht="21.75" customHeight="1">
      <c r="A80" s="19">
        <f t="shared" si="0"/>
        <v>78</v>
      </c>
      <c r="B80" s="118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ht="21.75" customHeight="1">
      <c r="A81" s="19">
        <f t="shared" si="0"/>
        <v>79</v>
      </c>
      <c r="B81" s="118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ht="21.75" customHeight="1">
      <c r="A82" s="19">
        <f t="shared" si="0"/>
        <v>80</v>
      </c>
      <c r="B82" s="118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ht="21.75" customHeight="1">
      <c r="A83" s="19">
        <f t="shared" si="0"/>
        <v>81</v>
      </c>
      <c r="B83" s="118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ht="21.75" customHeight="1">
      <c r="A84" s="19">
        <f t="shared" si="0"/>
        <v>82</v>
      </c>
      <c r="B84" s="118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ht="21.75" customHeight="1">
      <c r="A85" s="19">
        <f t="shared" si="0"/>
        <v>83</v>
      </c>
      <c r="B85" s="118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99" t="s">
        <v>38</v>
      </c>
    </row>
    <row r="86" spans="1:10" ht="21.75" customHeight="1">
      <c r="A86" s="19">
        <f t="shared" si="0"/>
        <v>84</v>
      </c>
      <c r="B86" s="118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ht="21.75" customHeight="1">
      <c r="A87" s="19">
        <f t="shared" si="0"/>
        <v>85</v>
      </c>
      <c r="B87" s="125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99" t="s">
        <v>38</v>
      </c>
    </row>
    <row r="88" spans="1:10" ht="21.75" customHeight="1">
      <c r="A88" s="19">
        <f t="shared" si="0"/>
        <v>86</v>
      </c>
      <c r="B88" s="126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99" t="s">
        <v>38</v>
      </c>
    </row>
    <row r="89" spans="1:10" ht="21.75" customHeight="1">
      <c r="A89" s="19">
        <f t="shared" si="0"/>
        <v>87</v>
      </c>
      <c r="B89" s="126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ht="21.75" customHeight="1">
      <c r="A90" s="19">
        <f t="shared" si="0"/>
        <v>88</v>
      </c>
      <c r="B90" s="126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99" t="s">
        <v>38</v>
      </c>
    </row>
    <row r="91" spans="1:10" ht="21.75" customHeight="1">
      <c r="A91" s="19">
        <f t="shared" si="0"/>
        <v>89</v>
      </c>
      <c r="B91" s="126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99" t="s">
        <v>38</v>
      </c>
    </row>
    <row r="92" spans="1:10" ht="21.75" customHeight="1">
      <c r="A92" s="19">
        <f t="shared" si="0"/>
        <v>90</v>
      </c>
      <c r="B92" s="126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99" t="s">
        <v>38</v>
      </c>
    </row>
    <row r="93" spans="1:10" ht="21.75" customHeight="1">
      <c r="A93" s="19">
        <f t="shared" si="0"/>
        <v>91</v>
      </c>
      <c r="B93" s="126"/>
      <c r="C93" s="30" t="s">
        <v>452</v>
      </c>
      <c r="D93" s="32" t="s">
        <v>115</v>
      </c>
      <c r="E93" s="29" t="s">
        <v>225</v>
      </c>
      <c r="F93" s="71">
        <v>1.736</v>
      </c>
      <c r="G93" s="68"/>
      <c r="H93" s="20"/>
      <c r="I93" s="70"/>
      <c r="J93" s="99" t="s">
        <v>38</v>
      </c>
    </row>
    <row r="94" spans="1:10" ht="21.75" customHeight="1">
      <c r="A94" s="19">
        <f t="shared" si="0"/>
        <v>92</v>
      </c>
      <c r="B94" s="126"/>
      <c r="C94" s="72" t="s">
        <v>442</v>
      </c>
      <c r="D94" s="32" t="s">
        <v>121</v>
      </c>
      <c r="E94" s="29" t="s">
        <v>225</v>
      </c>
      <c r="F94" s="71">
        <v>11</v>
      </c>
      <c r="G94" s="68"/>
      <c r="H94" s="20"/>
      <c r="I94" s="70"/>
      <c r="J94" s="99" t="s">
        <v>38</v>
      </c>
    </row>
    <row r="95" spans="1:10" ht="21.75" customHeight="1">
      <c r="A95" s="19">
        <f t="shared" si="0"/>
        <v>93</v>
      </c>
      <c r="B95" s="126"/>
      <c r="C95" s="72" t="s">
        <v>442</v>
      </c>
      <c r="D95" s="32" t="s">
        <v>120</v>
      </c>
      <c r="E95" s="29" t="s">
        <v>225</v>
      </c>
      <c r="F95" s="71">
        <v>5</v>
      </c>
      <c r="G95" s="68"/>
      <c r="H95" s="20"/>
      <c r="I95" s="70"/>
      <c r="J95" s="99" t="s">
        <v>38</v>
      </c>
    </row>
    <row r="96" spans="1:10" ht="21.75" customHeight="1">
      <c r="A96" s="19">
        <f t="shared" si="0"/>
        <v>94</v>
      </c>
      <c r="B96" s="126"/>
      <c r="C96" s="72" t="s">
        <v>442</v>
      </c>
      <c r="D96" s="32" t="s">
        <v>117</v>
      </c>
      <c r="E96" s="29" t="s">
        <v>225</v>
      </c>
      <c r="F96" s="71">
        <v>24</v>
      </c>
      <c r="G96" s="68"/>
      <c r="H96" s="20"/>
      <c r="I96" s="70"/>
      <c r="J96" s="99" t="s">
        <v>38</v>
      </c>
    </row>
    <row r="97" spans="1:10" ht="21.75" customHeight="1">
      <c r="A97" s="19">
        <f t="shared" si="0"/>
        <v>95</v>
      </c>
      <c r="B97" s="126"/>
      <c r="C97" s="30" t="s">
        <v>452</v>
      </c>
      <c r="D97" s="32" t="s">
        <v>132</v>
      </c>
      <c r="E97" s="29" t="s">
        <v>225</v>
      </c>
      <c r="F97" s="71">
        <v>1.7649999999999999</v>
      </c>
      <c r="G97" s="68"/>
      <c r="H97" s="20"/>
      <c r="I97" s="70"/>
      <c r="J97" s="99" t="s">
        <v>38</v>
      </c>
    </row>
    <row r="98" spans="1:10" ht="21.75" customHeight="1">
      <c r="A98" s="19">
        <f t="shared" si="0"/>
        <v>96</v>
      </c>
      <c r="B98" s="118" t="s">
        <v>133</v>
      </c>
      <c r="C98" s="32" t="s">
        <v>453</v>
      </c>
      <c r="D98" s="32" t="s">
        <v>120</v>
      </c>
      <c r="E98" s="29" t="s">
        <v>225</v>
      </c>
      <c r="F98" s="71">
        <v>3</v>
      </c>
      <c r="G98" s="68"/>
      <c r="H98" s="20"/>
      <c r="I98" s="70"/>
      <c r="J98" s="99" t="s">
        <v>38</v>
      </c>
    </row>
    <row r="99" spans="1:10" ht="21.75" customHeight="1">
      <c r="A99" s="19">
        <f t="shared" si="0"/>
        <v>97</v>
      </c>
      <c r="B99" s="118"/>
      <c r="C99" s="32" t="s">
        <v>453</v>
      </c>
      <c r="D99" s="32" t="s">
        <v>134</v>
      </c>
      <c r="E99" s="29" t="s">
        <v>225</v>
      </c>
      <c r="F99" s="71">
        <v>31</v>
      </c>
      <c r="G99" s="68"/>
      <c r="H99" s="20"/>
      <c r="I99" s="70"/>
      <c r="J99" s="99" t="s">
        <v>38</v>
      </c>
    </row>
    <row r="100" spans="1:10" ht="21.75" customHeight="1">
      <c r="A100" s="19">
        <f t="shared" si="0"/>
        <v>98</v>
      </c>
      <c r="B100" s="118"/>
      <c r="C100" s="32" t="s">
        <v>453</v>
      </c>
      <c r="D100" s="32" t="s">
        <v>135</v>
      </c>
      <c r="E100" s="29" t="s">
        <v>225</v>
      </c>
      <c r="F100" s="71">
        <v>4</v>
      </c>
      <c r="G100" s="68"/>
      <c r="H100" s="20"/>
      <c r="I100" s="70"/>
      <c r="J100" s="99" t="s">
        <v>38</v>
      </c>
    </row>
    <row r="101" spans="1:10" ht="21.75" customHeight="1">
      <c r="A101" s="19">
        <f t="shared" si="0"/>
        <v>99</v>
      </c>
      <c r="B101" s="118"/>
      <c r="C101" s="32" t="s">
        <v>453</v>
      </c>
      <c r="D101" s="32" t="s">
        <v>136</v>
      </c>
      <c r="E101" s="29" t="s">
        <v>225</v>
      </c>
      <c r="F101" s="71">
        <v>13</v>
      </c>
      <c r="G101" s="68"/>
      <c r="H101" s="20"/>
      <c r="I101" s="70"/>
      <c r="J101" s="99" t="s">
        <v>38</v>
      </c>
    </row>
    <row r="102" spans="1:10" ht="21.75" customHeight="1">
      <c r="A102" s="19">
        <f t="shared" si="0"/>
        <v>100</v>
      </c>
      <c r="B102" s="118"/>
      <c r="C102" s="32" t="s">
        <v>453</v>
      </c>
      <c r="D102" s="32" t="s">
        <v>137</v>
      </c>
      <c r="E102" s="29" t="s">
        <v>225</v>
      </c>
      <c r="F102" s="71">
        <v>2</v>
      </c>
      <c r="G102" s="68"/>
      <c r="H102" s="20"/>
      <c r="I102" s="70"/>
      <c r="J102" s="99" t="s">
        <v>38</v>
      </c>
    </row>
    <row r="103" spans="1:10" ht="21.75" customHeight="1">
      <c r="A103" s="19">
        <f t="shared" si="0"/>
        <v>101</v>
      </c>
      <c r="B103" s="118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99" t="s">
        <v>38</v>
      </c>
    </row>
    <row r="104" spans="1:10" ht="21.75" customHeight="1">
      <c r="A104" s="19">
        <f t="shared" si="0"/>
        <v>102</v>
      </c>
      <c r="B104" s="118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99" t="s">
        <v>38</v>
      </c>
    </row>
    <row r="105" spans="1:10" ht="21.75" customHeight="1">
      <c r="A105" s="19">
        <f t="shared" si="0"/>
        <v>103</v>
      </c>
      <c r="B105" s="118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99" t="s">
        <v>38</v>
      </c>
    </row>
    <row r="106" spans="1:10" ht="21.75" customHeight="1">
      <c r="A106" s="19">
        <f t="shared" si="0"/>
        <v>104</v>
      </c>
      <c r="B106" s="118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99" t="s">
        <v>38</v>
      </c>
    </row>
    <row r="107" spans="1:10" ht="21.75" customHeight="1">
      <c r="A107" s="19">
        <f t="shared" si="0"/>
        <v>105</v>
      </c>
      <c r="B107" s="118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99" t="s">
        <v>38</v>
      </c>
    </row>
    <row r="108" spans="1:10" ht="21.75" customHeight="1">
      <c r="A108" s="19">
        <f t="shared" si="0"/>
        <v>106</v>
      </c>
      <c r="B108" s="125" t="s">
        <v>138</v>
      </c>
      <c r="C108" s="72" t="s">
        <v>455</v>
      </c>
      <c r="D108" s="32" t="s">
        <v>137</v>
      </c>
      <c r="E108" s="29" t="s">
        <v>225</v>
      </c>
      <c r="F108" s="30">
        <v>19</v>
      </c>
      <c r="G108" s="68"/>
      <c r="H108" s="20"/>
      <c r="I108" s="70"/>
      <c r="J108" s="99" t="s">
        <v>38</v>
      </c>
    </row>
    <row r="109" spans="1:10" ht="21.75" customHeight="1">
      <c r="A109" s="19">
        <f t="shared" ref="A109:A124" si="1">A108+1</f>
        <v>107</v>
      </c>
      <c r="B109" s="126"/>
      <c r="C109" s="72" t="s">
        <v>455</v>
      </c>
      <c r="D109" s="32" t="s">
        <v>136</v>
      </c>
      <c r="E109" s="29" t="s">
        <v>225</v>
      </c>
      <c r="F109" s="30">
        <v>4</v>
      </c>
      <c r="G109" s="68"/>
      <c r="H109" s="20"/>
      <c r="I109" s="70"/>
      <c r="J109" s="99" t="s">
        <v>38</v>
      </c>
    </row>
    <row r="110" spans="1:10" ht="21.75" customHeight="1">
      <c r="A110" s="19">
        <f t="shared" si="1"/>
        <v>108</v>
      </c>
      <c r="B110" s="126"/>
      <c r="C110" s="72" t="s">
        <v>455</v>
      </c>
      <c r="D110" s="32" t="s">
        <v>134</v>
      </c>
      <c r="E110" s="29" t="s">
        <v>225</v>
      </c>
      <c r="F110" s="30">
        <v>19</v>
      </c>
      <c r="G110" s="68"/>
      <c r="H110" s="20"/>
      <c r="I110" s="70"/>
      <c r="J110" s="99" t="s">
        <v>38</v>
      </c>
    </row>
    <row r="111" spans="1:10" ht="21.75" customHeight="1">
      <c r="A111" s="19">
        <f t="shared" si="1"/>
        <v>109</v>
      </c>
      <c r="B111" s="12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99" t="s">
        <v>38</v>
      </c>
    </row>
    <row r="112" spans="1:10" ht="21.75" customHeight="1">
      <c r="A112" s="19">
        <f t="shared" si="1"/>
        <v>110</v>
      </c>
      <c r="B112" s="118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99" t="s">
        <v>38</v>
      </c>
    </row>
    <row r="113" spans="1:10" ht="21.75" customHeight="1">
      <c r="A113" s="19">
        <f t="shared" si="1"/>
        <v>111</v>
      </c>
      <c r="B113" s="118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99" t="s">
        <v>38</v>
      </c>
    </row>
    <row r="114" spans="1:10" ht="21.75" customHeight="1">
      <c r="A114" s="19">
        <f t="shared" si="1"/>
        <v>112</v>
      </c>
      <c r="B114" s="118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99" t="s">
        <v>38</v>
      </c>
    </row>
    <row r="115" spans="1:10" ht="21.75" customHeight="1">
      <c r="A115" s="19">
        <f t="shared" si="1"/>
        <v>113</v>
      </c>
      <c r="B115" s="118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99" t="s">
        <v>38</v>
      </c>
    </row>
    <row r="116" spans="1:10" ht="21.75" customHeight="1">
      <c r="A116" s="19">
        <f t="shared" si="1"/>
        <v>114</v>
      </c>
      <c r="B116" s="118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99" t="s">
        <v>38</v>
      </c>
    </row>
    <row r="117" spans="1:10" ht="21.75" customHeight="1">
      <c r="A117" s="19">
        <f t="shared" si="1"/>
        <v>115</v>
      </c>
      <c r="B117" s="118"/>
      <c r="C117" s="72" t="s">
        <v>442</v>
      </c>
      <c r="D117" s="32" t="s">
        <v>120</v>
      </c>
      <c r="E117" s="29" t="s">
        <v>225</v>
      </c>
      <c r="F117" s="71">
        <v>8.93</v>
      </c>
      <c r="G117" s="68"/>
      <c r="H117" s="20"/>
      <c r="I117" s="74"/>
      <c r="J117" s="99" t="s">
        <v>38</v>
      </c>
    </row>
    <row r="118" spans="1:10" ht="21.75" customHeight="1">
      <c r="A118" s="19">
        <f t="shared" si="1"/>
        <v>116</v>
      </c>
      <c r="B118" s="118"/>
      <c r="C118" s="72" t="s">
        <v>442</v>
      </c>
      <c r="D118" s="32" t="s">
        <v>135</v>
      </c>
      <c r="E118" s="29" t="s">
        <v>225</v>
      </c>
      <c r="F118" s="71">
        <v>4.33</v>
      </c>
      <c r="G118" s="68"/>
      <c r="H118" s="20"/>
      <c r="I118" s="74"/>
      <c r="J118" s="99" t="s">
        <v>38</v>
      </c>
    </row>
    <row r="119" spans="1:10" ht="111.75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99" t="s">
        <v>38</v>
      </c>
    </row>
    <row r="120" spans="1:10" ht="42" customHeight="1">
      <c r="A120" s="19">
        <f t="shared" si="1"/>
        <v>118</v>
      </c>
      <c r="B120" s="123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06" t="s">
        <v>146</v>
      </c>
    </row>
    <row r="121" spans="1:10" ht="42" customHeight="1">
      <c r="A121" s="19">
        <f t="shared" si="1"/>
        <v>119</v>
      </c>
      <c r="B121" s="124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06" t="s">
        <v>149</v>
      </c>
    </row>
    <row r="122" spans="1:10" ht="65.25" customHeight="1">
      <c r="A122" s="19">
        <f t="shared" si="1"/>
        <v>120</v>
      </c>
      <c r="B122" s="12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06" t="s">
        <v>153</v>
      </c>
    </row>
    <row r="123" spans="1:10" ht="42" customHeight="1">
      <c r="A123" s="19">
        <f t="shared" si="1"/>
        <v>121</v>
      </c>
      <c r="B123" s="12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06" t="s">
        <v>155</v>
      </c>
    </row>
    <row r="124" spans="1:10" ht="42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09"/>
    </row>
  </sheetData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78740157480314965" right="0.78740157480314965" top="0.59" bottom="0.52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4"/>
  <sheetViews>
    <sheetView topLeftCell="A121" workbookViewId="0">
      <selection activeCell="A125" sqref="A125:XFD129"/>
    </sheetView>
  </sheetViews>
  <sheetFormatPr defaultColWidth="8.875" defaultRowHeight="13.5"/>
  <cols>
    <col min="1" max="1" width="5.5" style="66" customWidth="1"/>
    <col min="2" max="2" width="12.25" style="66" customWidth="1"/>
    <col min="3" max="3" width="20.625" style="66" customWidth="1"/>
    <col min="4" max="4" width="33.5" style="66" customWidth="1"/>
    <col min="5" max="6" width="5.5" style="66" customWidth="1"/>
    <col min="7" max="7" width="10.5" style="81" customWidth="1"/>
    <col min="8" max="8" width="10.25" style="82" customWidth="1"/>
    <col min="9" max="9" width="14.375" style="66" customWidth="1"/>
    <col min="10" max="10" width="38.625" style="110" customWidth="1"/>
    <col min="11" max="16384" width="8.875" style="66"/>
  </cols>
  <sheetData>
    <row r="1" spans="1:10" ht="36.75" customHeight="1">
      <c r="A1" s="128" t="s">
        <v>529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7.7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34" t="s">
        <v>162</v>
      </c>
      <c r="J2" s="134"/>
    </row>
    <row r="3" spans="1:10" ht="21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0" ht="21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0" ht="21" customHeight="1">
      <c r="A5" s="19">
        <v>3</v>
      </c>
      <c r="B5" s="12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0" ht="21" customHeight="1">
      <c r="A6" s="19">
        <v>4</v>
      </c>
      <c r="B6" s="12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0" ht="21" customHeight="1">
      <c r="A7" s="19">
        <v>5</v>
      </c>
      <c r="B7" s="12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0" ht="21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0" ht="21" customHeight="1">
      <c r="A9" s="19">
        <v>7</v>
      </c>
      <c r="B9" s="12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0" ht="21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0" ht="21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0" ht="21" customHeight="1">
      <c r="A13" s="19">
        <v>11</v>
      </c>
      <c r="B13" s="12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0" ht="21" customHeight="1">
      <c r="A14" s="19">
        <v>12</v>
      </c>
      <c r="B14" s="12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0" ht="21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99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1" customHeight="1">
      <c r="A17" s="19">
        <v>15</v>
      </c>
      <c r="B17" s="12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1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1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1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1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7.75" customHeight="1">
      <c r="A22" s="19">
        <v>20</v>
      </c>
      <c r="B22" s="12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7.75" customHeight="1">
      <c r="A23" s="19">
        <v>21</v>
      </c>
      <c r="B23" s="12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7.75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7.75" customHeight="1">
      <c r="A25" s="19">
        <v>23</v>
      </c>
      <c r="B25" s="12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7.75" customHeight="1">
      <c r="A26" s="19">
        <v>24</v>
      </c>
      <c r="B26" s="12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7.75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1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1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1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1" customHeight="1">
      <c r="A31" s="19">
        <v>29</v>
      </c>
      <c r="B31" s="12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1" customHeight="1">
      <c r="A32" s="19">
        <v>30</v>
      </c>
      <c r="B32" s="12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1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1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1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1" customHeight="1">
      <c r="A36" s="19">
        <v>34</v>
      </c>
      <c r="B36" s="12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1" customHeight="1">
      <c r="A37" s="19">
        <v>35</v>
      </c>
      <c r="B37" s="12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1" customHeight="1">
      <c r="A38" s="19">
        <v>36</v>
      </c>
      <c r="B38" s="12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1" customHeight="1">
      <c r="A39" s="19">
        <v>37</v>
      </c>
      <c r="B39" s="12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1" customHeight="1">
      <c r="A40" s="19">
        <v>38</v>
      </c>
      <c r="B40" s="12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1" customHeight="1">
      <c r="A41" s="19">
        <v>39</v>
      </c>
      <c r="B41" s="12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7.75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1" customHeight="1">
      <c r="A44" s="19">
        <f t="shared" ref="A44:A75" si="0">A43+1</f>
        <v>42</v>
      </c>
      <c r="B44" s="125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99" t="s">
        <v>38</v>
      </c>
    </row>
    <row r="45" spans="1:10" ht="21" customHeight="1">
      <c r="A45" s="19">
        <f t="shared" si="0"/>
        <v>43</v>
      </c>
      <c r="B45" s="12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99" t="s">
        <v>38</v>
      </c>
    </row>
    <row r="46" spans="1:10" ht="21" customHeight="1">
      <c r="A46" s="19">
        <f t="shared" si="0"/>
        <v>44</v>
      </c>
      <c r="B46" s="125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99" t="s">
        <v>38</v>
      </c>
    </row>
    <row r="47" spans="1:10" ht="21" customHeight="1">
      <c r="A47" s="19">
        <f t="shared" si="0"/>
        <v>45</v>
      </c>
      <c r="B47" s="126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99" t="s">
        <v>38</v>
      </c>
    </row>
    <row r="48" spans="1:10" ht="21" customHeight="1">
      <c r="A48" s="19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ht="21" customHeight="1">
      <c r="A49" s="19">
        <f t="shared" si="0"/>
        <v>47</v>
      </c>
      <c r="B49" s="126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99" t="s">
        <v>38</v>
      </c>
    </row>
    <row r="50" spans="1:10" ht="21" customHeight="1">
      <c r="A50" s="19">
        <f t="shared" si="0"/>
        <v>48</v>
      </c>
      <c r="B50" s="126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ht="21" customHeight="1">
      <c r="A51" s="19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ht="21" customHeight="1">
      <c r="A52" s="19">
        <f t="shared" si="0"/>
        <v>50</v>
      </c>
      <c r="B52" s="126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99" t="s">
        <v>38</v>
      </c>
    </row>
    <row r="53" spans="1:10" ht="21" customHeight="1">
      <c r="A53" s="19">
        <f t="shared" si="0"/>
        <v>51</v>
      </c>
      <c r="B53" s="126"/>
      <c r="C53" s="72" t="s">
        <v>441</v>
      </c>
      <c r="D53" s="30" t="s">
        <v>117</v>
      </c>
      <c r="E53" s="29" t="s">
        <v>225</v>
      </c>
      <c r="F53" s="71">
        <v>12</v>
      </c>
      <c r="G53" s="68"/>
      <c r="H53" s="20"/>
      <c r="I53" s="70"/>
      <c r="J53" s="99" t="s">
        <v>38</v>
      </c>
    </row>
    <row r="54" spans="1:10" ht="21" customHeight="1">
      <c r="A54" s="19">
        <f t="shared" si="0"/>
        <v>52</v>
      </c>
      <c r="B54" s="126"/>
      <c r="C54" s="72" t="s">
        <v>441</v>
      </c>
      <c r="D54" s="30" t="s">
        <v>118</v>
      </c>
      <c r="E54" s="29" t="s">
        <v>225</v>
      </c>
      <c r="F54" s="71">
        <v>16</v>
      </c>
      <c r="G54" s="68"/>
      <c r="H54" s="20"/>
      <c r="I54" s="70"/>
      <c r="J54" s="99" t="s">
        <v>38</v>
      </c>
    </row>
    <row r="55" spans="1:10" ht="21" customHeight="1">
      <c r="A55" s="19">
        <f t="shared" si="0"/>
        <v>53</v>
      </c>
      <c r="B55" s="126"/>
      <c r="C55" s="72" t="s">
        <v>442</v>
      </c>
      <c r="D55" s="30" t="s">
        <v>118</v>
      </c>
      <c r="E55" s="29" t="s">
        <v>225</v>
      </c>
      <c r="F55" s="71">
        <v>36</v>
      </c>
      <c r="G55" s="68"/>
      <c r="H55" s="20"/>
      <c r="I55" s="70"/>
      <c r="J55" s="99" t="s">
        <v>38</v>
      </c>
    </row>
    <row r="56" spans="1:10" ht="21" customHeight="1">
      <c r="A56" s="19">
        <f t="shared" si="0"/>
        <v>54</v>
      </c>
      <c r="B56" s="126"/>
      <c r="C56" s="72" t="s">
        <v>442</v>
      </c>
      <c r="D56" s="30" t="s">
        <v>117</v>
      </c>
      <c r="E56" s="29" t="s">
        <v>225</v>
      </c>
      <c r="F56" s="71">
        <v>21</v>
      </c>
      <c r="G56" s="68"/>
      <c r="H56" s="20"/>
      <c r="I56" s="70"/>
      <c r="J56" s="99" t="s">
        <v>38</v>
      </c>
    </row>
    <row r="57" spans="1:10" ht="21" customHeight="1">
      <c r="A57" s="19">
        <f t="shared" si="0"/>
        <v>55</v>
      </c>
      <c r="B57" s="126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99" t="s">
        <v>38</v>
      </c>
    </row>
    <row r="58" spans="1:10" ht="21" customHeight="1">
      <c r="A58" s="19">
        <f t="shared" si="0"/>
        <v>56</v>
      </c>
      <c r="B58" s="126"/>
      <c r="C58" s="72" t="s">
        <v>442</v>
      </c>
      <c r="D58" s="30" t="s">
        <v>115</v>
      </c>
      <c r="E58" s="29" t="s">
        <v>225</v>
      </c>
      <c r="F58" s="71">
        <v>5</v>
      </c>
      <c r="G58" s="68"/>
      <c r="H58" s="20"/>
      <c r="I58" s="70"/>
      <c r="J58" s="99" t="s">
        <v>38</v>
      </c>
    </row>
    <row r="59" spans="1:10" ht="21" customHeight="1">
      <c r="A59" s="19">
        <f t="shared" si="0"/>
        <v>57</v>
      </c>
      <c r="B59" s="126"/>
      <c r="C59" s="72" t="s">
        <v>442</v>
      </c>
      <c r="D59" s="30" t="s">
        <v>121</v>
      </c>
      <c r="E59" s="29" t="s">
        <v>225</v>
      </c>
      <c r="F59" s="71">
        <v>13</v>
      </c>
      <c r="G59" s="68"/>
      <c r="H59" s="20"/>
      <c r="I59" s="70"/>
      <c r="J59" s="99" t="s">
        <v>38</v>
      </c>
    </row>
    <row r="60" spans="1:10" ht="21" customHeight="1">
      <c r="A60" s="19">
        <f t="shared" si="0"/>
        <v>58</v>
      </c>
      <c r="B60" s="126"/>
      <c r="C60" s="72" t="s">
        <v>442</v>
      </c>
      <c r="D60" s="30" t="s">
        <v>122</v>
      </c>
      <c r="E60" s="29" t="s">
        <v>225</v>
      </c>
      <c r="F60" s="71">
        <v>2</v>
      </c>
      <c r="G60" s="68"/>
      <c r="H60" s="20"/>
      <c r="I60" s="70"/>
      <c r="J60" s="99" t="s">
        <v>38</v>
      </c>
    </row>
    <row r="61" spans="1:10" ht="21" customHeight="1">
      <c r="A61" s="19">
        <f t="shared" si="0"/>
        <v>59</v>
      </c>
      <c r="B61" s="118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99" t="s">
        <v>38</v>
      </c>
    </row>
    <row r="62" spans="1:10" ht="21" customHeight="1">
      <c r="A62" s="19">
        <f t="shared" si="0"/>
        <v>60</v>
      </c>
      <c r="B62" s="118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99" t="s">
        <v>38</v>
      </c>
    </row>
    <row r="63" spans="1:10" ht="21" customHeight="1">
      <c r="A63" s="19">
        <f t="shared" si="0"/>
        <v>61</v>
      </c>
      <c r="B63" s="118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99" t="s">
        <v>38</v>
      </c>
    </row>
    <row r="64" spans="1:10" ht="21" customHeight="1">
      <c r="A64" s="19">
        <f t="shared" si="0"/>
        <v>62</v>
      </c>
      <c r="B64" s="118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99" t="s">
        <v>38</v>
      </c>
    </row>
    <row r="65" spans="1:10" ht="21" customHeight="1">
      <c r="A65" s="19">
        <f t="shared" si="0"/>
        <v>63</v>
      </c>
      <c r="B65" s="118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ht="21" customHeight="1">
      <c r="A66" s="19">
        <f t="shared" si="0"/>
        <v>64</v>
      </c>
      <c r="B66" s="118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99" t="s">
        <v>38</v>
      </c>
    </row>
    <row r="67" spans="1:10" ht="21" customHeight="1">
      <c r="A67" s="19">
        <f t="shared" si="0"/>
        <v>65</v>
      </c>
      <c r="B67" s="118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99" t="s">
        <v>38</v>
      </c>
    </row>
    <row r="68" spans="1:10" ht="21" customHeight="1">
      <c r="A68" s="19">
        <f t="shared" si="0"/>
        <v>66</v>
      </c>
      <c r="B68" s="118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ht="21" customHeight="1">
      <c r="A69" s="19">
        <f t="shared" si="0"/>
        <v>67</v>
      </c>
      <c r="B69" s="118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99" t="s">
        <v>38</v>
      </c>
    </row>
    <row r="70" spans="1:10" ht="21" customHeight="1">
      <c r="A70" s="19">
        <f t="shared" si="0"/>
        <v>68</v>
      </c>
      <c r="B70" s="118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99" t="s">
        <v>38</v>
      </c>
    </row>
    <row r="71" spans="1:10" ht="21" customHeight="1">
      <c r="A71" s="19">
        <f t="shared" si="0"/>
        <v>69</v>
      </c>
      <c r="B71" s="118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99" t="s">
        <v>38</v>
      </c>
    </row>
    <row r="72" spans="1:10" ht="21" customHeight="1">
      <c r="A72" s="19">
        <f t="shared" si="0"/>
        <v>70</v>
      </c>
      <c r="B72" s="118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ht="21" customHeight="1">
      <c r="A73" s="19">
        <f t="shared" si="0"/>
        <v>71</v>
      </c>
      <c r="B73" s="118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99" t="s">
        <v>38</v>
      </c>
    </row>
    <row r="74" spans="1:10" ht="21" customHeight="1">
      <c r="A74" s="19">
        <f t="shared" si="0"/>
        <v>72</v>
      </c>
      <c r="B74" s="118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99" t="s">
        <v>38</v>
      </c>
    </row>
    <row r="75" spans="1:10" ht="21" customHeight="1">
      <c r="A75" s="19">
        <f t="shared" si="0"/>
        <v>73</v>
      </c>
      <c r="B75" s="118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99" t="s">
        <v>38</v>
      </c>
    </row>
    <row r="76" spans="1:10" ht="21" customHeight="1">
      <c r="A76" s="19">
        <f t="shared" ref="A76:A107" si="1">A75+1</f>
        <v>74</v>
      </c>
      <c r="B76" s="118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ht="21" customHeight="1">
      <c r="A77" s="19">
        <f t="shared" si="1"/>
        <v>75</v>
      </c>
      <c r="B77" s="118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ht="21" customHeight="1">
      <c r="A78" s="19">
        <f t="shared" si="1"/>
        <v>76</v>
      </c>
      <c r="B78" s="118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ht="21" customHeight="1">
      <c r="A79" s="19">
        <f t="shared" si="1"/>
        <v>77</v>
      </c>
      <c r="B79" s="118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ht="21" customHeight="1">
      <c r="A80" s="19">
        <f t="shared" si="1"/>
        <v>78</v>
      </c>
      <c r="B80" s="118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ht="21" customHeight="1">
      <c r="A81" s="19">
        <f t="shared" si="1"/>
        <v>79</v>
      </c>
      <c r="B81" s="118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ht="21" customHeight="1">
      <c r="A82" s="19">
        <f t="shared" si="1"/>
        <v>80</v>
      </c>
      <c r="B82" s="118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ht="21" customHeight="1">
      <c r="A83" s="19">
        <f t="shared" si="1"/>
        <v>81</v>
      </c>
      <c r="B83" s="118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99" t="s">
        <v>38</v>
      </c>
    </row>
    <row r="84" spans="1:10" ht="21" customHeight="1">
      <c r="A84" s="19">
        <f t="shared" si="1"/>
        <v>82</v>
      </c>
      <c r="B84" s="118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99" t="s">
        <v>38</v>
      </c>
    </row>
    <row r="85" spans="1:10" ht="21" customHeight="1">
      <c r="A85" s="19">
        <f t="shared" si="1"/>
        <v>83</v>
      </c>
      <c r="B85" s="118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99" t="s">
        <v>38</v>
      </c>
    </row>
    <row r="86" spans="1:10" ht="21" customHeight="1">
      <c r="A86" s="19">
        <f t="shared" si="1"/>
        <v>84</v>
      </c>
      <c r="B86" s="118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ht="21" customHeight="1">
      <c r="A87" s="19">
        <f t="shared" si="1"/>
        <v>85</v>
      </c>
      <c r="B87" s="125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99" t="s">
        <v>38</v>
      </c>
    </row>
    <row r="88" spans="1:10" ht="21" customHeight="1">
      <c r="A88" s="19">
        <f t="shared" si="1"/>
        <v>86</v>
      </c>
      <c r="B88" s="126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99" t="s">
        <v>38</v>
      </c>
    </row>
    <row r="89" spans="1:10" ht="21" customHeight="1">
      <c r="A89" s="19">
        <f t="shared" si="1"/>
        <v>87</v>
      </c>
      <c r="B89" s="126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ht="21" customHeight="1">
      <c r="A90" s="19">
        <f t="shared" si="1"/>
        <v>88</v>
      </c>
      <c r="B90" s="126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99" t="s">
        <v>38</v>
      </c>
    </row>
    <row r="91" spans="1:10" ht="21" customHeight="1">
      <c r="A91" s="19">
        <f t="shared" si="1"/>
        <v>89</v>
      </c>
      <c r="B91" s="126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99" t="s">
        <v>38</v>
      </c>
    </row>
    <row r="92" spans="1:10" ht="21" customHeight="1">
      <c r="A92" s="19">
        <f t="shared" si="1"/>
        <v>90</v>
      </c>
      <c r="B92" s="126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99" t="s">
        <v>38</v>
      </c>
    </row>
    <row r="93" spans="1:10" ht="21" customHeight="1">
      <c r="A93" s="19">
        <f t="shared" si="1"/>
        <v>91</v>
      </c>
      <c r="B93" s="126"/>
      <c r="C93" s="30" t="s">
        <v>452</v>
      </c>
      <c r="D93" s="30" t="s">
        <v>115</v>
      </c>
      <c r="E93" s="29" t="s">
        <v>225</v>
      </c>
      <c r="F93" s="71">
        <v>1.736</v>
      </c>
      <c r="G93" s="68"/>
      <c r="H93" s="20"/>
      <c r="I93" s="70"/>
      <c r="J93" s="99" t="s">
        <v>38</v>
      </c>
    </row>
    <row r="94" spans="1:10" ht="21" customHeight="1">
      <c r="A94" s="19">
        <f t="shared" si="1"/>
        <v>92</v>
      </c>
      <c r="B94" s="126"/>
      <c r="C94" s="72" t="s">
        <v>442</v>
      </c>
      <c r="D94" s="30" t="s">
        <v>121</v>
      </c>
      <c r="E94" s="29" t="s">
        <v>225</v>
      </c>
      <c r="F94" s="71">
        <v>11</v>
      </c>
      <c r="G94" s="68"/>
      <c r="H94" s="20"/>
      <c r="I94" s="70"/>
      <c r="J94" s="99" t="s">
        <v>38</v>
      </c>
    </row>
    <row r="95" spans="1:10" ht="21" customHeight="1">
      <c r="A95" s="19">
        <f t="shared" si="1"/>
        <v>93</v>
      </c>
      <c r="B95" s="126"/>
      <c r="C95" s="72" t="s">
        <v>442</v>
      </c>
      <c r="D95" s="30" t="s">
        <v>120</v>
      </c>
      <c r="E95" s="29" t="s">
        <v>225</v>
      </c>
      <c r="F95" s="71">
        <v>5</v>
      </c>
      <c r="G95" s="68"/>
      <c r="H95" s="20"/>
      <c r="I95" s="70"/>
      <c r="J95" s="99" t="s">
        <v>38</v>
      </c>
    </row>
    <row r="96" spans="1:10" ht="21" customHeight="1">
      <c r="A96" s="19">
        <f t="shared" si="1"/>
        <v>94</v>
      </c>
      <c r="B96" s="126"/>
      <c r="C96" s="72" t="s">
        <v>442</v>
      </c>
      <c r="D96" s="30" t="s">
        <v>117</v>
      </c>
      <c r="E96" s="29" t="s">
        <v>225</v>
      </c>
      <c r="F96" s="71">
        <v>24</v>
      </c>
      <c r="G96" s="68"/>
      <c r="H96" s="20"/>
      <c r="I96" s="70"/>
      <c r="J96" s="99" t="s">
        <v>38</v>
      </c>
    </row>
    <row r="97" spans="1:10" ht="21" customHeight="1">
      <c r="A97" s="19">
        <f t="shared" si="1"/>
        <v>95</v>
      </c>
      <c r="B97" s="126"/>
      <c r="C97" s="30" t="s">
        <v>452</v>
      </c>
      <c r="D97" s="30" t="s">
        <v>132</v>
      </c>
      <c r="E97" s="29" t="s">
        <v>225</v>
      </c>
      <c r="F97" s="71">
        <v>1.7649999999999999</v>
      </c>
      <c r="G97" s="68"/>
      <c r="H97" s="20"/>
      <c r="I97" s="70"/>
      <c r="J97" s="99" t="s">
        <v>38</v>
      </c>
    </row>
    <row r="98" spans="1:10" ht="21" customHeight="1">
      <c r="A98" s="19">
        <f t="shared" si="1"/>
        <v>96</v>
      </c>
      <c r="B98" s="118" t="s">
        <v>133</v>
      </c>
      <c r="C98" s="32" t="s">
        <v>453</v>
      </c>
      <c r="D98" s="30" t="s">
        <v>120</v>
      </c>
      <c r="E98" s="29" t="s">
        <v>225</v>
      </c>
      <c r="F98" s="71">
        <v>3</v>
      </c>
      <c r="G98" s="68"/>
      <c r="H98" s="20"/>
      <c r="I98" s="70"/>
      <c r="J98" s="99" t="s">
        <v>38</v>
      </c>
    </row>
    <row r="99" spans="1:10" ht="21" customHeight="1">
      <c r="A99" s="19">
        <f t="shared" si="1"/>
        <v>97</v>
      </c>
      <c r="B99" s="118"/>
      <c r="C99" s="32" t="s">
        <v>453</v>
      </c>
      <c r="D99" s="30" t="s">
        <v>134</v>
      </c>
      <c r="E99" s="29" t="s">
        <v>225</v>
      </c>
      <c r="F99" s="71">
        <v>31</v>
      </c>
      <c r="G99" s="68"/>
      <c r="H99" s="20"/>
      <c r="I99" s="70"/>
      <c r="J99" s="99" t="s">
        <v>38</v>
      </c>
    </row>
    <row r="100" spans="1:10" ht="21" customHeight="1">
      <c r="A100" s="19">
        <f t="shared" si="1"/>
        <v>98</v>
      </c>
      <c r="B100" s="118"/>
      <c r="C100" s="32" t="s">
        <v>453</v>
      </c>
      <c r="D100" s="30" t="s">
        <v>135</v>
      </c>
      <c r="E100" s="29" t="s">
        <v>225</v>
      </c>
      <c r="F100" s="71">
        <v>4</v>
      </c>
      <c r="G100" s="68"/>
      <c r="H100" s="20"/>
      <c r="I100" s="70"/>
      <c r="J100" s="99" t="s">
        <v>38</v>
      </c>
    </row>
    <row r="101" spans="1:10" ht="21" customHeight="1">
      <c r="A101" s="19">
        <f t="shared" si="1"/>
        <v>99</v>
      </c>
      <c r="B101" s="118"/>
      <c r="C101" s="32" t="s">
        <v>453</v>
      </c>
      <c r="D101" s="30" t="s">
        <v>136</v>
      </c>
      <c r="E101" s="29" t="s">
        <v>225</v>
      </c>
      <c r="F101" s="71">
        <v>13</v>
      </c>
      <c r="G101" s="68"/>
      <c r="H101" s="20"/>
      <c r="I101" s="70"/>
      <c r="J101" s="99" t="s">
        <v>38</v>
      </c>
    </row>
    <row r="102" spans="1:10" ht="21" customHeight="1">
      <c r="A102" s="19">
        <f t="shared" si="1"/>
        <v>100</v>
      </c>
      <c r="B102" s="118"/>
      <c r="C102" s="32" t="s">
        <v>453</v>
      </c>
      <c r="D102" s="30" t="s">
        <v>137</v>
      </c>
      <c r="E102" s="29" t="s">
        <v>225</v>
      </c>
      <c r="F102" s="71">
        <v>2</v>
      </c>
      <c r="G102" s="68"/>
      <c r="H102" s="20"/>
      <c r="I102" s="70"/>
      <c r="J102" s="99" t="s">
        <v>38</v>
      </c>
    </row>
    <row r="103" spans="1:10" ht="21" customHeight="1">
      <c r="A103" s="19">
        <f t="shared" si="1"/>
        <v>101</v>
      </c>
      <c r="B103" s="118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99" t="s">
        <v>38</v>
      </c>
    </row>
    <row r="104" spans="1:10" ht="21" customHeight="1">
      <c r="A104" s="19">
        <f t="shared" si="1"/>
        <v>102</v>
      </c>
      <c r="B104" s="118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99" t="s">
        <v>38</v>
      </c>
    </row>
    <row r="105" spans="1:10" ht="21" customHeight="1">
      <c r="A105" s="19">
        <f t="shared" si="1"/>
        <v>103</v>
      </c>
      <c r="B105" s="118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99" t="s">
        <v>38</v>
      </c>
    </row>
    <row r="106" spans="1:10" ht="21" customHeight="1">
      <c r="A106" s="19">
        <f t="shared" si="1"/>
        <v>104</v>
      </c>
      <c r="B106" s="118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99" t="s">
        <v>38</v>
      </c>
    </row>
    <row r="107" spans="1:10" ht="21" customHeight="1">
      <c r="A107" s="19">
        <f t="shared" si="1"/>
        <v>105</v>
      </c>
      <c r="B107" s="118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99" t="s">
        <v>38</v>
      </c>
    </row>
    <row r="108" spans="1:10" ht="21" customHeight="1">
      <c r="A108" s="19">
        <f t="shared" ref="A108:A118" si="2">A107+1</f>
        <v>106</v>
      </c>
      <c r="B108" s="125" t="s">
        <v>138</v>
      </c>
      <c r="C108" s="72" t="s">
        <v>455</v>
      </c>
      <c r="D108" s="30" t="s">
        <v>137</v>
      </c>
      <c r="E108" s="29" t="s">
        <v>225</v>
      </c>
      <c r="F108" s="30">
        <v>19</v>
      </c>
      <c r="G108" s="68"/>
      <c r="H108" s="20"/>
      <c r="I108" s="70"/>
      <c r="J108" s="99" t="s">
        <v>38</v>
      </c>
    </row>
    <row r="109" spans="1:10" ht="21" customHeight="1">
      <c r="A109" s="19">
        <f t="shared" si="2"/>
        <v>107</v>
      </c>
      <c r="B109" s="126"/>
      <c r="C109" s="72" t="s">
        <v>455</v>
      </c>
      <c r="D109" s="30" t="s">
        <v>136</v>
      </c>
      <c r="E109" s="29" t="s">
        <v>225</v>
      </c>
      <c r="F109" s="30">
        <v>4</v>
      </c>
      <c r="G109" s="68"/>
      <c r="H109" s="20"/>
      <c r="I109" s="70"/>
      <c r="J109" s="99" t="s">
        <v>38</v>
      </c>
    </row>
    <row r="110" spans="1:10" ht="21" customHeight="1">
      <c r="A110" s="19">
        <f t="shared" si="2"/>
        <v>108</v>
      </c>
      <c r="B110" s="126"/>
      <c r="C110" s="72" t="s">
        <v>455</v>
      </c>
      <c r="D110" s="30" t="s">
        <v>134</v>
      </c>
      <c r="E110" s="29" t="s">
        <v>225</v>
      </c>
      <c r="F110" s="30">
        <v>19</v>
      </c>
      <c r="G110" s="68"/>
      <c r="H110" s="20"/>
      <c r="I110" s="70"/>
      <c r="J110" s="99" t="s">
        <v>38</v>
      </c>
    </row>
    <row r="111" spans="1:10" ht="21" customHeight="1">
      <c r="A111" s="19">
        <f t="shared" si="2"/>
        <v>109</v>
      </c>
      <c r="B111" s="12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99" t="s">
        <v>38</v>
      </c>
    </row>
    <row r="112" spans="1:10" ht="21" customHeight="1">
      <c r="A112" s="19">
        <f t="shared" si="2"/>
        <v>110</v>
      </c>
      <c r="B112" s="118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99" t="s">
        <v>38</v>
      </c>
    </row>
    <row r="113" spans="1:10" ht="21" customHeight="1">
      <c r="A113" s="19">
        <f t="shared" si="2"/>
        <v>111</v>
      </c>
      <c r="B113" s="118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99" t="s">
        <v>38</v>
      </c>
    </row>
    <row r="114" spans="1:10" ht="21" customHeight="1">
      <c r="A114" s="19">
        <f t="shared" si="2"/>
        <v>112</v>
      </c>
      <c r="B114" s="118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99" t="s">
        <v>38</v>
      </c>
    </row>
    <row r="115" spans="1:10" ht="21" customHeight="1">
      <c r="A115" s="19">
        <f t="shared" si="2"/>
        <v>113</v>
      </c>
      <c r="B115" s="118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99" t="s">
        <v>38</v>
      </c>
    </row>
    <row r="116" spans="1:10" ht="21" customHeight="1">
      <c r="A116" s="19">
        <f t="shared" si="2"/>
        <v>114</v>
      </c>
      <c r="B116" s="118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99" t="s">
        <v>38</v>
      </c>
    </row>
    <row r="117" spans="1:10" ht="21" customHeight="1">
      <c r="A117" s="19">
        <f t="shared" si="2"/>
        <v>115</v>
      </c>
      <c r="B117" s="118"/>
      <c r="C117" s="72" t="s">
        <v>442</v>
      </c>
      <c r="D117" s="30" t="s">
        <v>120</v>
      </c>
      <c r="E117" s="29" t="s">
        <v>225</v>
      </c>
      <c r="F117" s="71">
        <v>8.93</v>
      </c>
      <c r="G117" s="68"/>
      <c r="H117" s="20"/>
      <c r="I117" s="74"/>
      <c r="J117" s="99" t="s">
        <v>38</v>
      </c>
    </row>
    <row r="118" spans="1:10" ht="21" customHeight="1">
      <c r="A118" s="19">
        <f t="shared" si="2"/>
        <v>116</v>
      </c>
      <c r="B118" s="118"/>
      <c r="C118" s="72" t="s">
        <v>442</v>
      </c>
      <c r="D118" s="30" t="s">
        <v>135</v>
      </c>
      <c r="E118" s="29" t="s">
        <v>225</v>
      </c>
      <c r="F118" s="71">
        <v>4.33</v>
      </c>
      <c r="G118" s="68"/>
      <c r="H118" s="20"/>
      <c r="I118" s="74"/>
      <c r="J118" s="99" t="s">
        <v>38</v>
      </c>
    </row>
    <row r="119" spans="1:10" ht="114" customHeight="1">
      <c r="A119" s="19">
        <f t="shared" ref="A119:A124" si="3">A118+1</f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99" t="s">
        <v>38</v>
      </c>
    </row>
    <row r="120" spans="1:10" ht="42" customHeight="1">
      <c r="A120" s="19">
        <f t="shared" si="3"/>
        <v>118</v>
      </c>
      <c r="B120" s="123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06" t="s">
        <v>146</v>
      </c>
    </row>
    <row r="121" spans="1:10" ht="42" customHeight="1">
      <c r="A121" s="19">
        <f t="shared" si="3"/>
        <v>119</v>
      </c>
      <c r="B121" s="124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06" t="s">
        <v>149</v>
      </c>
    </row>
    <row r="122" spans="1:10" ht="60.95" customHeight="1">
      <c r="A122" s="19">
        <f t="shared" si="3"/>
        <v>120</v>
      </c>
      <c r="B122" s="12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06" t="s">
        <v>153</v>
      </c>
    </row>
    <row r="123" spans="1:10" ht="42" customHeight="1">
      <c r="A123" s="19">
        <f t="shared" si="3"/>
        <v>121</v>
      </c>
      <c r="B123" s="12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06" t="s">
        <v>155</v>
      </c>
    </row>
    <row r="124" spans="1:10" ht="34.5" customHeight="1">
      <c r="A124" s="19">
        <f t="shared" si="3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09"/>
    </row>
  </sheetData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12:B118"/>
    <mergeCell ref="B120:B121"/>
    <mergeCell ref="B122:B123"/>
    <mergeCell ref="B46:B60"/>
    <mergeCell ref="B61:B86"/>
    <mergeCell ref="B87:B97"/>
    <mergeCell ref="B98:B107"/>
    <mergeCell ref="B108:B111"/>
  </mergeCells>
  <phoneticPr fontId="23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1"/>
  <sheetViews>
    <sheetView topLeftCell="A115" workbookViewId="0">
      <selection sqref="A1:J1"/>
    </sheetView>
  </sheetViews>
  <sheetFormatPr defaultColWidth="8.875" defaultRowHeight="13.5"/>
  <cols>
    <col min="1" max="1" width="5.5" style="66" customWidth="1"/>
    <col min="2" max="2" width="12.375" style="66" customWidth="1"/>
    <col min="3" max="3" width="18.25" style="66" customWidth="1"/>
    <col min="4" max="4" width="35.375" style="66" customWidth="1"/>
    <col min="5" max="6" width="5.5" style="66" customWidth="1"/>
    <col min="7" max="7" width="10.5" style="81" customWidth="1"/>
    <col min="8" max="8" width="10.25" style="82" customWidth="1"/>
    <col min="9" max="9" width="13.25" style="66" customWidth="1"/>
    <col min="10" max="10" width="40.75" style="110" customWidth="1"/>
    <col min="11" max="16384" width="8.875" style="66"/>
  </cols>
  <sheetData>
    <row r="1" spans="1:12" ht="33.75" customHeight="1">
      <c r="A1" s="128" t="s">
        <v>530</v>
      </c>
      <c r="B1" s="128"/>
      <c r="C1" s="128"/>
      <c r="D1" s="128"/>
      <c r="E1" s="128"/>
      <c r="F1" s="128"/>
      <c r="G1" s="128"/>
      <c r="H1" s="128"/>
      <c r="I1" s="128"/>
      <c r="J1" s="128"/>
      <c r="K1" s="96"/>
      <c r="L1" s="96"/>
    </row>
    <row r="2" spans="1:12" ht="27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29" t="s">
        <v>162</v>
      </c>
      <c r="J2" s="130"/>
    </row>
    <row r="3" spans="1:12" ht="23.25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2" ht="23.25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2" ht="23.25" customHeight="1">
      <c r="A5" s="19">
        <v>3</v>
      </c>
      <c r="B5" s="121" t="s">
        <v>168</v>
      </c>
      <c r="C5" s="21" t="s">
        <v>169</v>
      </c>
      <c r="D5" s="22" t="s">
        <v>236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2" ht="23.25" customHeight="1">
      <c r="A6" s="19">
        <v>4</v>
      </c>
      <c r="B6" s="121"/>
      <c r="C6" s="21" t="s">
        <v>171</v>
      </c>
      <c r="D6" s="23" t="s">
        <v>237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2" ht="23.25" customHeight="1">
      <c r="A7" s="19">
        <v>5</v>
      </c>
      <c r="B7" s="121"/>
      <c r="C7" s="25" t="s">
        <v>173</v>
      </c>
      <c r="D7" s="23" t="s">
        <v>457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2" ht="23.25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2" ht="23.25" customHeight="1">
      <c r="A9" s="19">
        <v>7</v>
      </c>
      <c r="B9" s="121"/>
      <c r="C9" s="19" t="s">
        <v>175</v>
      </c>
      <c r="D9" s="19" t="s">
        <v>52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2" ht="23.25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2" ht="23.25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2" ht="23.25" customHeight="1">
      <c r="A12" s="19">
        <v>10</v>
      </c>
      <c r="B12" s="12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2" ht="23.25" customHeight="1">
      <c r="A13" s="19">
        <v>11</v>
      </c>
      <c r="B13" s="121" t="s">
        <v>181</v>
      </c>
      <c r="C13" s="19" t="s">
        <v>182</v>
      </c>
      <c r="D13" s="27" t="s">
        <v>238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2" ht="23.25" customHeight="1">
      <c r="A14" s="19">
        <v>12</v>
      </c>
      <c r="B14" s="121"/>
      <c r="C14" s="19" t="s">
        <v>184</v>
      </c>
      <c r="D14" s="19" t="s">
        <v>239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2" ht="23.25" customHeight="1">
      <c r="A15" s="19">
        <v>13</v>
      </c>
      <c r="B15" s="121"/>
      <c r="C15" s="19" t="s">
        <v>185</v>
      </c>
      <c r="D15" s="19" t="s">
        <v>62</v>
      </c>
      <c r="E15" s="28" t="s">
        <v>63</v>
      </c>
      <c r="F15" s="19">
        <v>160</v>
      </c>
      <c r="G15" s="68"/>
      <c r="H15" s="20"/>
      <c r="I15" s="19"/>
      <c r="J15" s="99" t="s">
        <v>38</v>
      </c>
    </row>
    <row r="16" spans="1:12" ht="23.25" customHeight="1">
      <c r="A16" s="19">
        <v>14</v>
      </c>
      <c r="B16" s="60" t="s">
        <v>186</v>
      </c>
      <c r="C16" s="19" t="s">
        <v>187</v>
      </c>
      <c r="D16" s="19" t="s">
        <v>52</v>
      </c>
      <c r="E16" s="19" t="s">
        <v>167</v>
      </c>
      <c r="F16" s="19">
        <v>2</v>
      </c>
      <c r="G16" s="68"/>
      <c r="H16" s="20"/>
      <c r="I16" s="19"/>
      <c r="J16" s="99" t="s">
        <v>38</v>
      </c>
    </row>
    <row r="17" spans="1:10" ht="23.25" customHeight="1">
      <c r="A17" s="19">
        <v>15</v>
      </c>
      <c r="B17" s="121" t="s">
        <v>67</v>
      </c>
      <c r="C17" s="19" t="s">
        <v>188</v>
      </c>
      <c r="D17" s="19" t="s">
        <v>240</v>
      </c>
      <c r="E17" s="19" t="s">
        <v>165</v>
      </c>
      <c r="F17" s="19">
        <v>1</v>
      </c>
      <c r="G17" s="68"/>
      <c r="H17" s="20"/>
      <c r="I17" s="19"/>
      <c r="J17" s="99" t="s">
        <v>38</v>
      </c>
    </row>
    <row r="18" spans="1:10" ht="23.25" customHeight="1">
      <c r="A18" s="19">
        <v>16</v>
      </c>
      <c r="B18" s="12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99" t="s">
        <v>38</v>
      </c>
    </row>
    <row r="19" spans="1:10" ht="23.25" customHeight="1">
      <c r="A19" s="19">
        <v>17</v>
      </c>
      <c r="B19" s="12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3.25" customHeight="1">
      <c r="A20" s="19">
        <v>18</v>
      </c>
      <c r="B20" s="12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3.25" customHeight="1">
      <c r="A21" s="19">
        <v>19</v>
      </c>
      <c r="B21" s="12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99" t="s">
        <v>38</v>
      </c>
    </row>
    <row r="22" spans="1:10" ht="23.25" customHeight="1">
      <c r="A22" s="19">
        <v>20</v>
      </c>
      <c r="B22" s="121"/>
      <c r="C22" s="19" t="s">
        <v>193</v>
      </c>
      <c r="D22" s="24" t="s">
        <v>241</v>
      </c>
      <c r="E22" s="24" t="s">
        <v>167</v>
      </c>
      <c r="F22" s="24">
        <v>2</v>
      </c>
      <c r="G22" s="68"/>
      <c r="H22" s="20"/>
      <c r="I22" s="22" t="s">
        <v>424</v>
      </c>
      <c r="J22" s="99" t="s">
        <v>38</v>
      </c>
    </row>
    <row r="23" spans="1:10" ht="23.25" customHeight="1">
      <c r="A23" s="19">
        <v>21</v>
      </c>
      <c r="B23" s="121"/>
      <c r="C23" s="19" t="s">
        <v>428</v>
      </c>
      <c r="D23" s="24" t="s">
        <v>241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3.25" customHeight="1">
      <c r="A24" s="19">
        <v>22</v>
      </c>
      <c r="B24" s="12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3.25" customHeight="1">
      <c r="A25" s="19">
        <v>23</v>
      </c>
      <c r="B25" s="121"/>
      <c r="C25" s="19" t="s">
        <v>197</v>
      </c>
      <c r="D25" s="27" t="s">
        <v>183</v>
      </c>
      <c r="E25" s="22" t="s">
        <v>167</v>
      </c>
      <c r="F25" s="22">
        <v>2</v>
      </c>
      <c r="G25" s="68"/>
      <c r="H25" s="20"/>
      <c r="I25" s="22" t="s">
        <v>424</v>
      </c>
      <c r="J25" s="99" t="s">
        <v>38</v>
      </c>
    </row>
    <row r="26" spans="1:10" ht="23.25" customHeight="1">
      <c r="A26" s="19">
        <v>24</v>
      </c>
      <c r="B26" s="121"/>
      <c r="C26" s="21" t="s">
        <v>199</v>
      </c>
      <c r="D26" s="21" t="s">
        <v>458</v>
      </c>
      <c r="E26" s="21" t="s">
        <v>165</v>
      </c>
      <c r="F26" s="21">
        <v>1</v>
      </c>
      <c r="G26" s="68"/>
      <c r="H26" s="20"/>
      <c r="I26" s="19"/>
      <c r="J26" s="99" t="s">
        <v>38</v>
      </c>
    </row>
    <row r="27" spans="1:10" ht="27.75" customHeight="1">
      <c r="A27" s="19">
        <v>25</v>
      </c>
      <c r="B27" s="12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24" customHeight="1">
      <c r="A28" s="19">
        <v>26</v>
      </c>
      <c r="B28" s="12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99" t="s">
        <v>38</v>
      </c>
    </row>
    <row r="29" spans="1:10" ht="24" customHeight="1">
      <c r="A29" s="19">
        <v>27</v>
      </c>
      <c r="B29" s="12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99" t="s">
        <v>38</v>
      </c>
    </row>
    <row r="30" spans="1:10" ht="24" customHeight="1">
      <c r="A30" s="19">
        <v>28</v>
      </c>
      <c r="B30" s="12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4" customHeight="1">
      <c r="A31" s="19">
        <v>29</v>
      </c>
      <c r="B31" s="121"/>
      <c r="C31" s="21" t="s">
        <v>203</v>
      </c>
      <c r="D31" s="23" t="s">
        <v>172</v>
      </c>
      <c r="E31" s="23" t="s">
        <v>165</v>
      </c>
      <c r="F31" s="24">
        <v>1</v>
      </c>
      <c r="G31" s="68"/>
      <c r="H31" s="20"/>
      <c r="I31" s="24"/>
      <c r="J31" s="99" t="s">
        <v>38</v>
      </c>
    </row>
    <row r="32" spans="1:10" ht="24" customHeight="1">
      <c r="A32" s="19">
        <v>30</v>
      </c>
      <c r="B32" s="121"/>
      <c r="C32" s="21" t="s">
        <v>204</v>
      </c>
      <c r="D32" s="23" t="s">
        <v>172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4" customHeight="1">
      <c r="A33" s="19">
        <v>31</v>
      </c>
      <c r="B33" s="12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99" t="s">
        <v>38</v>
      </c>
    </row>
    <row r="34" spans="1:10" ht="24" customHeight="1">
      <c r="A34" s="19">
        <v>32</v>
      </c>
      <c r="B34" s="12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4" customHeight="1">
      <c r="A35" s="19">
        <v>33</v>
      </c>
      <c r="B35" s="12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99" t="s">
        <v>38</v>
      </c>
    </row>
    <row r="36" spans="1:10" ht="24" customHeight="1">
      <c r="A36" s="19">
        <v>34</v>
      </c>
      <c r="B36" s="12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4" customHeight="1">
      <c r="A37" s="19">
        <v>35</v>
      </c>
      <c r="B37" s="12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99" t="s">
        <v>38</v>
      </c>
    </row>
    <row r="38" spans="1:10" ht="24" customHeight="1">
      <c r="A38" s="19">
        <v>36</v>
      </c>
      <c r="B38" s="121"/>
      <c r="C38" s="19" t="s">
        <v>213</v>
      </c>
      <c r="D38" s="19" t="s">
        <v>66</v>
      </c>
      <c r="E38" s="19" t="s">
        <v>167</v>
      </c>
      <c r="F38" s="19">
        <v>1</v>
      </c>
      <c r="G38" s="68"/>
      <c r="H38" s="20"/>
      <c r="I38" s="19"/>
      <c r="J38" s="99" t="s">
        <v>38</v>
      </c>
    </row>
    <row r="39" spans="1:10" ht="24" customHeight="1">
      <c r="A39" s="19">
        <v>37</v>
      </c>
      <c r="B39" s="12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99" t="s">
        <v>38</v>
      </c>
    </row>
    <row r="40" spans="1:10" ht="24" customHeight="1">
      <c r="A40" s="19">
        <v>38</v>
      </c>
      <c r="B40" s="12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99" t="s">
        <v>38</v>
      </c>
    </row>
    <row r="41" spans="1:10" ht="24" customHeight="1">
      <c r="A41" s="19">
        <v>39</v>
      </c>
      <c r="B41" s="12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4" customHeight="1">
      <c r="A42" s="19">
        <v>40</v>
      </c>
      <c r="B42" s="12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99" t="s">
        <v>38</v>
      </c>
    </row>
    <row r="43" spans="1:10" ht="24" customHeight="1">
      <c r="A43" s="19">
        <v>41</v>
      </c>
      <c r="B43" s="60" t="s">
        <v>219</v>
      </c>
      <c r="C43" s="28" t="s">
        <v>105</v>
      </c>
      <c r="D43" s="19" t="s">
        <v>459</v>
      </c>
      <c r="E43" s="21" t="s">
        <v>165</v>
      </c>
      <c r="F43" s="21">
        <v>1</v>
      </c>
      <c r="G43" s="68"/>
      <c r="H43" s="20"/>
      <c r="I43" s="19"/>
      <c r="J43" s="99" t="s">
        <v>38</v>
      </c>
    </row>
    <row r="44" spans="1:10" ht="24" customHeight="1">
      <c r="A44" s="19">
        <f>A43+1</f>
        <v>42</v>
      </c>
      <c r="B44" s="135" t="s">
        <v>106</v>
      </c>
      <c r="C44" s="29" t="s">
        <v>242</v>
      </c>
      <c r="D44" s="29" t="s">
        <v>460</v>
      </c>
      <c r="E44" s="29" t="s">
        <v>243</v>
      </c>
      <c r="F44" s="29">
        <v>4</v>
      </c>
      <c r="G44" s="68"/>
      <c r="H44" s="20"/>
      <c r="I44" s="70" t="s">
        <v>461</v>
      </c>
      <c r="J44" s="99" t="s">
        <v>38</v>
      </c>
    </row>
    <row r="45" spans="1:10" ht="24" customHeight="1">
      <c r="A45" s="19">
        <f t="shared" ref="A45:A108" si="0">A44+1</f>
        <v>43</v>
      </c>
      <c r="B45" s="135"/>
      <c r="C45" s="29" t="s">
        <v>244</v>
      </c>
      <c r="D45" s="29" t="s">
        <v>460</v>
      </c>
      <c r="E45" s="29" t="s">
        <v>243</v>
      </c>
      <c r="F45" s="29">
        <v>2</v>
      </c>
      <c r="G45" s="68"/>
      <c r="H45" s="20"/>
      <c r="I45" s="70" t="s">
        <v>462</v>
      </c>
      <c r="J45" s="99" t="s">
        <v>38</v>
      </c>
    </row>
    <row r="46" spans="1:10" ht="24" customHeight="1">
      <c r="A46" s="19">
        <f t="shared" si="0"/>
        <v>44</v>
      </c>
      <c r="B46" s="136" t="s">
        <v>111</v>
      </c>
      <c r="C46" s="29" t="s">
        <v>245</v>
      </c>
      <c r="D46" s="29" t="s">
        <v>246</v>
      </c>
      <c r="E46" s="29" t="s">
        <v>243</v>
      </c>
      <c r="F46" s="29">
        <v>2</v>
      </c>
      <c r="G46" s="68"/>
      <c r="H46" s="20"/>
      <c r="I46" s="70"/>
      <c r="J46" s="99" t="s">
        <v>38</v>
      </c>
    </row>
    <row r="47" spans="1:10" ht="24" customHeight="1">
      <c r="A47" s="19">
        <f t="shared" si="0"/>
        <v>45</v>
      </c>
      <c r="B47" s="137"/>
      <c r="C47" s="29" t="s">
        <v>242</v>
      </c>
      <c r="D47" s="29" t="s">
        <v>463</v>
      </c>
      <c r="E47" s="29" t="s">
        <v>243</v>
      </c>
      <c r="F47" s="29">
        <v>2</v>
      </c>
      <c r="G47" s="68"/>
      <c r="H47" s="20"/>
      <c r="I47" s="70" t="s">
        <v>461</v>
      </c>
      <c r="J47" s="99" t="s">
        <v>38</v>
      </c>
    </row>
    <row r="48" spans="1:10" ht="24" customHeight="1">
      <c r="A48" s="19">
        <f t="shared" si="0"/>
        <v>46</v>
      </c>
      <c r="B48" s="137"/>
      <c r="C48" s="29" t="s">
        <v>242</v>
      </c>
      <c r="D48" s="29" t="s">
        <v>464</v>
      </c>
      <c r="E48" s="29" t="s">
        <v>243</v>
      </c>
      <c r="F48" s="29">
        <v>2</v>
      </c>
      <c r="G48" s="68"/>
      <c r="H48" s="20"/>
      <c r="I48" s="70" t="s">
        <v>461</v>
      </c>
      <c r="J48" s="99" t="s">
        <v>38</v>
      </c>
    </row>
    <row r="49" spans="1:10" s="83" customFormat="1" ht="24" customHeight="1">
      <c r="A49" s="19">
        <f t="shared" si="0"/>
        <v>47</v>
      </c>
      <c r="B49" s="137"/>
      <c r="C49" s="29" t="s">
        <v>244</v>
      </c>
      <c r="D49" s="29" t="s">
        <v>463</v>
      </c>
      <c r="E49" s="29" t="s">
        <v>243</v>
      </c>
      <c r="F49" s="29">
        <v>2</v>
      </c>
      <c r="G49" s="68"/>
      <c r="H49" s="20"/>
      <c r="I49" s="70" t="s">
        <v>462</v>
      </c>
      <c r="J49" s="99" t="s">
        <v>38</v>
      </c>
    </row>
    <row r="50" spans="1:10" s="83" customFormat="1" ht="24" customHeight="1">
      <c r="A50" s="19">
        <f t="shared" si="0"/>
        <v>48</v>
      </c>
      <c r="B50" s="137"/>
      <c r="C50" s="19" t="s">
        <v>247</v>
      </c>
      <c r="D50" s="29" t="s">
        <v>463</v>
      </c>
      <c r="E50" s="29" t="s">
        <v>243</v>
      </c>
      <c r="F50" s="29">
        <v>2</v>
      </c>
      <c r="G50" s="68"/>
      <c r="H50" s="20"/>
      <c r="I50" s="70" t="s">
        <v>114</v>
      </c>
      <c r="J50" s="99" t="s">
        <v>38</v>
      </c>
    </row>
    <row r="51" spans="1:10" s="83" customFormat="1" ht="24" customHeight="1">
      <c r="A51" s="19">
        <f t="shared" si="0"/>
        <v>49</v>
      </c>
      <c r="B51" s="137"/>
      <c r="C51" s="19" t="s">
        <v>247</v>
      </c>
      <c r="D51" s="29" t="s">
        <v>464</v>
      </c>
      <c r="E51" s="29" t="s">
        <v>243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s="83" customFormat="1" ht="24" customHeight="1">
      <c r="A52" s="19">
        <f t="shared" si="0"/>
        <v>50</v>
      </c>
      <c r="B52" s="137"/>
      <c r="C52" s="30" t="s">
        <v>440</v>
      </c>
      <c r="D52" s="30" t="s">
        <v>115</v>
      </c>
      <c r="E52" s="29" t="s">
        <v>225</v>
      </c>
      <c r="F52" s="29">
        <v>4</v>
      </c>
      <c r="G52" s="68"/>
      <c r="H52" s="20"/>
      <c r="I52" s="70"/>
      <c r="J52" s="99" t="s">
        <v>38</v>
      </c>
    </row>
    <row r="53" spans="1:10" s="83" customFormat="1" ht="24" customHeight="1">
      <c r="A53" s="19">
        <f t="shared" si="0"/>
        <v>51</v>
      </c>
      <c r="B53" s="137"/>
      <c r="C53" s="72" t="s">
        <v>441</v>
      </c>
      <c r="D53" s="30" t="s">
        <v>248</v>
      </c>
      <c r="E53" s="29" t="s">
        <v>225</v>
      </c>
      <c r="F53" s="29">
        <v>4</v>
      </c>
      <c r="G53" s="68"/>
      <c r="H53" s="20"/>
      <c r="I53" s="70"/>
      <c r="J53" s="99" t="s">
        <v>38</v>
      </c>
    </row>
    <row r="54" spans="1:10" s="83" customFormat="1" ht="24" customHeight="1">
      <c r="A54" s="19">
        <f t="shared" si="0"/>
        <v>52</v>
      </c>
      <c r="B54" s="137"/>
      <c r="C54" s="72" t="s">
        <v>441</v>
      </c>
      <c r="D54" s="30" t="s">
        <v>118</v>
      </c>
      <c r="E54" s="29" t="s">
        <v>225</v>
      </c>
      <c r="F54" s="29">
        <v>14</v>
      </c>
      <c r="G54" s="68"/>
      <c r="H54" s="20"/>
      <c r="I54" s="70"/>
      <c r="J54" s="99" t="s">
        <v>38</v>
      </c>
    </row>
    <row r="55" spans="1:10" s="83" customFormat="1" ht="24" customHeight="1">
      <c r="A55" s="19">
        <f t="shared" si="0"/>
        <v>53</v>
      </c>
      <c r="B55" s="137"/>
      <c r="C55" s="72" t="s">
        <v>442</v>
      </c>
      <c r="D55" s="30" t="s">
        <v>118</v>
      </c>
      <c r="E55" s="29" t="s">
        <v>225</v>
      </c>
      <c r="F55" s="71">
        <v>11</v>
      </c>
      <c r="G55" s="68"/>
      <c r="H55" s="20"/>
      <c r="I55" s="70"/>
      <c r="J55" s="99" t="s">
        <v>38</v>
      </c>
    </row>
    <row r="56" spans="1:10" s="83" customFormat="1" ht="24" customHeight="1">
      <c r="A56" s="19">
        <f t="shared" si="0"/>
        <v>54</v>
      </c>
      <c r="B56" s="137"/>
      <c r="C56" s="72" t="s">
        <v>442</v>
      </c>
      <c r="D56" s="30" t="s">
        <v>117</v>
      </c>
      <c r="E56" s="29" t="s">
        <v>225</v>
      </c>
      <c r="F56" s="71">
        <v>9</v>
      </c>
      <c r="G56" s="68"/>
      <c r="H56" s="20"/>
      <c r="I56" s="70"/>
      <c r="J56" s="99" t="s">
        <v>38</v>
      </c>
    </row>
    <row r="57" spans="1:10" s="83" customFormat="1" ht="24" customHeight="1">
      <c r="A57" s="19">
        <f t="shared" si="0"/>
        <v>55</v>
      </c>
      <c r="B57" s="137"/>
      <c r="C57" s="72" t="s">
        <v>442</v>
      </c>
      <c r="D57" s="30" t="s">
        <v>120</v>
      </c>
      <c r="E57" s="29" t="s">
        <v>225</v>
      </c>
      <c r="F57" s="71">
        <v>9</v>
      </c>
      <c r="G57" s="68"/>
      <c r="H57" s="20"/>
      <c r="I57" s="70"/>
      <c r="J57" s="99" t="s">
        <v>38</v>
      </c>
    </row>
    <row r="58" spans="1:10" s="83" customFormat="1" ht="24" customHeight="1">
      <c r="A58" s="19">
        <f t="shared" si="0"/>
        <v>56</v>
      </c>
      <c r="B58" s="138"/>
      <c r="C58" s="72" t="s">
        <v>442</v>
      </c>
      <c r="D58" s="30" t="s">
        <v>249</v>
      </c>
      <c r="E58" s="29" t="s">
        <v>225</v>
      </c>
      <c r="F58" s="71">
        <v>7</v>
      </c>
      <c r="G58" s="68"/>
      <c r="H58" s="20"/>
      <c r="I58" s="70"/>
      <c r="J58" s="99" t="s">
        <v>38</v>
      </c>
    </row>
    <row r="59" spans="1:10" s="83" customFormat="1" ht="24" customHeight="1">
      <c r="A59" s="19">
        <f t="shared" si="0"/>
        <v>57</v>
      </c>
      <c r="B59" s="139" t="s">
        <v>522</v>
      </c>
      <c r="C59" s="29" t="s">
        <v>245</v>
      </c>
      <c r="D59" s="29" t="s">
        <v>465</v>
      </c>
      <c r="E59" s="29" t="s">
        <v>243</v>
      </c>
      <c r="F59" s="29">
        <v>10</v>
      </c>
      <c r="G59" s="68"/>
      <c r="H59" s="20"/>
      <c r="I59" s="70"/>
      <c r="J59" s="99" t="s">
        <v>38</v>
      </c>
    </row>
    <row r="60" spans="1:10" s="83" customFormat="1" ht="24" customHeight="1">
      <c r="A60" s="19">
        <f t="shared" si="0"/>
        <v>58</v>
      </c>
      <c r="B60" s="140"/>
      <c r="C60" s="29" t="s">
        <v>245</v>
      </c>
      <c r="D60" s="29" t="s">
        <v>465</v>
      </c>
      <c r="E60" s="29" t="s">
        <v>243</v>
      </c>
      <c r="F60" s="29">
        <v>7</v>
      </c>
      <c r="G60" s="68"/>
      <c r="H60" s="20"/>
      <c r="I60" s="70" t="s">
        <v>124</v>
      </c>
      <c r="J60" s="99" t="s">
        <v>38</v>
      </c>
    </row>
    <row r="61" spans="1:10" s="83" customFormat="1" ht="24" customHeight="1">
      <c r="A61" s="19">
        <f t="shared" si="0"/>
        <v>59</v>
      </c>
      <c r="B61" s="140"/>
      <c r="C61" s="29" t="s">
        <v>245</v>
      </c>
      <c r="D61" s="29" t="s">
        <v>466</v>
      </c>
      <c r="E61" s="29" t="s">
        <v>243</v>
      </c>
      <c r="F61" s="29">
        <v>1</v>
      </c>
      <c r="G61" s="68"/>
      <c r="H61" s="20"/>
      <c r="I61" s="70" t="s">
        <v>124</v>
      </c>
      <c r="J61" s="99" t="s">
        <v>38</v>
      </c>
    </row>
    <row r="62" spans="1:10" s="83" customFormat="1" ht="24" customHeight="1">
      <c r="A62" s="19">
        <f t="shared" si="0"/>
        <v>60</v>
      </c>
      <c r="B62" s="140"/>
      <c r="C62" s="29" t="s">
        <v>245</v>
      </c>
      <c r="D62" s="29" t="s">
        <v>467</v>
      </c>
      <c r="E62" s="29" t="s">
        <v>243</v>
      </c>
      <c r="F62" s="29">
        <v>2</v>
      </c>
      <c r="G62" s="68"/>
      <c r="H62" s="20"/>
      <c r="I62" s="70"/>
      <c r="J62" s="99" t="s">
        <v>38</v>
      </c>
    </row>
    <row r="63" spans="1:10" s="83" customFormat="1" ht="24" customHeight="1">
      <c r="A63" s="19">
        <f t="shared" si="0"/>
        <v>61</v>
      </c>
      <c r="B63" s="140"/>
      <c r="C63" s="29" t="s">
        <v>245</v>
      </c>
      <c r="D63" s="29" t="s">
        <v>468</v>
      </c>
      <c r="E63" s="29" t="s">
        <v>243</v>
      </c>
      <c r="F63" s="29">
        <v>2</v>
      </c>
      <c r="G63" s="68"/>
      <c r="H63" s="20"/>
      <c r="I63" s="70"/>
      <c r="J63" s="99" t="s">
        <v>38</v>
      </c>
    </row>
    <row r="64" spans="1:10" s="83" customFormat="1" ht="24" customHeight="1">
      <c r="A64" s="19">
        <f t="shared" si="0"/>
        <v>62</v>
      </c>
      <c r="B64" s="140"/>
      <c r="C64" s="29" t="s">
        <v>226</v>
      </c>
      <c r="D64" s="29" t="s">
        <v>467</v>
      </c>
      <c r="E64" s="29" t="s">
        <v>243</v>
      </c>
      <c r="F64" s="29">
        <v>1</v>
      </c>
      <c r="G64" s="68"/>
      <c r="H64" s="20"/>
      <c r="I64" s="70" t="s">
        <v>126</v>
      </c>
      <c r="J64" s="99" t="s">
        <v>38</v>
      </c>
    </row>
    <row r="65" spans="1:10" s="83" customFormat="1" ht="24" customHeight="1">
      <c r="A65" s="19">
        <f t="shared" si="0"/>
        <v>63</v>
      </c>
      <c r="B65" s="140"/>
      <c r="C65" s="29" t="s">
        <v>242</v>
      </c>
      <c r="D65" s="29" t="s">
        <v>469</v>
      </c>
      <c r="E65" s="29" t="s">
        <v>243</v>
      </c>
      <c r="F65" s="29">
        <v>1</v>
      </c>
      <c r="G65" s="68"/>
      <c r="H65" s="20"/>
      <c r="I65" s="70" t="s">
        <v>461</v>
      </c>
      <c r="J65" s="99" t="s">
        <v>38</v>
      </c>
    </row>
    <row r="66" spans="1:10" s="83" customFormat="1" ht="24" customHeight="1">
      <c r="A66" s="19">
        <f t="shared" si="0"/>
        <v>64</v>
      </c>
      <c r="B66" s="140"/>
      <c r="C66" s="29" t="s">
        <v>242</v>
      </c>
      <c r="D66" s="29" t="s">
        <v>470</v>
      </c>
      <c r="E66" s="29" t="s">
        <v>243</v>
      </c>
      <c r="F66" s="29">
        <v>1</v>
      </c>
      <c r="G66" s="68"/>
      <c r="H66" s="20"/>
      <c r="I66" s="70" t="s">
        <v>461</v>
      </c>
      <c r="J66" s="99" t="s">
        <v>38</v>
      </c>
    </row>
    <row r="67" spans="1:10" s="83" customFormat="1" ht="24" customHeight="1">
      <c r="A67" s="19">
        <f t="shared" si="0"/>
        <v>65</v>
      </c>
      <c r="B67" s="140"/>
      <c r="C67" s="29" t="s">
        <v>242</v>
      </c>
      <c r="D67" s="29" t="s">
        <v>470</v>
      </c>
      <c r="E67" s="29" t="s">
        <v>243</v>
      </c>
      <c r="F67" s="29">
        <v>4</v>
      </c>
      <c r="G67" s="68"/>
      <c r="H67" s="20"/>
      <c r="I67" s="70" t="s">
        <v>124</v>
      </c>
      <c r="J67" s="99" t="s">
        <v>38</v>
      </c>
    </row>
    <row r="68" spans="1:10" s="83" customFormat="1" ht="24" customHeight="1">
      <c r="A68" s="19">
        <f t="shared" si="0"/>
        <v>66</v>
      </c>
      <c r="B68" s="140"/>
      <c r="C68" s="29" t="s">
        <v>242</v>
      </c>
      <c r="D68" s="29" t="s">
        <v>471</v>
      </c>
      <c r="E68" s="29" t="s">
        <v>243</v>
      </c>
      <c r="F68" s="29">
        <v>1</v>
      </c>
      <c r="G68" s="68"/>
      <c r="H68" s="20"/>
      <c r="I68" s="70" t="s">
        <v>461</v>
      </c>
      <c r="J68" s="99" t="s">
        <v>38</v>
      </c>
    </row>
    <row r="69" spans="1:10" s="83" customFormat="1" ht="24" customHeight="1">
      <c r="A69" s="19">
        <f t="shared" si="0"/>
        <v>67</v>
      </c>
      <c r="B69" s="140"/>
      <c r="C69" s="29" t="s">
        <v>242</v>
      </c>
      <c r="D69" s="29" t="s">
        <v>460</v>
      </c>
      <c r="E69" s="29" t="s">
        <v>243</v>
      </c>
      <c r="F69" s="29">
        <v>4</v>
      </c>
      <c r="G69" s="68"/>
      <c r="H69" s="20"/>
      <c r="I69" s="70" t="s">
        <v>461</v>
      </c>
      <c r="J69" s="99" t="s">
        <v>38</v>
      </c>
    </row>
    <row r="70" spans="1:10" s="83" customFormat="1" ht="24" customHeight="1">
      <c r="A70" s="19">
        <f t="shared" si="0"/>
        <v>68</v>
      </c>
      <c r="B70" s="140"/>
      <c r="C70" s="19" t="s">
        <v>242</v>
      </c>
      <c r="D70" s="29" t="s">
        <v>460</v>
      </c>
      <c r="E70" s="29" t="s">
        <v>243</v>
      </c>
      <c r="F70" s="29">
        <v>3</v>
      </c>
      <c r="G70" s="68"/>
      <c r="H70" s="20"/>
      <c r="I70" s="70" t="s">
        <v>124</v>
      </c>
      <c r="J70" s="99" t="s">
        <v>38</v>
      </c>
    </row>
    <row r="71" spans="1:10" s="83" customFormat="1" ht="24" customHeight="1">
      <c r="A71" s="19">
        <f t="shared" si="0"/>
        <v>69</v>
      </c>
      <c r="B71" s="140"/>
      <c r="C71" s="19" t="s">
        <v>242</v>
      </c>
      <c r="D71" s="29" t="s">
        <v>472</v>
      </c>
      <c r="E71" s="29" t="s">
        <v>243</v>
      </c>
      <c r="F71" s="29">
        <v>2</v>
      </c>
      <c r="G71" s="68"/>
      <c r="H71" s="20"/>
      <c r="I71" s="70" t="s">
        <v>461</v>
      </c>
      <c r="J71" s="99" t="s">
        <v>38</v>
      </c>
    </row>
    <row r="72" spans="1:10" s="83" customFormat="1" ht="24" customHeight="1">
      <c r="A72" s="19">
        <f t="shared" si="0"/>
        <v>70</v>
      </c>
      <c r="B72" s="140"/>
      <c r="C72" s="19" t="s">
        <v>242</v>
      </c>
      <c r="D72" s="29" t="s">
        <v>472</v>
      </c>
      <c r="E72" s="29" t="s">
        <v>243</v>
      </c>
      <c r="F72" s="29">
        <v>3</v>
      </c>
      <c r="G72" s="68"/>
      <c r="H72" s="20"/>
      <c r="I72" s="70" t="s">
        <v>124</v>
      </c>
      <c r="J72" s="99" t="s">
        <v>38</v>
      </c>
    </row>
    <row r="73" spans="1:10" s="83" customFormat="1" ht="24" customHeight="1">
      <c r="A73" s="19">
        <f t="shared" si="0"/>
        <v>71</v>
      </c>
      <c r="B73" s="140"/>
      <c r="C73" s="19" t="s">
        <v>242</v>
      </c>
      <c r="D73" s="29" t="s">
        <v>464</v>
      </c>
      <c r="E73" s="29" t="s">
        <v>243</v>
      </c>
      <c r="F73" s="29">
        <v>2</v>
      </c>
      <c r="G73" s="68"/>
      <c r="H73" s="20"/>
      <c r="I73" s="70" t="s">
        <v>461</v>
      </c>
      <c r="J73" s="99" t="s">
        <v>38</v>
      </c>
    </row>
    <row r="74" spans="1:10" s="83" customFormat="1" ht="24" customHeight="1">
      <c r="A74" s="19">
        <f t="shared" si="0"/>
        <v>72</v>
      </c>
      <c r="B74" s="140"/>
      <c r="C74" s="19" t="s">
        <v>242</v>
      </c>
      <c r="D74" s="29" t="s">
        <v>473</v>
      </c>
      <c r="E74" s="29" t="s">
        <v>243</v>
      </c>
      <c r="F74" s="29">
        <v>2</v>
      </c>
      <c r="G74" s="68"/>
      <c r="H74" s="20"/>
      <c r="I74" s="70" t="s">
        <v>461</v>
      </c>
      <c r="J74" s="99" t="s">
        <v>38</v>
      </c>
    </row>
    <row r="75" spans="1:10" s="83" customFormat="1" ht="24" customHeight="1">
      <c r="A75" s="19">
        <f t="shared" si="0"/>
        <v>73</v>
      </c>
      <c r="B75" s="140"/>
      <c r="C75" s="29" t="s">
        <v>244</v>
      </c>
      <c r="D75" s="29" t="s">
        <v>460</v>
      </c>
      <c r="E75" s="29" t="s">
        <v>243</v>
      </c>
      <c r="F75" s="29">
        <v>2</v>
      </c>
      <c r="G75" s="68"/>
      <c r="H75" s="20"/>
      <c r="I75" s="70" t="s">
        <v>462</v>
      </c>
      <c r="J75" s="99" t="s">
        <v>38</v>
      </c>
    </row>
    <row r="76" spans="1:10" s="83" customFormat="1" ht="24" customHeight="1">
      <c r="A76" s="19">
        <f t="shared" si="0"/>
        <v>74</v>
      </c>
      <c r="B76" s="140"/>
      <c r="C76" s="19" t="s">
        <v>244</v>
      </c>
      <c r="D76" s="29" t="s">
        <v>460</v>
      </c>
      <c r="E76" s="29" t="s">
        <v>243</v>
      </c>
      <c r="F76" s="29">
        <v>2</v>
      </c>
      <c r="G76" s="68"/>
      <c r="H76" s="20"/>
      <c r="I76" s="70" t="s">
        <v>124</v>
      </c>
      <c r="J76" s="99" t="s">
        <v>38</v>
      </c>
    </row>
    <row r="77" spans="1:10" s="83" customFormat="1" ht="24" customHeight="1">
      <c r="A77" s="19">
        <f t="shared" si="0"/>
        <v>75</v>
      </c>
      <c r="B77" s="140"/>
      <c r="C77" s="19" t="s">
        <v>244</v>
      </c>
      <c r="D77" s="29" t="s">
        <v>464</v>
      </c>
      <c r="E77" s="29" t="s">
        <v>243</v>
      </c>
      <c r="F77" s="29">
        <v>2</v>
      </c>
      <c r="G77" s="68"/>
      <c r="H77" s="20"/>
      <c r="I77" s="70" t="s">
        <v>462</v>
      </c>
      <c r="J77" s="99" t="s">
        <v>38</v>
      </c>
    </row>
    <row r="78" spans="1:10" s="83" customFormat="1" ht="24" customHeight="1">
      <c r="A78" s="19">
        <f t="shared" si="0"/>
        <v>76</v>
      </c>
      <c r="B78" s="140"/>
      <c r="C78" s="29" t="s">
        <v>247</v>
      </c>
      <c r="D78" s="29" t="s">
        <v>460</v>
      </c>
      <c r="E78" s="29" t="s">
        <v>243</v>
      </c>
      <c r="F78" s="29">
        <v>4</v>
      </c>
      <c r="G78" s="68"/>
      <c r="H78" s="20"/>
      <c r="I78" s="70" t="s">
        <v>114</v>
      </c>
      <c r="J78" s="99" t="s">
        <v>38</v>
      </c>
    </row>
    <row r="79" spans="1:10" s="83" customFormat="1" ht="24" customHeight="1">
      <c r="A79" s="19">
        <f t="shared" si="0"/>
        <v>77</v>
      </c>
      <c r="B79" s="140"/>
      <c r="C79" s="19" t="s">
        <v>247</v>
      </c>
      <c r="D79" s="29" t="s">
        <v>472</v>
      </c>
      <c r="E79" s="29" t="s">
        <v>243</v>
      </c>
      <c r="F79" s="29">
        <v>4</v>
      </c>
      <c r="G79" s="68"/>
      <c r="H79" s="20"/>
      <c r="I79" s="70" t="s">
        <v>114</v>
      </c>
      <c r="J79" s="99" t="s">
        <v>38</v>
      </c>
    </row>
    <row r="80" spans="1:10" s="83" customFormat="1" ht="24" customHeight="1">
      <c r="A80" s="19">
        <f t="shared" si="0"/>
        <v>78</v>
      </c>
      <c r="B80" s="140"/>
      <c r="C80" s="19" t="s">
        <v>247</v>
      </c>
      <c r="D80" s="29" t="s">
        <v>464</v>
      </c>
      <c r="E80" s="29" t="s">
        <v>243</v>
      </c>
      <c r="F80" s="29">
        <v>2</v>
      </c>
      <c r="G80" s="68"/>
      <c r="H80" s="20"/>
      <c r="I80" s="70" t="s">
        <v>114</v>
      </c>
      <c r="J80" s="99" t="s">
        <v>38</v>
      </c>
    </row>
    <row r="81" spans="1:10" s="83" customFormat="1" ht="24" customHeight="1">
      <c r="A81" s="19">
        <f t="shared" si="0"/>
        <v>79</v>
      </c>
      <c r="B81" s="140"/>
      <c r="C81" s="87" t="s">
        <v>127</v>
      </c>
      <c r="D81" s="29" t="s">
        <v>84</v>
      </c>
      <c r="E81" s="31" t="s">
        <v>128</v>
      </c>
      <c r="F81" s="29">
        <v>1</v>
      </c>
      <c r="G81" s="68"/>
      <c r="H81" s="20"/>
      <c r="I81" s="70"/>
      <c r="J81" s="99" t="s">
        <v>38</v>
      </c>
    </row>
    <row r="82" spans="1:10" s="83" customFormat="1" ht="24" customHeight="1">
      <c r="A82" s="19">
        <f t="shared" si="0"/>
        <v>80</v>
      </c>
      <c r="B82" s="141"/>
      <c r="C82" s="29" t="s">
        <v>247</v>
      </c>
      <c r="D82" s="29" t="s">
        <v>473</v>
      </c>
      <c r="E82" s="29" t="s">
        <v>243</v>
      </c>
      <c r="F82" s="29">
        <v>2</v>
      </c>
      <c r="G82" s="68"/>
      <c r="H82" s="20"/>
      <c r="I82" s="70" t="s">
        <v>114</v>
      </c>
      <c r="J82" s="99" t="s">
        <v>38</v>
      </c>
    </row>
    <row r="83" spans="1:10" s="83" customFormat="1" ht="24" customHeight="1">
      <c r="A83" s="19">
        <f t="shared" si="0"/>
        <v>81</v>
      </c>
      <c r="B83" s="136" t="s">
        <v>129</v>
      </c>
      <c r="C83" s="87" t="s">
        <v>130</v>
      </c>
      <c r="D83" s="21" t="s">
        <v>131</v>
      </c>
      <c r="E83" s="26" t="s">
        <v>40</v>
      </c>
      <c r="F83" s="26">
        <v>1</v>
      </c>
      <c r="G83" s="68"/>
      <c r="H83" s="20"/>
      <c r="I83" s="70"/>
      <c r="J83" s="99" t="s">
        <v>38</v>
      </c>
    </row>
    <row r="84" spans="1:10" s="83" customFormat="1" ht="24" customHeight="1">
      <c r="A84" s="19">
        <f t="shared" si="0"/>
        <v>82</v>
      </c>
      <c r="B84" s="137"/>
      <c r="C84" s="29" t="s">
        <v>242</v>
      </c>
      <c r="D84" s="29" t="s">
        <v>470</v>
      </c>
      <c r="E84" s="29" t="s">
        <v>243</v>
      </c>
      <c r="F84" s="29">
        <v>6</v>
      </c>
      <c r="G84" s="68"/>
      <c r="H84" s="20"/>
      <c r="I84" s="70" t="s">
        <v>462</v>
      </c>
      <c r="J84" s="99" t="s">
        <v>38</v>
      </c>
    </row>
    <row r="85" spans="1:10" s="83" customFormat="1" ht="24" customHeight="1">
      <c r="A85" s="19">
        <f t="shared" si="0"/>
        <v>83</v>
      </c>
      <c r="B85" s="137"/>
      <c r="C85" s="29" t="s">
        <v>242</v>
      </c>
      <c r="D85" s="29" t="s">
        <v>472</v>
      </c>
      <c r="E85" s="29" t="s">
        <v>243</v>
      </c>
      <c r="F85" s="29">
        <v>2</v>
      </c>
      <c r="G85" s="68"/>
      <c r="H85" s="20"/>
      <c r="I85" s="70" t="s">
        <v>462</v>
      </c>
      <c r="J85" s="99" t="s">
        <v>38</v>
      </c>
    </row>
    <row r="86" spans="1:10" s="83" customFormat="1" ht="24" customHeight="1">
      <c r="A86" s="19">
        <f t="shared" si="0"/>
        <v>84</v>
      </c>
      <c r="B86" s="137"/>
      <c r="C86" s="29" t="s">
        <v>247</v>
      </c>
      <c r="D86" s="29" t="s">
        <v>472</v>
      </c>
      <c r="E86" s="29" t="s">
        <v>243</v>
      </c>
      <c r="F86" s="29">
        <v>2</v>
      </c>
      <c r="G86" s="68"/>
      <c r="H86" s="20"/>
      <c r="I86" s="70" t="s">
        <v>114</v>
      </c>
      <c r="J86" s="99" t="s">
        <v>38</v>
      </c>
    </row>
    <row r="87" spans="1:10" s="83" customFormat="1" ht="24" customHeight="1">
      <c r="A87" s="19">
        <f t="shared" si="0"/>
        <v>85</v>
      </c>
      <c r="B87" s="137"/>
      <c r="C87" s="72" t="s">
        <v>442</v>
      </c>
      <c r="D87" s="30" t="s">
        <v>474</v>
      </c>
      <c r="E87" s="29" t="s">
        <v>225</v>
      </c>
      <c r="F87" s="71">
        <v>23</v>
      </c>
      <c r="G87" s="68"/>
      <c r="H87" s="20"/>
      <c r="I87" s="70"/>
      <c r="J87" s="99" t="s">
        <v>38</v>
      </c>
    </row>
    <row r="88" spans="1:10" s="83" customFormat="1" ht="24" customHeight="1">
      <c r="A88" s="19">
        <f t="shared" si="0"/>
        <v>86</v>
      </c>
      <c r="B88" s="137"/>
      <c r="C88" s="72" t="s">
        <v>442</v>
      </c>
      <c r="D88" s="30" t="s">
        <v>120</v>
      </c>
      <c r="E88" s="29" t="s">
        <v>225</v>
      </c>
      <c r="F88" s="71">
        <v>3</v>
      </c>
      <c r="G88" s="68"/>
      <c r="H88" s="20"/>
      <c r="I88" s="70"/>
      <c r="J88" s="99" t="s">
        <v>38</v>
      </c>
    </row>
    <row r="89" spans="1:10" s="83" customFormat="1" ht="24" customHeight="1">
      <c r="A89" s="19">
        <f t="shared" si="0"/>
        <v>87</v>
      </c>
      <c r="B89" s="137"/>
      <c r="C89" s="72" t="s">
        <v>442</v>
      </c>
      <c r="D89" s="30" t="s">
        <v>132</v>
      </c>
      <c r="E89" s="29" t="s">
        <v>225</v>
      </c>
      <c r="F89" s="71">
        <v>12</v>
      </c>
      <c r="G89" s="68"/>
      <c r="H89" s="20"/>
      <c r="I89" s="70"/>
      <c r="J89" s="99" t="s">
        <v>38</v>
      </c>
    </row>
    <row r="90" spans="1:10" s="83" customFormat="1" ht="24" customHeight="1">
      <c r="A90" s="19">
        <f t="shared" si="0"/>
        <v>88</v>
      </c>
      <c r="B90" s="138"/>
      <c r="C90" s="30" t="s">
        <v>452</v>
      </c>
      <c r="D90" s="30" t="s">
        <v>475</v>
      </c>
      <c r="E90" s="29" t="s">
        <v>225</v>
      </c>
      <c r="F90" s="71">
        <v>3</v>
      </c>
      <c r="G90" s="68"/>
      <c r="H90" s="20"/>
      <c r="I90" s="70"/>
      <c r="J90" s="99" t="s">
        <v>38</v>
      </c>
    </row>
    <row r="91" spans="1:10" s="83" customFormat="1" ht="24" customHeight="1">
      <c r="A91" s="19">
        <f t="shared" si="0"/>
        <v>89</v>
      </c>
      <c r="B91" s="136" t="s">
        <v>133</v>
      </c>
      <c r="C91" s="29" t="s">
        <v>226</v>
      </c>
      <c r="D91" s="29" t="s">
        <v>437</v>
      </c>
      <c r="E91" s="29" t="s">
        <v>221</v>
      </c>
      <c r="F91" s="29">
        <v>4</v>
      </c>
      <c r="G91" s="68"/>
      <c r="H91" s="20"/>
      <c r="I91" s="70" t="s">
        <v>126</v>
      </c>
      <c r="J91" s="99" t="s">
        <v>38</v>
      </c>
    </row>
    <row r="92" spans="1:10" s="83" customFormat="1" ht="24" customHeight="1">
      <c r="A92" s="19">
        <f t="shared" si="0"/>
        <v>90</v>
      </c>
      <c r="B92" s="137"/>
      <c r="C92" s="29" t="s">
        <v>226</v>
      </c>
      <c r="D92" s="29" t="s">
        <v>444</v>
      </c>
      <c r="E92" s="29" t="s">
        <v>221</v>
      </c>
      <c r="F92" s="29">
        <v>9</v>
      </c>
      <c r="G92" s="68"/>
      <c r="H92" s="20"/>
      <c r="I92" s="70" t="s">
        <v>126</v>
      </c>
      <c r="J92" s="99" t="s">
        <v>38</v>
      </c>
    </row>
    <row r="93" spans="1:10" s="83" customFormat="1" ht="24" customHeight="1">
      <c r="A93" s="19">
        <f t="shared" si="0"/>
        <v>91</v>
      </c>
      <c r="B93" s="137"/>
      <c r="C93" s="29" t="s">
        <v>226</v>
      </c>
      <c r="D93" s="29" t="s">
        <v>445</v>
      </c>
      <c r="E93" s="29" t="s">
        <v>221</v>
      </c>
      <c r="F93" s="29">
        <v>3</v>
      </c>
      <c r="G93" s="68"/>
      <c r="H93" s="20"/>
      <c r="I93" s="70" t="s">
        <v>126</v>
      </c>
      <c r="J93" s="99" t="s">
        <v>38</v>
      </c>
    </row>
    <row r="94" spans="1:10" s="83" customFormat="1" ht="24" customHeight="1">
      <c r="A94" s="19">
        <f t="shared" si="0"/>
        <v>92</v>
      </c>
      <c r="B94" s="137"/>
      <c r="C94" s="29" t="s">
        <v>226</v>
      </c>
      <c r="D94" s="29" t="s">
        <v>454</v>
      </c>
      <c r="E94" s="29" t="s">
        <v>221</v>
      </c>
      <c r="F94" s="29">
        <v>2</v>
      </c>
      <c r="G94" s="68"/>
      <c r="H94" s="20"/>
      <c r="I94" s="70" t="s">
        <v>126</v>
      </c>
      <c r="J94" s="99" t="s">
        <v>38</v>
      </c>
    </row>
    <row r="95" spans="1:10" s="83" customFormat="1" ht="24" customHeight="1">
      <c r="A95" s="19">
        <f t="shared" si="0"/>
        <v>93</v>
      </c>
      <c r="B95" s="137"/>
      <c r="C95" s="29" t="s">
        <v>226</v>
      </c>
      <c r="D95" s="29" t="s">
        <v>446</v>
      </c>
      <c r="E95" s="29" t="s">
        <v>221</v>
      </c>
      <c r="F95" s="29">
        <v>6</v>
      </c>
      <c r="G95" s="68"/>
      <c r="H95" s="20"/>
      <c r="I95" s="70" t="s">
        <v>126</v>
      </c>
      <c r="J95" s="99" t="s">
        <v>38</v>
      </c>
    </row>
    <row r="96" spans="1:10" s="83" customFormat="1" ht="24" customHeight="1">
      <c r="A96" s="19">
        <f t="shared" si="0"/>
        <v>94</v>
      </c>
      <c r="B96" s="137"/>
      <c r="C96" s="32" t="s">
        <v>453</v>
      </c>
      <c r="D96" s="30" t="s">
        <v>120</v>
      </c>
      <c r="E96" s="29" t="s">
        <v>225</v>
      </c>
      <c r="F96" s="29">
        <v>3</v>
      </c>
      <c r="G96" s="68"/>
      <c r="H96" s="20"/>
      <c r="I96" s="70"/>
      <c r="J96" s="99" t="s">
        <v>38</v>
      </c>
    </row>
    <row r="97" spans="1:10" s="83" customFormat="1" ht="24" customHeight="1">
      <c r="A97" s="19">
        <f t="shared" si="0"/>
        <v>95</v>
      </c>
      <c r="B97" s="137"/>
      <c r="C97" s="32" t="s">
        <v>453</v>
      </c>
      <c r="D97" s="30" t="s">
        <v>134</v>
      </c>
      <c r="E97" s="29" t="s">
        <v>225</v>
      </c>
      <c r="F97" s="29">
        <v>32</v>
      </c>
      <c r="G97" s="68"/>
      <c r="H97" s="20"/>
      <c r="I97" s="70"/>
      <c r="J97" s="99" t="s">
        <v>38</v>
      </c>
    </row>
    <row r="98" spans="1:10" s="83" customFormat="1" ht="24" customHeight="1">
      <c r="A98" s="19">
        <f t="shared" si="0"/>
        <v>96</v>
      </c>
      <c r="B98" s="137"/>
      <c r="C98" s="32" t="s">
        <v>453</v>
      </c>
      <c r="D98" s="30" t="s">
        <v>135</v>
      </c>
      <c r="E98" s="29" t="s">
        <v>225</v>
      </c>
      <c r="F98" s="29">
        <v>8</v>
      </c>
      <c r="G98" s="68"/>
      <c r="H98" s="20"/>
      <c r="I98" s="70"/>
      <c r="J98" s="99" t="s">
        <v>38</v>
      </c>
    </row>
    <row r="99" spans="1:10" s="83" customFormat="1" ht="24" customHeight="1">
      <c r="A99" s="19">
        <f t="shared" si="0"/>
        <v>97</v>
      </c>
      <c r="B99" s="137"/>
      <c r="C99" s="32" t="s">
        <v>453</v>
      </c>
      <c r="D99" s="30" t="s">
        <v>136</v>
      </c>
      <c r="E99" s="29" t="s">
        <v>225</v>
      </c>
      <c r="F99" s="29">
        <v>10</v>
      </c>
      <c r="G99" s="68"/>
      <c r="H99" s="20"/>
      <c r="I99" s="70"/>
      <c r="J99" s="99" t="s">
        <v>38</v>
      </c>
    </row>
    <row r="100" spans="1:10" s="83" customFormat="1" ht="24" customHeight="1">
      <c r="A100" s="19">
        <f t="shared" si="0"/>
        <v>98</v>
      </c>
      <c r="B100" s="138"/>
      <c r="C100" s="32" t="s">
        <v>453</v>
      </c>
      <c r="D100" s="30" t="s">
        <v>137</v>
      </c>
      <c r="E100" s="29" t="s">
        <v>225</v>
      </c>
      <c r="F100" s="29">
        <v>3</v>
      </c>
      <c r="G100" s="68"/>
      <c r="H100" s="20"/>
      <c r="I100" s="70"/>
      <c r="J100" s="99" t="s">
        <v>38</v>
      </c>
    </row>
    <row r="101" spans="1:10" s="83" customFormat="1" ht="24" customHeight="1">
      <c r="A101" s="19">
        <f t="shared" si="0"/>
        <v>99</v>
      </c>
      <c r="B101" s="136" t="s">
        <v>138</v>
      </c>
      <c r="C101" s="72" t="s">
        <v>455</v>
      </c>
      <c r="D101" s="30" t="s">
        <v>137</v>
      </c>
      <c r="E101" s="29" t="s">
        <v>225</v>
      </c>
      <c r="F101" s="30">
        <v>19</v>
      </c>
      <c r="G101" s="68"/>
      <c r="H101" s="20"/>
      <c r="I101" s="70"/>
      <c r="J101" s="99" t="s">
        <v>38</v>
      </c>
    </row>
    <row r="102" spans="1:10" s="83" customFormat="1" ht="24" customHeight="1">
      <c r="A102" s="19">
        <f t="shared" si="0"/>
        <v>100</v>
      </c>
      <c r="B102" s="137"/>
      <c r="C102" s="72" t="s">
        <v>455</v>
      </c>
      <c r="D102" s="30" t="s">
        <v>136</v>
      </c>
      <c r="E102" s="29" t="s">
        <v>225</v>
      </c>
      <c r="F102" s="30">
        <v>4</v>
      </c>
      <c r="G102" s="68"/>
      <c r="H102" s="20"/>
      <c r="I102" s="70"/>
      <c r="J102" s="99" t="s">
        <v>38</v>
      </c>
    </row>
    <row r="103" spans="1:10" s="83" customFormat="1" ht="24" customHeight="1">
      <c r="A103" s="19">
        <f t="shared" si="0"/>
        <v>101</v>
      </c>
      <c r="B103" s="137"/>
      <c r="C103" s="72" t="s">
        <v>455</v>
      </c>
      <c r="D103" s="30" t="s">
        <v>134</v>
      </c>
      <c r="E103" s="29" t="s">
        <v>225</v>
      </c>
      <c r="F103" s="30">
        <v>18</v>
      </c>
      <c r="G103" s="68"/>
      <c r="H103" s="20"/>
      <c r="I103" s="70"/>
      <c r="J103" s="99" t="s">
        <v>38</v>
      </c>
    </row>
    <row r="104" spans="1:10" s="83" customFormat="1" ht="24" customHeight="1">
      <c r="A104" s="19">
        <f t="shared" si="0"/>
        <v>102</v>
      </c>
      <c r="B104" s="138"/>
      <c r="C104" s="29" t="s">
        <v>245</v>
      </c>
      <c r="D104" s="29" t="s">
        <v>468</v>
      </c>
      <c r="E104" s="29" t="s">
        <v>243</v>
      </c>
      <c r="F104" s="29">
        <v>5</v>
      </c>
      <c r="G104" s="68"/>
      <c r="H104" s="20"/>
      <c r="I104" s="29"/>
      <c r="J104" s="99" t="s">
        <v>38</v>
      </c>
    </row>
    <row r="105" spans="1:10" s="83" customFormat="1" ht="24" customHeight="1">
      <c r="A105" s="19">
        <f t="shared" si="0"/>
        <v>103</v>
      </c>
      <c r="B105" s="135" t="s">
        <v>140</v>
      </c>
      <c r="C105" s="29" t="s">
        <v>223</v>
      </c>
      <c r="D105" s="29" t="s">
        <v>437</v>
      </c>
      <c r="E105" s="29" t="s">
        <v>221</v>
      </c>
      <c r="F105" s="29">
        <v>2</v>
      </c>
      <c r="G105" s="68"/>
      <c r="H105" s="20"/>
      <c r="I105" s="70"/>
      <c r="J105" s="99" t="s">
        <v>38</v>
      </c>
    </row>
    <row r="106" spans="1:10" s="83" customFormat="1" ht="24" customHeight="1">
      <c r="A106" s="19">
        <f t="shared" si="0"/>
        <v>104</v>
      </c>
      <c r="B106" s="135"/>
      <c r="C106" s="29" t="s">
        <v>220</v>
      </c>
      <c r="D106" s="29" t="s">
        <v>454</v>
      </c>
      <c r="E106" s="29" t="s">
        <v>221</v>
      </c>
      <c r="F106" s="29">
        <v>4</v>
      </c>
      <c r="G106" s="68"/>
      <c r="H106" s="20"/>
      <c r="I106" s="70" t="s">
        <v>435</v>
      </c>
      <c r="J106" s="99" t="s">
        <v>38</v>
      </c>
    </row>
    <row r="107" spans="1:10" s="83" customFormat="1" ht="24" customHeight="1">
      <c r="A107" s="19">
        <f t="shared" si="0"/>
        <v>105</v>
      </c>
      <c r="B107" s="135"/>
      <c r="C107" s="29" t="s">
        <v>220</v>
      </c>
      <c r="D107" s="29" t="s">
        <v>446</v>
      </c>
      <c r="E107" s="29" t="s">
        <v>221</v>
      </c>
      <c r="F107" s="29">
        <v>2</v>
      </c>
      <c r="G107" s="68"/>
      <c r="H107" s="20"/>
      <c r="I107" s="70" t="s">
        <v>435</v>
      </c>
      <c r="J107" s="99" t="s">
        <v>38</v>
      </c>
    </row>
    <row r="108" spans="1:10" s="83" customFormat="1" ht="24" customHeight="1">
      <c r="A108" s="19">
        <f t="shared" si="0"/>
        <v>106</v>
      </c>
      <c r="B108" s="135"/>
      <c r="C108" s="29" t="s">
        <v>224</v>
      </c>
      <c r="D108" s="29" t="s">
        <v>454</v>
      </c>
      <c r="E108" s="29" t="s">
        <v>221</v>
      </c>
      <c r="F108" s="29">
        <v>2</v>
      </c>
      <c r="G108" s="68"/>
      <c r="H108" s="20"/>
      <c r="I108" s="70" t="s">
        <v>114</v>
      </c>
      <c r="J108" s="99" t="s">
        <v>38</v>
      </c>
    </row>
    <row r="109" spans="1:10" s="83" customFormat="1" ht="24" customHeight="1">
      <c r="A109" s="19">
        <f t="shared" ref="A109:A117" si="1">A108+1</f>
        <v>107</v>
      </c>
      <c r="B109" s="135"/>
      <c r="C109" s="29" t="s">
        <v>224</v>
      </c>
      <c r="D109" s="29" t="s">
        <v>446</v>
      </c>
      <c r="E109" s="29" t="s">
        <v>221</v>
      </c>
      <c r="F109" s="29">
        <v>2</v>
      </c>
      <c r="G109" s="68"/>
      <c r="H109" s="20"/>
      <c r="I109" s="70" t="s">
        <v>114</v>
      </c>
      <c r="J109" s="99" t="s">
        <v>38</v>
      </c>
    </row>
    <row r="110" spans="1:10" s="83" customFormat="1" ht="24" customHeight="1">
      <c r="A110" s="19">
        <f t="shared" si="1"/>
        <v>108</v>
      </c>
      <c r="B110" s="135"/>
      <c r="C110" s="72" t="s">
        <v>442</v>
      </c>
      <c r="D110" s="30" t="s">
        <v>120</v>
      </c>
      <c r="E110" s="29" t="s">
        <v>225</v>
      </c>
      <c r="F110" s="71">
        <v>4</v>
      </c>
      <c r="G110" s="68"/>
      <c r="H110" s="20"/>
      <c r="I110" s="74"/>
      <c r="J110" s="99" t="s">
        <v>38</v>
      </c>
    </row>
    <row r="111" spans="1:10" s="83" customFormat="1" ht="24" customHeight="1">
      <c r="A111" s="19">
        <f t="shared" si="1"/>
        <v>109</v>
      </c>
      <c r="B111" s="135"/>
      <c r="C111" s="72" t="s">
        <v>442</v>
      </c>
      <c r="D111" s="30" t="s">
        <v>135</v>
      </c>
      <c r="E111" s="29" t="s">
        <v>225</v>
      </c>
      <c r="F111" s="71">
        <v>6</v>
      </c>
      <c r="G111" s="68"/>
      <c r="H111" s="20"/>
      <c r="I111" s="74"/>
      <c r="J111" s="99" t="s">
        <v>38</v>
      </c>
    </row>
    <row r="112" spans="1:10" ht="114" customHeight="1">
      <c r="A112" s="19">
        <f t="shared" si="1"/>
        <v>110</v>
      </c>
      <c r="B112" s="59" t="s">
        <v>141</v>
      </c>
      <c r="C112" s="28" t="s">
        <v>142</v>
      </c>
      <c r="D112" s="33" t="s">
        <v>143</v>
      </c>
      <c r="E112" s="26" t="s">
        <v>37</v>
      </c>
      <c r="F112" s="26">
        <v>1</v>
      </c>
      <c r="G112" s="68"/>
      <c r="H112" s="20"/>
      <c r="I112" s="84"/>
      <c r="J112" s="99" t="s">
        <v>38</v>
      </c>
    </row>
    <row r="113" spans="1:10" ht="42" customHeight="1">
      <c r="A113" s="19">
        <f t="shared" si="1"/>
        <v>111</v>
      </c>
      <c r="B113" s="123" t="s">
        <v>144</v>
      </c>
      <c r="C113" s="75" t="s">
        <v>144</v>
      </c>
      <c r="D113" s="28" t="s">
        <v>145</v>
      </c>
      <c r="E113" s="75" t="s">
        <v>40</v>
      </c>
      <c r="F113" s="76">
        <v>1</v>
      </c>
      <c r="G113" s="68"/>
      <c r="H113" s="20"/>
      <c r="I113" s="84"/>
      <c r="J113" s="106" t="s">
        <v>146</v>
      </c>
    </row>
    <row r="114" spans="1:10" ht="42" customHeight="1">
      <c r="A114" s="19">
        <f t="shared" si="1"/>
        <v>112</v>
      </c>
      <c r="B114" s="124"/>
      <c r="C114" s="75" t="s">
        <v>147</v>
      </c>
      <c r="D114" s="28" t="s">
        <v>148</v>
      </c>
      <c r="E114" s="75" t="s">
        <v>37</v>
      </c>
      <c r="F114" s="76">
        <v>1</v>
      </c>
      <c r="G114" s="68"/>
      <c r="H114" s="20"/>
      <c r="I114" s="84"/>
      <c r="J114" s="106" t="s">
        <v>149</v>
      </c>
    </row>
    <row r="115" spans="1:10" ht="63" customHeight="1">
      <c r="A115" s="19">
        <f t="shared" si="1"/>
        <v>113</v>
      </c>
      <c r="B115" s="120" t="s">
        <v>150</v>
      </c>
      <c r="C115" s="78" t="s">
        <v>151</v>
      </c>
      <c r="D115" s="67"/>
      <c r="E115" s="67" t="s">
        <v>152</v>
      </c>
      <c r="F115" s="79">
        <v>1</v>
      </c>
      <c r="G115" s="68"/>
      <c r="H115" s="20"/>
      <c r="I115" s="84"/>
      <c r="J115" s="106" t="s">
        <v>153</v>
      </c>
    </row>
    <row r="116" spans="1:10" ht="42" customHeight="1">
      <c r="A116" s="19">
        <f t="shared" si="1"/>
        <v>114</v>
      </c>
      <c r="B116" s="120"/>
      <c r="C116" s="78" t="s">
        <v>154</v>
      </c>
      <c r="D116" s="67"/>
      <c r="E116" s="67" t="s">
        <v>152</v>
      </c>
      <c r="F116" s="79">
        <v>1</v>
      </c>
      <c r="G116" s="68"/>
      <c r="H116" s="20"/>
      <c r="I116" s="84"/>
      <c r="J116" s="106" t="s">
        <v>155</v>
      </c>
    </row>
    <row r="117" spans="1:10" ht="42" customHeight="1">
      <c r="A117" s="19">
        <f t="shared" si="1"/>
        <v>115</v>
      </c>
      <c r="B117" s="67"/>
      <c r="C117" s="67" t="s">
        <v>25</v>
      </c>
      <c r="D117" s="67"/>
      <c r="E117" s="67"/>
      <c r="F117" s="79"/>
      <c r="G117" s="68"/>
      <c r="H117" s="20"/>
      <c r="I117" s="84"/>
      <c r="J117" s="111"/>
    </row>
    <row r="118" spans="1:10" ht="21" customHeight="1"/>
    <row r="119" spans="1:10" ht="21" customHeight="1"/>
    <row r="120" spans="1:10" ht="21" customHeight="1"/>
    <row r="121" spans="1:10" ht="21" customHeight="1"/>
  </sheetData>
  <mergeCells count="18">
    <mergeCell ref="A1:J1"/>
    <mergeCell ref="I2:J2"/>
    <mergeCell ref="B3:B4"/>
    <mergeCell ref="B5:B9"/>
    <mergeCell ref="B11:B12"/>
    <mergeCell ref="B13:B15"/>
    <mergeCell ref="B17:B36"/>
    <mergeCell ref="B37:B40"/>
    <mergeCell ref="B41:B42"/>
    <mergeCell ref="B44:B45"/>
    <mergeCell ref="B105:B111"/>
    <mergeCell ref="B113:B114"/>
    <mergeCell ref="B115:B116"/>
    <mergeCell ref="B46:B58"/>
    <mergeCell ref="B59:B82"/>
    <mergeCell ref="B83:B90"/>
    <mergeCell ref="B91:B100"/>
    <mergeCell ref="B101:B104"/>
  </mergeCells>
  <phoneticPr fontId="23" type="noConversion"/>
  <pageMargins left="0.78740157480314965" right="0.78740157480314965" top="0.65" bottom="0.67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22"/>
  <sheetViews>
    <sheetView topLeftCell="A115" workbookViewId="0">
      <selection activeCell="A123" sqref="A123:XFD123"/>
    </sheetView>
  </sheetViews>
  <sheetFormatPr defaultColWidth="8.875" defaultRowHeight="13.5"/>
  <cols>
    <col min="1" max="1" width="5.5" style="105" customWidth="1"/>
    <col min="2" max="2" width="13.75" style="66" customWidth="1"/>
    <col min="3" max="3" width="19.125" style="66" customWidth="1"/>
    <col min="4" max="4" width="34.875" style="66" customWidth="1"/>
    <col min="5" max="6" width="5.5" style="66" customWidth="1"/>
    <col min="7" max="7" width="10.5" style="81" customWidth="1"/>
    <col min="8" max="8" width="10.25" style="82" customWidth="1"/>
    <col min="9" max="9" width="14.5" style="66" customWidth="1"/>
    <col min="10" max="10" width="40" style="110" customWidth="1"/>
    <col min="11" max="16384" width="8.875" style="66"/>
  </cols>
  <sheetData>
    <row r="1" spans="1:11" ht="34.5" customHeight="1">
      <c r="A1" s="128" t="s">
        <v>531</v>
      </c>
      <c r="B1" s="128"/>
      <c r="C1" s="128"/>
      <c r="D1" s="128"/>
      <c r="E1" s="128"/>
      <c r="F1" s="128"/>
      <c r="G1" s="128"/>
      <c r="H1" s="128"/>
      <c r="I1" s="128"/>
      <c r="J1" s="128"/>
      <c r="K1" s="96"/>
    </row>
    <row r="2" spans="1:11" ht="26.25" customHeight="1">
      <c r="A2" s="34" t="s">
        <v>156</v>
      </c>
      <c r="B2" s="62" t="s">
        <v>157</v>
      </c>
      <c r="C2" s="34" t="s">
        <v>158</v>
      </c>
      <c r="D2" s="34" t="s">
        <v>159</v>
      </c>
      <c r="E2" s="34" t="s">
        <v>160</v>
      </c>
      <c r="F2" s="34" t="s">
        <v>161</v>
      </c>
      <c r="G2" s="67" t="s">
        <v>32</v>
      </c>
      <c r="H2" s="18" t="s">
        <v>33</v>
      </c>
      <c r="I2" s="129" t="s">
        <v>162</v>
      </c>
      <c r="J2" s="130"/>
    </row>
    <row r="3" spans="1:11" ht="23.25" customHeight="1">
      <c r="A3" s="19">
        <v>1</v>
      </c>
      <c r="B3" s="12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99" t="s">
        <v>38</v>
      </c>
    </row>
    <row r="4" spans="1:11" ht="23.25" customHeight="1">
      <c r="A4" s="19">
        <v>2</v>
      </c>
      <c r="B4" s="12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99" t="s">
        <v>38</v>
      </c>
    </row>
    <row r="5" spans="1:11" ht="23.25" customHeight="1">
      <c r="A5" s="19">
        <v>3</v>
      </c>
      <c r="B5" s="121" t="s">
        <v>168</v>
      </c>
      <c r="C5" s="21" t="s">
        <v>169</v>
      </c>
      <c r="D5" s="22" t="s">
        <v>250</v>
      </c>
      <c r="E5" s="22" t="s">
        <v>167</v>
      </c>
      <c r="F5" s="22">
        <v>2</v>
      </c>
      <c r="G5" s="68"/>
      <c r="H5" s="20"/>
      <c r="I5" s="22" t="s">
        <v>424</v>
      </c>
      <c r="J5" s="99" t="s">
        <v>38</v>
      </c>
    </row>
    <row r="6" spans="1:11" ht="23.25" customHeight="1">
      <c r="A6" s="19">
        <v>4</v>
      </c>
      <c r="B6" s="121"/>
      <c r="C6" s="21" t="s">
        <v>171</v>
      </c>
      <c r="D6" s="23" t="s">
        <v>251</v>
      </c>
      <c r="E6" s="23" t="s">
        <v>165</v>
      </c>
      <c r="F6" s="24">
        <v>1</v>
      </c>
      <c r="G6" s="68"/>
      <c r="H6" s="20"/>
      <c r="I6" s="24"/>
      <c r="J6" s="99" t="s">
        <v>38</v>
      </c>
    </row>
    <row r="7" spans="1:11" ht="23.25" customHeight="1">
      <c r="A7" s="19">
        <v>5</v>
      </c>
      <c r="B7" s="121"/>
      <c r="C7" s="25" t="s">
        <v>173</v>
      </c>
      <c r="D7" s="23" t="s">
        <v>476</v>
      </c>
      <c r="E7" s="22" t="s">
        <v>167</v>
      </c>
      <c r="F7" s="25">
        <v>1</v>
      </c>
      <c r="G7" s="68"/>
      <c r="H7" s="20"/>
      <c r="I7" s="25"/>
      <c r="J7" s="99" t="s">
        <v>38</v>
      </c>
    </row>
    <row r="8" spans="1:11" ht="23.25" customHeight="1">
      <c r="A8" s="19">
        <v>6</v>
      </c>
      <c r="B8" s="12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99" t="s">
        <v>38</v>
      </c>
    </row>
    <row r="9" spans="1:11" ht="23.25" customHeight="1">
      <c r="A9" s="19">
        <v>7</v>
      </c>
      <c r="B9" s="121"/>
      <c r="C9" s="19" t="s">
        <v>175</v>
      </c>
      <c r="D9" s="19" t="s">
        <v>66</v>
      </c>
      <c r="E9" s="19" t="s">
        <v>167</v>
      </c>
      <c r="F9" s="19">
        <v>2</v>
      </c>
      <c r="G9" s="68"/>
      <c r="H9" s="20"/>
      <c r="I9" s="19"/>
      <c r="J9" s="99" t="s">
        <v>38</v>
      </c>
    </row>
    <row r="10" spans="1:11" ht="23.25" customHeight="1">
      <c r="A10" s="19">
        <v>8</v>
      </c>
      <c r="B10" s="60" t="s">
        <v>176</v>
      </c>
      <c r="C10" s="19" t="s">
        <v>177</v>
      </c>
      <c r="D10" s="19" t="s">
        <v>66</v>
      </c>
      <c r="E10" s="19" t="s">
        <v>167</v>
      </c>
      <c r="F10" s="19">
        <v>1</v>
      </c>
      <c r="G10" s="68"/>
      <c r="H10" s="20"/>
      <c r="I10" s="19"/>
      <c r="J10" s="99" t="s">
        <v>38</v>
      </c>
    </row>
    <row r="11" spans="1:11" ht="23.25" customHeight="1">
      <c r="A11" s="19">
        <v>9</v>
      </c>
      <c r="B11" s="12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99" t="s">
        <v>38</v>
      </c>
    </row>
    <row r="12" spans="1:11" ht="23.25" customHeight="1">
      <c r="A12" s="19">
        <v>10</v>
      </c>
      <c r="B12" s="121"/>
      <c r="C12" s="19" t="s">
        <v>180</v>
      </c>
      <c r="D12" s="19" t="s">
        <v>66</v>
      </c>
      <c r="E12" s="19" t="s">
        <v>167</v>
      </c>
      <c r="F12" s="19">
        <v>3</v>
      </c>
      <c r="G12" s="68"/>
      <c r="H12" s="20"/>
      <c r="I12" s="19"/>
      <c r="J12" s="99" t="s">
        <v>38</v>
      </c>
    </row>
    <row r="13" spans="1:11" ht="23.25" customHeight="1">
      <c r="A13" s="19">
        <v>11</v>
      </c>
      <c r="B13" s="121" t="s">
        <v>181</v>
      </c>
      <c r="C13" s="19" t="s">
        <v>182</v>
      </c>
      <c r="D13" s="27" t="s">
        <v>252</v>
      </c>
      <c r="E13" s="22" t="s">
        <v>167</v>
      </c>
      <c r="F13" s="22">
        <v>2</v>
      </c>
      <c r="G13" s="68"/>
      <c r="H13" s="20"/>
      <c r="I13" s="22" t="s">
        <v>424</v>
      </c>
      <c r="J13" s="99" t="s">
        <v>38</v>
      </c>
    </row>
    <row r="14" spans="1:11" ht="23.25" customHeight="1">
      <c r="A14" s="19">
        <v>12</v>
      </c>
      <c r="B14" s="121"/>
      <c r="C14" s="19" t="s">
        <v>184</v>
      </c>
      <c r="D14" s="19" t="s">
        <v>253</v>
      </c>
      <c r="E14" s="19" t="s">
        <v>167</v>
      </c>
      <c r="F14" s="19">
        <v>2</v>
      </c>
      <c r="G14" s="68"/>
      <c r="H14" s="20"/>
      <c r="I14" s="22" t="s">
        <v>424</v>
      </c>
      <c r="J14" s="99" t="s">
        <v>38</v>
      </c>
    </row>
    <row r="15" spans="1:11" ht="23.25" customHeight="1">
      <c r="A15" s="19">
        <v>13</v>
      </c>
      <c r="B15" s="121"/>
      <c r="C15" s="26" t="s">
        <v>130</v>
      </c>
      <c r="D15" s="21" t="s">
        <v>131</v>
      </c>
      <c r="E15" s="26" t="s">
        <v>40</v>
      </c>
      <c r="F15" s="26">
        <v>1</v>
      </c>
      <c r="G15" s="68"/>
      <c r="H15" s="20"/>
      <c r="I15" s="22"/>
      <c r="J15" s="99" t="s">
        <v>38</v>
      </c>
    </row>
    <row r="16" spans="1:11" ht="23.25" customHeight="1">
      <c r="A16" s="19">
        <v>14</v>
      </c>
      <c r="B16" s="121"/>
      <c r="C16" s="19" t="s">
        <v>185</v>
      </c>
      <c r="D16" s="19" t="s">
        <v>62</v>
      </c>
      <c r="E16" s="28" t="s">
        <v>63</v>
      </c>
      <c r="F16" s="19">
        <v>300</v>
      </c>
      <c r="G16" s="68"/>
      <c r="H16" s="20"/>
      <c r="I16" s="19"/>
      <c r="J16" s="99" t="s">
        <v>38</v>
      </c>
    </row>
    <row r="17" spans="1:10" ht="23.25" customHeight="1">
      <c r="A17" s="19">
        <v>15</v>
      </c>
      <c r="B17" s="60" t="s">
        <v>186</v>
      </c>
      <c r="C17" s="19" t="s">
        <v>187</v>
      </c>
      <c r="D17" s="19" t="s">
        <v>66</v>
      </c>
      <c r="E17" s="19" t="s">
        <v>167</v>
      </c>
      <c r="F17" s="19">
        <v>2</v>
      </c>
      <c r="G17" s="68"/>
      <c r="H17" s="20"/>
      <c r="I17" s="19"/>
      <c r="J17" s="99" t="s">
        <v>38</v>
      </c>
    </row>
    <row r="18" spans="1:10" ht="23.25" customHeight="1">
      <c r="A18" s="19">
        <v>16</v>
      </c>
      <c r="B18" s="121" t="s">
        <v>67</v>
      </c>
      <c r="C18" s="19" t="s">
        <v>188</v>
      </c>
      <c r="D18" s="19" t="s">
        <v>254</v>
      </c>
      <c r="E18" s="19" t="s">
        <v>165</v>
      </c>
      <c r="F18" s="19">
        <v>1</v>
      </c>
      <c r="G18" s="68"/>
      <c r="H18" s="20"/>
      <c r="I18" s="19"/>
      <c r="J18" s="99" t="s">
        <v>38</v>
      </c>
    </row>
    <row r="19" spans="1:10" ht="23.25" customHeight="1">
      <c r="A19" s="19">
        <v>17</v>
      </c>
      <c r="B19" s="121"/>
      <c r="C19" s="19" t="s">
        <v>189</v>
      </c>
      <c r="D19" s="19" t="s">
        <v>426</v>
      </c>
      <c r="E19" s="19" t="s">
        <v>167</v>
      </c>
      <c r="F19" s="19">
        <v>1</v>
      </c>
      <c r="G19" s="68"/>
      <c r="H19" s="20"/>
      <c r="I19" s="19"/>
      <c r="J19" s="99" t="s">
        <v>38</v>
      </c>
    </row>
    <row r="20" spans="1:10" ht="23.25" customHeight="1">
      <c r="A20" s="19">
        <v>18</v>
      </c>
      <c r="B20" s="121"/>
      <c r="C20" s="19" t="s">
        <v>190</v>
      </c>
      <c r="D20" s="19" t="s">
        <v>72</v>
      </c>
      <c r="E20" s="19" t="s">
        <v>167</v>
      </c>
      <c r="F20" s="19">
        <v>1</v>
      </c>
      <c r="G20" s="68"/>
      <c r="H20" s="20"/>
      <c r="I20" s="19"/>
      <c r="J20" s="99" t="s">
        <v>38</v>
      </c>
    </row>
    <row r="21" spans="1:10" ht="23.25" customHeight="1">
      <c r="A21" s="19">
        <v>19</v>
      </c>
      <c r="B21" s="121"/>
      <c r="C21" s="19" t="s">
        <v>191</v>
      </c>
      <c r="D21" s="19" t="s">
        <v>427</v>
      </c>
      <c r="E21" s="19" t="s">
        <v>167</v>
      </c>
      <c r="F21" s="19">
        <v>1</v>
      </c>
      <c r="G21" s="68"/>
      <c r="H21" s="20"/>
      <c r="I21" s="19"/>
      <c r="J21" s="99" t="s">
        <v>38</v>
      </c>
    </row>
    <row r="22" spans="1:10" ht="23.25" customHeight="1">
      <c r="A22" s="19">
        <v>20</v>
      </c>
      <c r="B22" s="121"/>
      <c r="C22" s="19" t="s">
        <v>192</v>
      </c>
      <c r="D22" s="19"/>
      <c r="E22" s="19" t="s">
        <v>165</v>
      </c>
      <c r="F22" s="19">
        <v>1</v>
      </c>
      <c r="G22" s="68"/>
      <c r="H22" s="20"/>
      <c r="I22" s="19"/>
      <c r="J22" s="99" t="s">
        <v>38</v>
      </c>
    </row>
    <row r="23" spans="1:10" ht="23.25" customHeight="1">
      <c r="A23" s="19">
        <v>21</v>
      </c>
      <c r="B23" s="121"/>
      <c r="C23" s="19" t="s">
        <v>193</v>
      </c>
      <c r="D23" s="24" t="s">
        <v>255</v>
      </c>
      <c r="E23" s="24" t="s">
        <v>167</v>
      </c>
      <c r="F23" s="24">
        <v>2</v>
      </c>
      <c r="G23" s="68"/>
      <c r="H23" s="20"/>
      <c r="I23" s="22" t="s">
        <v>424</v>
      </c>
      <c r="J23" s="99" t="s">
        <v>38</v>
      </c>
    </row>
    <row r="24" spans="1:10" ht="23.25" customHeight="1">
      <c r="A24" s="19">
        <v>22</v>
      </c>
      <c r="B24" s="121"/>
      <c r="C24" s="19" t="s">
        <v>428</v>
      </c>
      <c r="D24" s="24" t="s">
        <v>255</v>
      </c>
      <c r="E24" s="24" t="s">
        <v>167</v>
      </c>
      <c r="F24" s="24">
        <v>2</v>
      </c>
      <c r="G24" s="68"/>
      <c r="H24" s="20"/>
      <c r="I24" s="22" t="s">
        <v>424</v>
      </c>
      <c r="J24" s="99" t="s">
        <v>38</v>
      </c>
    </row>
    <row r="25" spans="1:10" ht="27.75" customHeight="1">
      <c r="A25" s="19">
        <v>23</v>
      </c>
      <c r="B25" s="121"/>
      <c r="C25" s="19" t="s">
        <v>195</v>
      </c>
      <c r="D25" s="24" t="s">
        <v>196</v>
      </c>
      <c r="E25" s="24" t="s">
        <v>167</v>
      </c>
      <c r="F25" s="24">
        <v>2</v>
      </c>
      <c r="G25" s="68"/>
      <c r="H25" s="20"/>
      <c r="I25" s="22" t="s">
        <v>424</v>
      </c>
      <c r="J25" s="99" t="s">
        <v>38</v>
      </c>
    </row>
    <row r="26" spans="1:10" ht="27.75" customHeight="1">
      <c r="A26" s="19">
        <v>24</v>
      </c>
      <c r="B26" s="121"/>
      <c r="C26" s="19" t="s">
        <v>197</v>
      </c>
      <c r="D26" s="27" t="s">
        <v>256</v>
      </c>
      <c r="E26" s="22" t="s">
        <v>167</v>
      </c>
      <c r="F26" s="22">
        <v>2</v>
      </c>
      <c r="G26" s="68"/>
      <c r="H26" s="20"/>
      <c r="I26" s="22" t="s">
        <v>424</v>
      </c>
      <c r="J26" s="99" t="s">
        <v>38</v>
      </c>
    </row>
    <row r="27" spans="1:10" ht="27.75" customHeight="1">
      <c r="A27" s="19">
        <v>25</v>
      </c>
      <c r="B27" s="121"/>
      <c r="C27" s="21" t="s">
        <v>199</v>
      </c>
      <c r="D27" s="21" t="s">
        <v>477</v>
      </c>
      <c r="E27" s="21" t="s">
        <v>165</v>
      </c>
      <c r="F27" s="21">
        <v>1</v>
      </c>
      <c r="G27" s="68"/>
      <c r="H27" s="20"/>
      <c r="I27" s="19"/>
      <c r="J27" s="99" t="s">
        <v>38</v>
      </c>
    </row>
    <row r="28" spans="1:10" ht="31.5" customHeight="1">
      <c r="A28" s="19">
        <v>26</v>
      </c>
      <c r="B28" s="121"/>
      <c r="C28" s="19" t="s">
        <v>430</v>
      </c>
      <c r="D28" s="21" t="s">
        <v>478</v>
      </c>
      <c r="E28" s="21" t="s">
        <v>165</v>
      </c>
      <c r="F28" s="21">
        <v>1</v>
      </c>
      <c r="G28" s="68"/>
      <c r="H28" s="20"/>
      <c r="I28" s="19"/>
      <c r="J28" s="99" t="s">
        <v>38</v>
      </c>
    </row>
    <row r="29" spans="1:10" ht="23.25" customHeight="1">
      <c r="A29" s="19">
        <v>27</v>
      </c>
      <c r="B29" s="121"/>
      <c r="C29" s="21" t="s">
        <v>200</v>
      </c>
      <c r="D29" s="23" t="s">
        <v>80</v>
      </c>
      <c r="E29" s="23" t="s">
        <v>165</v>
      </c>
      <c r="F29" s="24">
        <v>1</v>
      </c>
      <c r="G29" s="68"/>
      <c r="H29" s="20"/>
      <c r="I29" s="24"/>
      <c r="J29" s="99" t="s">
        <v>38</v>
      </c>
    </row>
    <row r="30" spans="1:10" ht="23.25" customHeight="1">
      <c r="A30" s="19">
        <v>28</v>
      </c>
      <c r="B30" s="121"/>
      <c r="C30" s="21" t="s">
        <v>201</v>
      </c>
      <c r="D30" s="23" t="s">
        <v>249</v>
      </c>
      <c r="E30" s="22" t="s">
        <v>167</v>
      </c>
      <c r="F30" s="23">
        <v>1</v>
      </c>
      <c r="G30" s="68"/>
      <c r="H30" s="20"/>
      <c r="I30" s="24"/>
      <c r="J30" s="99" t="s">
        <v>38</v>
      </c>
    </row>
    <row r="31" spans="1:10" ht="23.25" customHeight="1">
      <c r="A31" s="19">
        <v>29</v>
      </c>
      <c r="B31" s="121"/>
      <c r="C31" s="21" t="s">
        <v>202</v>
      </c>
      <c r="D31" s="23" t="s">
        <v>82</v>
      </c>
      <c r="E31" s="22" t="s">
        <v>167</v>
      </c>
      <c r="F31" s="23">
        <v>1</v>
      </c>
      <c r="G31" s="68"/>
      <c r="H31" s="20"/>
      <c r="I31" s="24"/>
      <c r="J31" s="99" t="s">
        <v>38</v>
      </c>
    </row>
    <row r="32" spans="1:10" ht="23.25" customHeight="1">
      <c r="A32" s="19">
        <v>30</v>
      </c>
      <c r="B32" s="121"/>
      <c r="C32" s="21" t="s">
        <v>203</v>
      </c>
      <c r="D32" s="23" t="s">
        <v>257</v>
      </c>
      <c r="E32" s="23" t="s">
        <v>165</v>
      </c>
      <c r="F32" s="24">
        <v>1</v>
      </c>
      <c r="G32" s="68"/>
      <c r="H32" s="20"/>
      <c r="I32" s="24"/>
      <c r="J32" s="99" t="s">
        <v>38</v>
      </c>
    </row>
    <row r="33" spans="1:10" ht="23.25" customHeight="1">
      <c r="A33" s="19">
        <v>31</v>
      </c>
      <c r="B33" s="121"/>
      <c r="C33" s="21" t="s">
        <v>204</v>
      </c>
      <c r="D33" s="23" t="s">
        <v>257</v>
      </c>
      <c r="E33" s="23" t="s">
        <v>165</v>
      </c>
      <c r="F33" s="24">
        <v>1</v>
      </c>
      <c r="G33" s="68"/>
      <c r="H33" s="20"/>
      <c r="I33" s="24"/>
      <c r="J33" s="99" t="s">
        <v>38</v>
      </c>
    </row>
    <row r="34" spans="1:10" ht="23.25" customHeight="1">
      <c r="A34" s="19">
        <v>32</v>
      </c>
      <c r="B34" s="121"/>
      <c r="C34" s="21" t="s">
        <v>205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99" t="s">
        <v>38</v>
      </c>
    </row>
    <row r="35" spans="1:10" ht="23.25" customHeight="1">
      <c r="A35" s="19">
        <v>33</v>
      </c>
      <c r="B35" s="121"/>
      <c r="C35" s="21" t="s">
        <v>208</v>
      </c>
      <c r="D35" s="19" t="s">
        <v>206</v>
      </c>
      <c r="E35" s="19" t="s">
        <v>207</v>
      </c>
      <c r="F35" s="19">
        <v>1</v>
      </c>
      <c r="G35" s="68"/>
      <c r="H35" s="20"/>
      <c r="I35" s="19"/>
      <c r="J35" s="99" t="s">
        <v>38</v>
      </c>
    </row>
    <row r="36" spans="1:10" ht="23.25" customHeight="1">
      <c r="A36" s="19">
        <v>34</v>
      </c>
      <c r="B36" s="121"/>
      <c r="C36" s="19" t="s">
        <v>209</v>
      </c>
      <c r="D36" s="19" t="s">
        <v>36</v>
      </c>
      <c r="E36" s="19" t="s">
        <v>165</v>
      </c>
      <c r="F36" s="19">
        <v>1</v>
      </c>
      <c r="G36" s="68"/>
      <c r="H36" s="20"/>
      <c r="I36" s="19"/>
      <c r="J36" s="99" t="s">
        <v>38</v>
      </c>
    </row>
    <row r="37" spans="1:10" ht="23.25" customHeight="1">
      <c r="A37" s="19">
        <v>35</v>
      </c>
      <c r="B37" s="121"/>
      <c r="C37" s="19" t="s">
        <v>210</v>
      </c>
      <c r="D37" s="19" t="s">
        <v>93</v>
      </c>
      <c r="E37" s="19" t="s">
        <v>165</v>
      </c>
      <c r="F37" s="19">
        <v>1</v>
      </c>
      <c r="G37" s="68"/>
      <c r="H37" s="20"/>
      <c r="I37" s="19"/>
      <c r="J37" s="99" t="s">
        <v>38</v>
      </c>
    </row>
    <row r="38" spans="1:10" ht="23.25" customHeight="1">
      <c r="A38" s="19">
        <v>36</v>
      </c>
      <c r="B38" s="121" t="s">
        <v>211</v>
      </c>
      <c r="C38" s="19" t="s">
        <v>212</v>
      </c>
      <c r="D38" s="19" t="s">
        <v>432</v>
      </c>
      <c r="E38" s="21" t="s">
        <v>165</v>
      </c>
      <c r="F38" s="21">
        <v>1</v>
      </c>
      <c r="G38" s="68"/>
      <c r="H38" s="20"/>
      <c r="I38" s="19"/>
      <c r="J38" s="99" t="s">
        <v>38</v>
      </c>
    </row>
    <row r="39" spans="1:10" ht="23.25" customHeight="1">
      <c r="A39" s="19">
        <v>37</v>
      </c>
      <c r="B39" s="121"/>
      <c r="C39" s="19" t="s">
        <v>213</v>
      </c>
      <c r="D39" s="19" t="s">
        <v>258</v>
      </c>
      <c r="E39" s="19" t="s">
        <v>167</v>
      </c>
      <c r="F39" s="19">
        <v>1</v>
      </c>
      <c r="G39" s="68"/>
      <c r="H39" s="20"/>
      <c r="I39" s="19"/>
      <c r="J39" s="99" t="s">
        <v>38</v>
      </c>
    </row>
    <row r="40" spans="1:10" ht="23.25" customHeight="1">
      <c r="A40" s="19">
        <v>38</v>
      </c>
      <c r="B40" s="121"/>
      <c r="C40" s="19" t="s">
        <v>214</v>
      </c>
      <c r="D40" s="19" t="s">
        <v>98</v>
      </c>
      <c r="E40" s="19" t="s">
        <v>167</v>
      </c>
      <c r="F40" s="22">
        <v>2</v>
      </c>
      <c r="G40" s="68"/>
      <c r="H40" s="20"/>
      <c r="I40" s="22" t="s">
        <v>424</v>
      </c>
      <c r="J40" s="99" t="s">
        <v>38</v>
      </c>
    </row>
    <row r="41" spans="1:10" ht="23.25" customHeight="1">
      <c r="A41" s="19">
        <v>39</v>
      </c>
      <c r="B41" s="121"/>
      <c r="C41" s="19" t="s">
        <v>215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99" t="s">
        <v>38</v>
      </c>
    </row>
    <row r="42" spans="1:10" ht="23.25" customHeight="1">
      <c r="A42" s="19">
        <v>40</v>
      </c>
      <c r="B42" s="121" t="s">
        <v>216</v>
      </c>
      <c r="C42" s="19" t="s">
        <v>217</v>
      </c>
      <c r="D42" s="19" t="s">
        <v>47</v>
      </c>
      <c r="E42" s="19" t="s">
        <v>165</v>
      </c>
      <c r="F42" s="19">
        <v>1</v>
      </c>
      <c r="G42" s="68"/>
      <c r="H42" s="20"/>
      <c r="I42" s="19"/>
      <c r="J42" s="99" t="s">
        <v>38</v>
      </c>
    </row>
    <row r="43" spans="1:10" ht="23.25" customHeight="1">
      <c r="A43" s="19">
        <v>41</v>
      </c>
      <c r="B43" s="121"/>
      <c r="C43" s="19" t="s">
        <v>218</v>
      </c>
      <c r="D43" s="19" t="s">
        <v>103</v>
      </c>
      <c r="E43" s="19" t="s">
        <v>167</v>
      </c>
      <c r="F43" s="19">
        <v>1</v>
      </c>
      <c r="G43" s="68"/>
      <c r="H43" s="20"/>
      <c r="I43" s="22"/>
      <c r="J43" s="99" t="s">
        <v>38</v>
      </c>
    </row>
    <row r="44" spans="1:10" ht="23.25" customHeight="1">
      <c r="A44" s="19">
        <v>42</v>
      </c>
      <c r="B44" s="60" t="s">
        <v>219</v>
      </c>
      <c r="C44" s="28" t="s">
        <v>105</v>
      </c>
      <c r="D44" s="19" t="s">
        <v>479</v>
      </c>
      <c r="E44" s="21" t="s">
        <v>165</v>
      </c>
      <c r="F44" s="21">
        <v>1</v>
      </c>
      <c r="G44" s="68"/>
      <c r="H44" s="20"/>
      <c r="I44" s="19"/>
      <c r="J44" s="99" t="s">
        <v>38</v>
      </c>
    </row>
    <row r="45" spans="1:10" ht="23.25" customHeight="1">
      <c r="A45" s="70">
        <f>A44+1</f>
        <v>43</v>
      </c>
      <c r="B45" s="125" t="s">
        <v>106</v>
      </c>
      <c r="C45" s="29" t="s">
        <v>220</v>
      </c>
      <c r="D45" s="29" t="s">
        <v>438</v>
      </c>
      <c r="E45" s="29" t="s">
        <v>221</v>
      </c>
      <c r="F45" s="29">
        <v>4</v>
      </c>
      <c r="G45" s="68"/>
      <c r="H45" s="20"/>
      <c r="I45" s="70" t="s">
        <v>435</v>
      </c>
      <c r="J45" s="99" t="s">
        <v>38</v>
      </c>
    </row>
    <row r="46" spans="1:10" ht="23.25" customHeight="1">
      <c r="A46" s="70">
        <f t="shared" ref="A46:A109" si="0">A45+1</f>
        <v>44</v>
      </c>
      <c r="B46" s="126"/>
      <c r="C46" s="29" t="s">
        <v>222</v>
      </c>
      <c r="D46" s="29" t="s">
        <v>438</v>
      </c>
      <c r="E46" s="29" t="s">
        <v>221</v>
      </c>
      <c r="F46" s="29">
        <v>2</v>
      </c>
      <c r="G46" s="68"/>
      <c r="H46" s="20"/>
      <c r="I46" s="70" t="s">
        <v>436</v>
      </c>
      <c r="J46" s="99" t="s">
        <v>38</v>
      </c>
    </row>
    <row r="47" spans="1:10" ht="23.25" customHeight="1">
      <c r="A47" s="70">
        <f t="shared" si="0"/>
        <v>45</v>
      </c>
      <c r="B47" s="125" t="s">
        <v>111</v>
      </c>
      <c r="C47" s="29" t="s">
        <v>223</v>
      </c>
      <c r="D47" s="29" t="s">
        <v>437</v>
      </c>
      <c r="E47" s="29" t="s">
        <v>221</v>
      </c>
      <c r="F47" s="29">
        <v>2</v>
      </c>
      <c r="G47" s="68"/>
      <c r="H47" s="20"/>
      <c r="I47" s="70"/>
      <c r="J47" s="99" t="s">
        <v>38</v>
      </c>
    </row>
    <row r="48" spans="1:10" s="83" customFormat="1" ht="23.25" customHeight="1">
      <c r="A48" s="70">
        <f t="shared" si="0"/>
        <v>46</v>
      </c>
      <c r="B48" s="126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99" t="s">
        <v>38</v>
      </c>
    </row>
    <row r="49" spans="1:10" s="83" customFormat="1" ht="23.25" customHeight="1">
      <c r="A49" s="70">
        <f t="shared" si="0"/>
        <v>47</v>
      </c>
      <c r="B49" s="126"/>
      <c r="C49" s="29" t="s">
        <v>220</v>
      </c>
      <c r="D49" s="29" t="s">
        <v>449</v>
      </c>
      <c r="E49" s="29" t="s">
        <v>221</v>
      </c>
      <c r="F49" s="29">
        <v>2</v>
      </c>
      <c r="G49" s="68"/>
      <c r="H49" s="20"/>
      <c r="I49" s="70" t="s">
        <v>435</v>
      </c>
      <c r="J49" s="99" t="s">
        <v>38</v>
      </c>
    </row>
    <row r="50" spans="1:10" s="83" customFormat="1" ht="23.25" customHeight="1">
      <c r="A50" s="70">
        <f t="shared" si="0"/>
        <v>48</v>
      </c>
      <c r="B50" s="126"/>
      <c r="C50" s="29" t="s">
        <v>222</v>
      </c>
      <c r="D50" s="29" t="s">
        <v>439</v>
      </c>
      <c r="E50" s="29" t="s">
        <v>221</v>
      </c>
      <c r="F50" s="29">
        <v>2</v>
      </c>
      <c r="G50" s="68"/>
      <c r="H50" s="20"/>
      <c r="I50" s="70" t="s">
        <v>436</v>
      </c>
      <c r="J50" s="99" t="s">
        <v>38</v>
      </c>
    </row>
    <row r="51" spans="1:10" s="83" customFormat="1" ht="23.25" customHeight="1">
      <c r="A51" s="70">
        <f t="shared" si="0"/>
        <v>49</v>
      </c>
      <c r="B51" s="126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99" t="s">
        <v>38</v>
      </c>
    </row>
    <row r="52" spans="1:10" s="83" customFormat="1" ht="23.25" customHeight="1">
      <c r="A52" s="70">
        <f t="shared" si="0"/>
        <v>50</v>
      </c>
      <c r="B52" s="127"/>
      <c r="C52" s="29" t="s">
        <v>224</v>
      </c>
      <c r="D52" s="29" t="s">
        <v>449</v>
      </c>
      <c r="E52" s="29" t="s">
        <v>221</v>
      </c>
      <c r="F52" s="29">
        <v>2</v>
      </c>
      <c r="G52" s="68"/>
      <c r="H52" s="20"/>
      <c r="I52" s="70" t="s">
        <v>114</v>
      </c>
      <c r="J52" s="99" t="s">
        <v>38</v>
      </c>
    </row>
    <row r="53" spans="1:10" s="83" customFormat="1" ht="23.25" customHeight="1">
      <c r="A53" s="70">
        <f t="shared" si="0"/>
        <v>51</v>
      </c>
      <c r="B53" s="142" t="s">
        <v>523</v>
      </c>
      <c r="C53" s="30" t="s">
        <v>440</v>
      </c>
      <c r="D53" s="30" t="s">
        <v>115</v>
      </c>
      <c r="E53" s="29" t="s">
        <v>225</v>
      </c>
      <c r="F53" s="71">
        <v>8</v>
      </c>
      <c r="G53" s="68"/>
      <c r="H53" s="20"/>
      <c r="I53" s="70"/>
      <c r="J53" s="99" t="s">
        <v>38</v>
      </c>
    </row>
    <row r="54" spans="1:10" s="83" customFormat="1" ht="23.25" customHeight="1">
      <c r="A54" s="70">
        <f t="shared" si="0"/>
        <v>52</v>
      </c>
      <c r="B54" s="143"/>
      <c r="C54" s="72" t="s">
        <v>441</v>
      </c>
      <c r="D54" s="30" t="s">
        <v>117</v>
      </c>
      <c r="E54" s="29" t="s">
        <v>225</v>
      </c>
      <c r="F54" s="71">
        <v>12</v>
      </c>
      <c r="G54" s="68"/>
      <c r="H54" s="20"/>
      <c r="I54" s="70"/>
      <c r="J54" s="99" t="s">
        <v>38</v>
      </c>
    </row>
    <row r="55" spans="1:10" s="83" customFormat="1" ht="23.25" customHeight="1">
      <c r="A55" s="70">
        <f t="shared" si="0"/>
        <v>53</v>
      </c>
      <c r="B55" s="143"/>
      <c r="C55" s="72" t="s">
        <v>441</v>
      </c>
      <c r="D55" s="30" t="s">
        <v>118</v>
      </c>
      <c r="E55" s="29" t="s">
        <v>225</v>
      </c>
      <c r="F55" s="71">
        <v>16</v>
      </c>
      <c r="G55" s="68"/>
      <c r="H55" s="20"/>
      <c r="I55" s="70"/>
      <c r="J55" s="99" t="s">
        <v>38</v>
      </c>
    </row>
    <row r="56" spans="1:10" s="83" customFormat="1" ht="23.25" customHeight="1">
      <c r="A56" s="70">
        <f t="shared" si="0"/>
        <v>54</v>
      </c>
      <c r="B56" s="143"/>
      <c r="C56" s="72" t="s">
        <v>442</v>
      </c>
      <c r="D56" s="30" t="s">
        <v>118</v>
      </c>
      <c r="E56" s="29" t="s">
        <v>225</v>
      </c>
      <c r="F56" s="71">
        <v>36</v>
      </c>
      <c r="G56" s="68"/>
      <c r="H56" s="20"/>
      <c r="I56" s="70"/>
      <c r="J56" s="99" t="s">
        <v>38</v>
      </c>
    </row>
    <row r="57" spans="1:10" s="83" customFormat="1" ht="23.25" customHeight="1">
      <c r="A57" s="70">
        <f t="shared" si="0"/>
        <v>55</v>
      </c>
      <c r="B57" s="143"/>
      <c r="C57" s="72" t="s">
        <v>442</v>
      </c>
      <c r="D57" s="30" t="s">
        <v>117</v>
      </c>
      <c r="E57" s="29" t="s">
        <v>225</v>
      </c>
      <c r="F57" s="71">
        <v>56</v>
      </c>
      <c r="G57" s="68"/>
      <c r="H57" s="20"/>
      <c r="I57" s="70"/>
      <c r="J57" s="99" t="s">
        <v>38</v>
      </c>
    </row>
    <row r="58" spans="1:10" s="83" customFormat="1" ht="23.25" customHeight="1">
      <c r="A58" s="70">
        <f t="shared" si="0"/>
        <v>56</v>
      </c>
      <c r="B58" s="143"/>
      <c r="C58" s="72" t="s">
        <v>442</v>
      </c>
      <c r="D58" s="30" t="s">
        <v>480</v>
      </c>
      <c r="E58" s="29" t="s">
        <v>225</v>
      </c>
      <c r="F58" s="71">
        <v>2</v>
      </c>
      <c r="G58" s="68"/>
      <c r="H58" s="20"/>
      <c r="I58" s="70"/>
      <c r="J58" s="99" t="s">
        <v>38</v>
      </c>
    </row>
    <row r="59" spans="1:10" s="83" customFormat="1" ht="23.25" customHeight="1">
      <c r="A59" s="70">
        <f t="shared" si="0"/>
        <v>57</v>
      </c>
      <c r="B59" s="143"/>
      <c r="C59" s="72" t="s">
        <v>442</v>
      </c>
      <c r="D59" s="30" t="s">
        <v>115</v>
      </c>
      <c r="E59" s="29" t="s">
        <v>225</v>
      </c>
      <c r="F59" s="71">
        <v>37</v>
      </c>
      <c r="G59" s="68"/>
      <c r="H59" s="20"/>
      <c r="I59" s="70"/>
      <c r="J59" s="99" t="s">
        <v>38</v>
      </c>
    </row>
    <row r="60" spans="1:10" s="83" customFormat="1" ht="23.25" customHeight="1">
      <c r="A60" s="70">
        <f t="shared" si="0"/>
        <v>58</v>
      </c>
      <c r="B60" s="143"/>
      <c r="C60" s="72" t="s">
        <v>442</v>
      </c>
      <c r="D60" s="30" t="s">
        <v>121</v>
      </c>
      <c r="E60" s="29" t="s">
        <v>225</v>
      </c>
      <c r="F60" s="71">
        <v>18</v>
      </c>
      <c r="G60" s="68"/>
      <c r="H60" s="20"/>
      <c r="I60" s="70"/>
      <c r="J60" s="99" t="s">
        <v>38</v>
      </c>
    </row>
    <row r="61" spans="1:10" s="83" customFormat="1" ht="23.25" customHeight="1">
      <c r="A61" s="70">
        <f t="shared" si="0"/>
        <v>59</v>
      </c>
      <c r="B61" s="143"/>
      <c r="C61" s="72" t="s">
        <v>442</v>
      </c>
      <c r="D61" s="30" t="s">
        <v>122</v>
      </c>
      <c r="E61" s="29" t="s">
        <v>225</v>
      </c>
      <c r="F61" s="71">
        <v>6</v>
      </c>
      <c r="G61" s="68"/>
      <c r="H61" s="20"/>
      <c r="I61" s="70"/>
      <c r="J61" s="99" t="s">
        <v>38</v>
      </c>
    </row>
    <row r="62" spans="1:10" s="83" customFormat="1" ht="23.25" customHeight="1">
      <c r="A62" s="70">
        <f t="shared" si="0"/>
        <v>60</v>
      </c>
      <c r="B62" s="143"/>
      <c r="C62" s="29" t="s">
        <v>223</v>
      </c>
      <c r="D62" s="29" t="s">
        <v>437</v>
      </c>
      <c r="E62" s="29" t="s">
        <v>221</v>
      </c>
      <c r="F62" s="29">
        <v>10</v>
      </c>
      <c r="G62" s="68"/>
      <c r="H62" s="20"/>
      <c r="I62" s="70"/>
      <c r="J62" s="99" t="s">
        <v>38</v>
      </c>
    </row>
    <row r="63" spans="1:10" s="83" customFormat="1" ht="23.25" customHeight="1">
      <c r="A63" s="70">
        <f t="shared" si="0"/>
        <v>61</v>
      </c>
      <c r="B63" s="143"/>
      <c r="C63" s="29" t="s">
        <v>223</v>
      </c>
      <c r="D63" s="29" t="s">
        <v>437</v>
      </c>
      <c r="E63" s="29" t="s">
        <v>221</v>
      </c>
      <c r="F63" s="29">
        <v>7</v>
      </c>
      <c r="G63" s="68"/>
      <c r="H63" s="20"/>
      <c r="I63" s="70" t="s">
        <v>124</v>
      </c>
      <c r="J63" s="99" t="s">
        <v>38</v>
      </c>
    </row>
    <row r="64" spans="1:10" s="83" customFormat="1" ht="23.25" customHeight="1">
      <c r="A64" s="70">
        <f t="shared" si="0"/>
        <v>62</v>
      </c>
      <c r="B64" s="143"/>
      <c r="C64" s="29" t="s">
        <v>223</v>
      </c>
      <c r="D64" s="29" t="s">
        <v>443</v>
      </c>
      <c r="E64" s="29" t="s">
        <v>221</v>
      </c>
      <c r="F64" s="29">
        <v>1</v>
      </c>
      <c r="G64" s="68"/>
      <c r="H64" s="20"/>
      <c r="I64" s="70" t="s">
        <v>124</v>
      </c>
      <c r="J64" s="99" t="s">
        <v>38</v>
      </c>
    </row>
    <row r="65" spans="1:10" s="83" customFormat="1" ht="23.25" customHeight="1">
      <c r="A65" s="70">
        <f t="shared" si="0"/>
        <v>63</v>
      </c>
      <c r="B65" s="143"/>
      <c r="C65" s="29" t="s">
        <v>223</v>
      </c>
      <c r="D65" s="29" t="s">
        <v>444</v>
      </c>
      <c r="E65" s="29" t="s">
        <v>221</v>
      </c>
      <c r="F65" s="29">
        <v>2</v>
      </c>
      <c r="G65" s="68"/>
      <c r="H65" s="20"/>
      <c r="I65" s="70"/>
      <c r="J65" s="99" t="s">
        <v>38</v>
      </c>
    </row>
    <row r="66" spans="1:10" s="83" customFormat="1" ht="23.25" customHeight="1">
      <c r="A66" s="70">
        <f t="shared" si="0"/>
        <v>64</v>
      </c>
      <c r="B66" s="143"/>
      <c r="C66" s="29" t="s">
        <v>223</v>
      </c>
      <c r="D66" s="29" t="s">
        <v>445</v>
      </c>
      <c r="E66" s="29" t="s">
        <v>221</v>
      </c>
      <c r="F66" s="29">
        <v>2</v>
      </c>
      <c r="G66" s="68"/>
      <c r="H66" s="20"/>
      <c r="I66" s="70"/>
      <c r="J66" s="99" t="s">
        <v>38</v>
      </c>
    </row>
    <row r="67" spans="1:10" s="83" customFormat="1" ht="23.25" customHeight="1">
      <c r="A67" s="70">
        <f t="shared" si="0"/>
        <v>65</v>
      </c>
      <c r="B67" s="143"/>
      <c r="C67" s="29" t="s">
        <v>226</v>
      </c>
      <c r="D67" s="29" t="s">
        <v>444</v>
      </c>
      <c r="E67" s="29" t="s">
        <v>221</v>
      </c>
      <c r="F67" s="29">
        <v>1</v>
      </c>
      <c r="G67" s="68"/>
      <c r="H67" s="20"/>
      <c r="I67" s="70" t="s">
        <v>126</v>
      </c>
      <c r="J67" s="99" t="s">
        <v>38</v>
      </c>
    </row>
    <row r="68" spans="1:10" s="83" customFormat="1" ht="23.25" customHeight="1">
      <c r="A68" s="70">
        <f t="shared" si="0"/>
        <v>66</v>
      </c>
      <c r="B68" s="143"/>
      <c r="C68" s="29" t="s">
        <v>220</v>
      </c>
      <c r="D68" s="29" t="s">
        <v>446</v>
      </c>
      <c r="E68" s="29" t="s">
        <v>221</v>
      </c>
      <c r="F68" s="29">
        <v>1</v>
      </c>
      <c r="G68" s="68"/>
      <c r="H68" s="20"/>
      <c r="I68" s="70" t="s">
        <v>435</v>
      </c>
      <c r="J68" s="99" t="s">
        <v>38</v>
      </c>
    </row>
    <row r="69" spans="1:10" s="83" customFormat="1" ht="23.25" customHeight="1">
      <c r="A69" s="70">
        <f t="shared" si="0"/>
        <v>67</v>
      </c>
      <c r="B69" s="143"/>
      <c r="C69" s="29" t="s">
        <v>220</v>
      </c>
      <c r="D69" s="29" t="s">
        <v>447</v>
      </c>
      <c r="E69" s="29" t="s">
        <v>221</v>
      </c>
      <c r="F69" s="29">
        <v>1</v>
      </c>
      <c r="G69" s="68"/>
      <c r="H69" s="20"/>
      <c r="I69" s="70" t="s">
        <v>435</v>
      </c>
      <c r="J69" s="99" t="s">
        <v>38</v>
      </c>
    </row>
    <row r="70" spans="1:10" s="83" customFormat="1" ht="23.25" customHeight="1">
      <c r="A70" s="70">
        <f t="shared" si="0"/>
        <v>68</v>
      </c>
      <c r="B70" s="143"/>
      <c r="C70" s="29" t="s">
        <v>220</v>
      </c>
      <c r="D70" s="29" t="s">
        <v>447</v>
      </c>
      <c r="E70" s="29" t="s">
        <v>221</v>
      </c>
      <c r="F70" s="29">
        <v>6</v>
      </c>
      <c r="G70" s="68"/>
      <c r="H70" s="20"/>
      <c r="I70" s="70" t="s">
        <v>124</v>
      </c>
      <c r="J70" s="99" t="s">
        <v>38</v>
      </c>
    </row>
    <row r="71" spans="1:10" s="83" customFormat="1" ht="23.25" customHeight="1">
      <c r="A71" s="70">
        <f t="shared" si="0"/>
        <v>69</v>
      </c>
      <c r="B71" s="143"/>
      <c r="C71" s="29" t="s">
        <v>220</v>
      </c>
      <c r="D71" s="29" t="s">
        <v>448</v>
      </c>
      <c r="E71" s="29" t="s">
        <v>221</v>
      </c>
      <c r="F71" s="29">
        <v>1</v>
      </c>
      <c r="G71" s="68"/>
      <c r="H71" s="20"/>
      <c r="I71" s="70" t="s">
        <v>435</v>
      </c>
      <c r="J71" s="99" t="s">
        <v>38</v>
      </c>
    </row>
    <row r="72" spans="1:10" s="83" customFormat="1" ht="23.25" customHeight="1">
      <c r="A72" s="70">
        <f t="shared" si="0"/>
        <v>70</v>
      </c>
      <c r="B72" s="143"/>
      <c r="C72" s="29" t="s">
        <v>220</v>
      </c>
      <c r="D72" s="29" t="s">
        <v>438</v>
      </c>
      <c r="E72" s="29" t="s">
        <v>221</v>
      </c>
      <c r="F72" s="29">
        <v>4</v>
      </c>
      <c r="G72" s="68"/>
      <c r="H72" s="20"/>
      <c r="I72" s="70" t="s">
        <v>435</v>
      </c>
      <c r="J72" s="99" t="s">
        <v>38</v>
      </c>
    </row>
    <row r="73" spans="1:10" s="83" customFormat="1" ht="23.25" customHeight="1">
      <c r="A73" s="70">
        <f t="shared" si="0"/>
        <v>71</v>
      </c>
      <c r="B73" s="143"/>
      <c r="C73" s="29" t="s">
        <v>220</v>
      </c>
      <c r="D73" s="29" t="s">
        <v>438</v>
      </c>
      <c r="E73" s="29" t="s">
        <v>221</v>
      </c>
      <c r="F73" s="29">
        <v>3</v>
      </c>
      <c r="G73" s="68"/>
      <c r="H73" s="20"/>
      <c r="I73" s="70" t="s">
        <v>124</v>
      </c>
      <c r="J73" s="99" t="s">
        <v>38</v>
      </c>
    </row>
    <row r="74" spans="1:10" s="83" customFormat="1" ht="23.25" customHeight="1">
      <c r="A74" s="70">
        <f t="shared" si="0"/>
        <v>72</v>
      </c>
      <c r="B74" s="143"/>
      <c r="C74" s="29" t="s">
        <v>220</v>
      </c>
      <c r="D74" s="29" t="s">
        <v>439</v>
      </c>
      <c r="E74" s="29" t="s">
        <v>221</v>
      </c>
      <c r="F74" s="29">
        <v>4</v>
      </c>
      <c r="G74" s="68"/>
      <c r="H74" s="20"/>
      <c r="I74" s="70" t="s">
        <v>435</v>
      </c>
      <c r="J74" s="99" t="s">
        <v>38</v>
      </c>
    </row>
    <row r="75" spans="1:10" s="83" customFormat="1" ht="23.25" customHeight="1">
      <c r="A75" s="70">
        <f t="shared" si="0"/>
        <v>73</v>
      </c>
      <c r="B75" s="143"/>
      <c r="C75" s="29" t="s">
        <v>220</v>
      </c>
      <c r="D75" s="29" t="s">
        <v>439</v>
      </c>
      <c r="E75" s="29" t="s">
        <v>221</v>
      </c>
      <c r="F75" s="29">
        <v>3</v>
      </c>
      <c r="G75" s="68"/>
      <c r="H75" s="20"/>
      <c r="I75" s="70" t="s">
        <v>124</v>
      </c>
      <c r="J75" s="99" t="s">
        <v>38</v>
      </c>
    </row>
    <row r="76" spans="1:10" s="83" customFormat="1" ht="23.25" customHeight="1">
      <c r="A76" s="70">
        <f t="shared" si="0"/>
        <v>74</v>
      </c>
      <c r="B76" s="143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99" t="s">
        <v>38</v>
      </c>
    </row>
    <row r="77" spans="1:10" s="83" customFormat="1" ht="23.25" customHeight="1">
      <c r="A77" s="70">
        <f t="shared" si="0"/>
        <v>75</v>
      </c>
      <c r="B77" s="143"/>
      <c r="C77" s="29" t="s">
        <v>222</v>
      </c>
      <c r="D77" s="29" t="s">
        <v>438</v>
      </c>
      <c r="E77" s="29" t="s">
        <v>221</v>
      </c>
      <c r="F77" s="29">
        <v>2</v>
      </c>
      <c r="G77" s="68"/>
      <c r="H77" s="20"/>
      <c r="I77" s="70" t="s">
        <v>436</v>
      </c>
      <c r="J77" s="99" t="s">
        <v>38</v>
      </c>
    </row>
    <row r="78" spans="1:10" s="83" customFormat="1" ht="23.25" customHeight="1">
      <c r="A78" s="70">
        <f t="shared" si="0"/>
        <v>76</v>
      </c>
      <c r="B78" s="143"/>
      <c r="C78" s="29" t="s">
        <v>222</v>
      </c>
      <c r="D78" s="29" t="s">
        <v>438</v>
      </c>
      <c r="E78" s="29" t="s">
        <v>221</v>
      </c>
      <c r="F78" s="29">
        <v>2</v>
      </c>
      <c r="G78" s="68"/>
      <c r="H78" s="20"/>
      <c r="I78" s="70" t="s">
        <v>124</v>
      </c>
      <c r="J78" s="99" t="s">
        <v>38</v>
      </c>
    </row>
    <row r="79" spans="1:10" s="83" customFormat="1" ht="23.25" customHeight="1">
      <c r="A79" s="70">
        <f t="shared" si="0"/>
        <v>77</v>
      </c>
      <c r="B79" s="143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99" t="s">
        <v>38</v>
      </c>
    </row>
    <row r="80" spans="1:10" s="83" customFormat="1" ht="23.25" customHeight="1">
      <c r="A80" s="70">
        <f t="shared" si="0"/>
        <v>78</v>
      </c>
      <c r="B80" s="143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99" t="s">
        <v>38</v>
      </c>
    </row>
    <row r="81" spans="1:10" s="83" customFormat="1" ht="23.25" customHeight="1">
      <c r="A81" s="70">
        <f t="shared" si="0"/>
        <v>79</v>
      </c>
      <c r="B81" s="143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99" t="s">
        <v>38</v>
      </c>
    </row>
    <row r="82" spans="1:10" s="83" customFormat="1" ht="23.25" customHeight="1">
      <c r="A82" s="70">
        <f t="shared" si="0"/>
        <v>80</v>
      </c>
      <c r="B82" s="143"/>
      <c r="C82" s="29" t="s">
        <v>224</v>
      </c>
      <c r="D82" s="29" t="s">
        <v>438</v>
      </c>
      <c r="E82" s="29" t="s">
        <v>221</v>
      </c>
      <c r="F82" s="29">
        <v>4</v>
      </c>
      <c r="G82" s="68"/>
      <c r="H82" s="20"/>
      <c r="I82" s="70" t="s">
        <v>114</v>
      </c>
      <c r="J82" s="99" t="s">
        <v>38</v>
      </c>
    </row>
    <row r="83" spans="1:10" s="83" customFormat="1" ht="23.25" customHeight="1">
      <c r="A83" s="70">
        <f t="shared" si="0"/>
        <v>81</v>
      </c>
      <c r="B83" s="143"/>
      <c r="C83" s="19" t="s">
        <v>224</v>
      </c>
      <c r="D83" s="29" t="s">
        <v>439</v>
      </c>
      <c r="E83" s="29" t="s">
        <v>221</v>
      </c>
      <c r="F83" s="29">
        <v>6</v>
      </c>
      <c r="G83" s="68"/>
      <c r="H83" s="20"/>
      <c r="I83" s="70" t="s">
        <v>114</v>
      </c>
      <c r="J83" s="99" t="s">
        <v>38</v>
      </c>
    </row>
    <row r="84" spans="1:10" s="83" customFormat="1" ht="23.25" customHeight="1">
      <c r="A84" s="70">
        <f t="shared" si="0"/>
        <v>82</v>
      </c>
      <c r="B84" s="143"/>
      <c r="C84" s="87" t="s">
        <v>127</v>
      </c>
      <c r="D84" s="29" t="s">
        <v>82</v>
      </c>
      <c r="E84" s="31" t="s">
        <v>128</v>
      </c>
      <c r="F84" s="29">
        <v>1</v>
      </c>
      <c r="G84" s="68"/>
      <c r="H84" s="20"/>
      <c r="I84" s="70"/>
      <c r="J84" s="99" t="s">
        <v>38</v>
      </c>
    </row>
    <row r="85" spans="1:10" s="83" customFormat="1" ht="23.25" customHeight="1">
      <c r="A85" s="70">
        <f t="shared" si="0"/>
        <v>83</v>
      </c>
      <c r="B85" s="144"/>
      <c r="C85" s="29" t="s">
        <v>224</v>
      </c>
      <c r="D85" s="29" t="s">
        <v>449</v>
      </c>
      <c r="E85" s="29" t="s">
        <v>221</v>
      </c>
      <c r="F85" s="29">
        <v>2</v>
      </c>
      <c r="G85" s="68"/>
      <c r="H85" s="20"/>
      <c r="I85" s="70" t="s">
        <v>114</v>
      </c>
      <c r="J85" s="99" t="s">
        <v>38</v>
      </c>
    </row>
    <row r="86" spans="1:10" s="83" customFormat="1" ht="23.25" customHeight="1">
      <c r="A86" s="70">
        <f t="shared" si="0"/>
        <v>84</v>
      </c>
      <c r="B86" s="118" t="s">
        <v>129</v>
      </c>
      <c r="C86" s="29" t="s">
        <v>220</v>
      </c>
      <c r="D86" s="29" t="s">
        <v>446</v>
      </c>
      <c r="E86" s="29" t="s">
        <v>221</v>
      </c>
      <c r="F86" s="29">
        <v>1</v>
      </c>
      <c r="G86" s="68"/>
      <c r="H86" s="20"/>
      <c r="I86" s="70" t="s">
        <v>436</v>
      </c>
      <c r="J86" s="99" t="s">
        <v>38</v>
      </c>
    </row>
    <row r="87" spans="1:10" s="83" customFormat="1" ht="23.25" customHeight="1">
      <c r="A87" s="70">
        <f t="shared" si="0"/>
        <v>85</v>
      </c>
      <c r="B87" s="118"/>
      <c r="C87" s="29" t="s">
        <v>220</v>
      </c>
      <c r="D87" s="29" t="s">
        <v>447</v>
      </c>
      <c r="E87" s="29" t="s">
        <v>221</v>
      </c>
      <c r="F87" s="29">
        <v>3</v>
      </c>
      <c r="G87" s="68"/>
      <c r="H87" s="20"/>
      <c r="I87" s="70" t="s">
        <v>436</v>
      </c>
      <c r="J87" s="99" t="s">
        <v>38</v>
      </c>
    </row>
    <row r="88" spans="1:10" s="83" customFormat="1" ht="23.25" customHeight="1">
      <c r="A88" s="70">
        <f t="shared" si="0"/>
        <v>86</v>
      </c>
      <c r="B88" s="118"/>
      <c r="C88" s="29" t="s">
        <v>220</v>
      </c>
      <c r="D88" s="29" t="s">
        <v>448</v>
      </c>
      <c r="E88" s="29" t="s">
        <v>221</v>
      </c>
      <c r="F88" s="29">
        <v>4</v>
      </c>
      <c r="G88" s="68"/>
      <c r="H88" s="20"/>
      <c r="I88" s="70" t="s">
        <v>436</v>
      </c>
      <c r="J88" s="99" t="s">
        <v>38</v>
      </c>
    </row>
    <row r="89" spans="1:10" s="83" customFormat="1" ht="23.25" customHeight="1">
      <c r="A89" s="70">
        <f t="shared" si="0"/>
        <v>87</v>
      </c>
      <c r="B89" s="118"/>
      <c r="C89" s="29" t="s">
        <v>220</v>
      </c>
      <c r="D89" s="29" t="s">
        <v>439</v>
      </c>
      <c r="E89" s="29" t="s">
        <v>221</v>
      </c>
      <c r="F89" s="29">
        <v>2</v>
      </c>
      <c r="G89" s="68"/>
      <c r="H89" s="20"/>
      <c r="I89" s="70" t="s">
        <v>436</v>
      </c>
      <c r="J89" s="99" t="s">
        <v>38</v>
      </c>
    </row>
    <row r="90" spans="1:10" s="83" customFormat="1" ht="23.25" customHeight="1">
      <c r="A90" s="70">
        <f t="shared" si="0"/>
        <v>88</v>
      </c>
      <c r="B90" s="118"/>
      <c r="C90" s="29" t="s">
        <v>224</v>
      </c>
      <c r="D90" s="29" t="s">
        <v>439</v>
      </c>
      <c r="E90" s="29" t="s">
        <v>221</v>
      </c>
      <c r="F90" s="29">
        <v>2</v>
      </c>
      <c r="G90" s="68"/>
      <c r="H90" s="20"/>
      <c r="I90" s="70" t="s">
        <v>114</v>
      </c>
      <c r="J90" s="99" t="s">
        <v>38</v>
      </c>
    </row>
    <row r="91" spans="1:10" s="83" customFormat="1" ht="23.25" customHeight="1">
      <c r="A91" s="70">
        <f t="shared" si="0"/>
        <v>89</v>
      </c>
      <c r="B91" s="118"/>
      <c r="C91" s="72" t="s">
        <v>442</v>
      </c>
      <c r="D91" s="30" t="s">
        <v>131</v>
      </c>
      <c r="E91" s="29" t="s">
        <v>225</v>
      </c>
      <c r="F91" s="29">
        <v>6</v>
      </c>
      <c r="G91" s="68"/>
      <c r="H91" s="20"/>
      <c r="I91" s="70"/>
      <c r="J91" s="99" t="s">
        <v>38</v>
      </c>
    </row>
    <row r="92" spans="1:10" s="83" customFormat="1" ht="23.25" customHeight="1">
      <c r="A92" s="70">
        <f t="shared" si="0"/>
        <v>90</v>
      </c>
      <c r="B92" s="118"/>
      <c r="C92" s="72" t="s">
        <v>442</v>
      </c>
      <c r="D92" s="30" t="s">
        <v>117</v>
      </c>
      <c r="E92" s="29" t="s">
        <v>225</v>
      </c>
      <c r="F92" s="29">
        <v>28</v>
      </c>
      <c r="G92" s="68"/>
      <c r="H92" s="20"/>
      <c r="I92" s="70"/>
      <c r="J92" s="99" t="s">
        <v>38</v>
      </c>
    </row>
    <row r="93" spans="1:10" s="83" customFormat="1" ht="23.25" customHeight="1">
      <c r="A93" s="70">
        <f t="shared" si="0"/>
        <v>91</v>
      </c>
      <c r="B93" s="118"/>
      <c r="C93" s="72" t="s">
        <v>442</v>
      </c>
      <c r="D93" s="30" t="s">
        <v>121</v>
      </c>
      <c r="E93" s="29" t="s">
        <v>225</v>
      </c>
      <c r="F93" s="29">
        <v>11</v>
      </c>
      <c r="G93" s="68"/>
      <c r="H93" s="20"/>
      <c r="I93" s="70"/>
      <c r="J93" s="99" t="s">
        <v>38</v>
      </c>
    </row>
    <row r="94" spans="1:10" s="83" customFormat="1" ht="23.25" customHeight="1">
      <c r="A94" s="70">
        <f t="shared" si="0"/>
        <v>92</v>
      </c>
      <c r="B94" s="118"/>
      <c r="C94" s="30" t="s">
        <v>452</v>
      </c>
      <c r="D94" s="30" t="s">
        <v>475</v>
      </c>
      <c r="E94" s="29" t="s">
        <v>225</v>
      </c>
      <c r="F94" s="29">
        <v>3</v>
      </c>
      <c r="G94" s="68"/>
      <c r="H94" s="20"/>
      <c r="I94" s="70"/>
      <c r="J94" s="99" t="s">
        <v>38</v>
      </c>
    </row>
    <row r="95" spans="1:10" s="83" customFormat="1" ht="23.25" customHeight="1">
      <c r="A95" s="70">
        <f t="shared" si="0"/>
        <v>93</v>
      </c>
      <c r="B95" s="118"/>
      <c r="C95" s="30" t="s">
        <v>452</v>
      </c>
      <c r="D95" s="30" t="s">
        <v>480</v>
      </c>
      <c r="E95" s="29" t="s">
        <v>225</v>
      </c>
      <c r="F95" s="29">
        <v>2</v>
      </c>
      <c r="G95" s="68"/>
      <c r="H95" s="20"/>
      <c r="I95" s="70"/>
      <c r="J95" s="99" t="s">
        <v>38</v>
      </c>
    </row>
    <row r="96" spans="1:10" s="83" customFormat="1" ht="23.25" customHeight="1">
      <c r="A96" s="70">
        <f t="shared" si="0"/>
        <v>94</v>
      </c>
      <c r="B96" s="125" t="s">
        <v>133</v>
      </c>
      <c r="C96" s="32" t="s">
        <v>453</v>
      </c>
      <c r="D96" s="30" t="s">
        <v>120</v>
      </c>
      <c r="E96" s="29" t="s">
        <v>225</v>
      </c>
      <c r="F96" s="29">
        <v>2</v>
      </c>
      <c r="G96" s="68"/>
      <c r="H96" s="20"/>
      <c r="I96" s="70"/>
      <c r="J96" s="99" t="s">
        <v>38</v>
      </c>
    </row>
    <row r="97" spans="1:10" s="83" customFormat="1" ht="23.25" customHeight="1">
      <c r="A97" s="70">
        <f t="shared" si="0"/>
        <v>95</v>
      </c>
      <c r="B97" s="126"/>
      <c r="C97" s="32" t="s">
        <v>453</v>
      </c>
      <c r="D97" s="30" t="s">
        <v>134</v>
      </c>
      <c r="E97" s="29" t="s">
        <v>225</v>
      </c>
      <c r="F97" s="29">
        <v>37</v>
      </c>
      <c r="G97" s="68"/>
      <c r="H97" s="20"/>
      <c r="I97" s="70"/>
      <c r="J97" s="99" t="s">
        <v>38</v>
      </c>
    </row>
    <row r="98" spans="1:10" s="83" customFormat="1" ht="23.25" customHeight="1">
      <c r="A98" s="70">
        <f t="shared" si="0"/>
        <v>96</v>
      </c>
      <c r="B98" s="126"/>
      <c r="C98" s="32" t="s">
        <v>453</v>
      </c>
      <c r="D98" s="30" t="s">
        <v>135</v>
      </c>
      <c r="E98" s="29" t="s">
        <v>225</v>
      </c>
      <c r="F98" s="29">
        <v>4</v>
      </c>
      <c r="G98" s="68"/>
      <c r="H98" s="20"/>
      <c r="I98" s="70"/>
      <c r="J98" s="99" t="s">
        <v>38</v>
      </c>
    </row>
    <row r="99" spans="1:10" s="83" customFormat="1" ht="23.25" customHeight="1">
      <c r="A99" s="70">
        <f t="shared" si="0"/>
        <v>97</v>
      </c>
      <c r="B99" s="126"/>
      <c r="C99" s="32" t="s">
        <v>453</v>
      </c>
      <c r="D99" s="30" t="s">
        <v>136</v>
      </c>
      <c r="E99" s="29" t="s">
        <v>225</v>
      </c>
      <c r="F99" s="29">
        <v>12</v>
      </c>
      <c r="G99" s="68"/>
      <c r="H99" s="20"/>
      <c r="I99" s="70"/>
      <c r="J99" s="99" t="s">
        <v>38</v>
      </c>
    </row>
    <row r="100" spans="1:10" s="83" customFormat="1" ht="23.25" customHeight="1">
      <c r="A100" s="70">
        <f t="shared" si="0"/>
        <v>98</v>
      </c>
      <c r="B100" s="126"/>
      <c r="C100" s="32" t="s">
        <v>453</v>
      </c>
      <c r="D100" s="30" t="s">
        <v>137</v>
      </c>
      <c r="E100" s="29" t="s">
        <v>225</v>
      </c>
      <c r="F100" s="29">
        <v>1</v>
      </c>
      <c r="G100" s="68"/>
      <c r="H100" s="20"/>
      <c r="I100" s="70"/>
      <c r="J100" s="99" t="s">
        <v>38</v>
      </c>
    </row>
    <row r="101" spans="1:10" s="83" customFormat="1" ht="23.25" customHeight="1">
      <c r="A101" s="70">
        <f t="shared" si="0"/>
        <v>99</v>
      </c>
      <c r="B101" s="126"/>
      <c r="C101" s="29" t="s">
        <v>226</v>
      </c>
      <c r="D101" s="29" t="s">
        <v>437</v>
      </c>
      <c r="E101" s="29" t="s">
        <v>221</v>
      </c>
      <c r="F101" s="29">
        <v>4</v>
      </c>
      <c r="G101" s="68"/>
      <c r="H101" s="20"/>
      <c r="I101" s="70" t="s">
        <v>126</v>
      </c>
      <c r="J101" s="99" t="s">
        <v>38</v>
      </c>
    </row>
    <row r="102" spans="1:10" s="83" customFormat="1" ht="23.25" customHeight="1">
      <c r="A102" s="70">
        <f t="shared" si="0"/>
        <v>100</v>
      </c>
      <c r="B102" s="126"/>
      <c r="C102" s="29" t="s">
        <v>226</v>
      </c>
      <c r="D102" s="29" t="s">
        <v>444</v>
      </c>
      <c r="E102" s="29" t="s">
        <v>221</v>
      </c>
      <c r="F102" s="29">
        <v>9</v>
      </c>
      <c r="G102" s="68"/>
      <c r="H102" s="20"/>
      <c r="I102" s="70" t="s">
        <v>126</v>
      </c>
      <c r="J102" s="99" t="s">
        <v>38</v>
      </c>
    </row>
    <row r="103" spans="1:10" s="83" customFormat="1" ht="23.25" customHeight="1">
      <c r="A103" s="70">
        <f t="shared" si="0"/>
        <v>101</v>
      </c>
      <c r="B103" s="126"/>
      <c r="C103" s="29" t="s">
        <v>226</v>
      </c>
      <c r="D103" s="29" t="s">
        <v>445</v>
      </c>
      <c r="E103" s="29" t="s">
        <v>221</v>
      </c>
      <c r="F103" s="29">
        <v>3</v>
      </c>
      <c r="G103" s="68"/>
      <c r="H103" s="20"/>
      <c r="I103" s="70" t="s">
        <v>126</v>
      </c>
      <c r="J103" s="99" t="s">
        <v>38</v>
      </c>
    </row>
    <row r="104" spans="1:10" s="83" customFormat="1" ht="23.25" customHeight="1">
      <c r="A104" s="70">
        <f t="shared" si="0"/>
        <v>102</v>
      </c>
      <c r="B104" s="126"/>
      <c r="C104" s="29" t="s">
        <v>226</v>
      </c>
      <c r="D104" s="29" t="s">
        <v>454</v>
      </c>
      <c r="E104" s="29" t="s">
        <v>221</v>
      </c>
      <c r="F104" s="29">
        <v>2</v>
      </c>
      <c r="G104" s="68"/>
      <c r="H104" s="20"/>
      <c r="I104" s="70" t="s">
        <v>126</v>
      </c>
      <c r="J104" s="99" t="s">
        <v>38</v>
      </c>
    </row>
    <row r="105" spans="1:10" s="83" customFormat="1" ht="23.25" customHeight="1">
      <c r="A105" s="70">
        <f t="shared" si="0"/>
        <v>103</v>
      </c>
      <c r="B105" s="127"/>
      <c r="C105" s="29" t="s">
        <v>226</v>
      </c>
      <c r="D105" s="29" t="s">
        <v>446</v>
      </c>
      <c r="E105" s="29" t="s">
        <v>221</v>
      </c>
      <c r="F105" s="29">
        <v>6</v>
      </c>
      <c r="G105" s="68"/>
      <c r="H105" s="20"/>
      <c r="I105" s="70" t="s">
        <v>126</v>
      </c>
      <c r="J105" s="99" t="s">
        <v>38</v>
      </c>
    </row>
    <row r="106" spans="1:10" s="83" customFormat="1" ht="23.25" customHeight="1">
      <c r="A106" s="70">
        <f t="shared" si="0"/>
        <v>104</v>
      </c>
      <c r="B106" s="125" t="s">
        <v>138</v>
      </c>
      <c r="C106" s="72" t="s">
        <v>455</v>
      </c>
      <c r="D106" s="30" t="s">
        <v>137</v>
      </c>
      <c r="E106" s="29" t="s">
        <v>225</v>
      </c>
      <c r="F106" s="30">
        <v>29</v>
      </c>
      <c r="G106" s="68"/>
      <c r="H106" s="20"/>
      <c r="I106" s="70"/>
      <c r="J106" s="99" t="s">
        <v>38</v>
      </c>
    </row>
    <row r="107" spans="1:10" s="83" customFormat="1" ht="23.25" customHeight="1">
      <c r="A107" s="70">
        <f t="shared" si="0"/>
        <v>105</v>
      </c>
      <c r="B107" s="126"/>
      <c r="C107" s="72" t="s">
        <v>455</v>
      </c>
      <c r="D107" s="30" t="s">
        <v>134</v>
      </c>
      <c r="E107" s="29" t="s">
        <v>225</v>
      </c>
      <c r="F107" s="30">
        <v>18</v>
      </c>
      <c r="G107" s="68"/>
      <c r="H107" s="20"/>
      <c r="I107" s="70"/>
      <c r="J107" s="99" t="s">
        <v>38</v>
      </c>
    </row>
    <row r="108" spans="1:10" s="83" customFormat="1" ht="23.25" customHeight="1">
      <c r="A108" s="70">
        <f t="shared" si="0"/>
        <v>106</v>
      </c>
      <c r="B108" s="127"/>
      <c r="C108" s="29" t="s">
        <v>223</v>
      </c>
      <c r="D108" s="29" t="s">
        <v>445</v>
      </c>
      <c r="E108" s="29" t="s">
        <v>221</v>
      </c>
      <c r="F108" s="29">
        <v>5</v>
      </c>
      <c r="G108" s="68"/>
      <c r="H108" s="20"/>
      <c r="I108" s="29"/>
      <c r="J108" s="99" t="s">
        <v>38</v>
      </c>
    </row>
    <row r="109" spans="1:10" s="83" customFormat="1" ht="23.25" customHeight="1">
      <c r="A109" s="70">
        <f t="shared" si="0"/>
        <v>107</v>
      </c>
      <c r="B109" s="118" t="s">
        <v>140</v>
      </c>
      <c r="C109" s="29" t="s">
        <v>223</v>
      </c>
      <c r="D109" s="29" t="s">
        <v>437</v>
      </c>
      <c r="E109" s="29" t="s">
        <v>221</v>
      </c>
      <c r="F109" s="29">
        <v>2</v>
      </c>
      <c r="G109" s="68"/>
      <c r="H109" s="20"/>
      <c r="I109" s="70"/>
      <c r="J109" s="99" t="s">
        <v>38</v>
      </c>
    </row>
    <row r="110" spans="1:10" s="83" customFormat="1" ht="23.25" customHeight="1">
      <c r="A110" s="70">
        <f t="shared" ref="A110:A121" si="1">A109+1</f>
        <v>108</v>
      </c>
      <c r="B110" s="118"/>
      <c r="C110" s="29" t="s">
        <v>220</v>
      </c>
      <c r="D110" s="29" t="s">
        <v>454</v>
      </c>
      <c r="E110" s="29" t="s">
        <v>221</v>
      </c>
      <c r="F110" s="29">
        <v>4</v>
      </c>
      <c r="G110" s="68"/>
      <c r="H110" s="20"/>
      <c r="I110" s="70" t="s">
        <v>435</v>
      </c>
      <c r="J110" s="99" t="s">
        <v>38</v>
      </c>
    </row>
    <row r="111" spans="1:10" s="83" customFormat="1" ht="23.25" customHeight="1">
      <c r="A111" s="70">
        <f t="shared" si="1"/>
        <v>109</v>
      </c>
      <c r="B111" s="118"/>
      <c r="C111" s="29" t="s">
        <v>220</v>
      </c>
      <c r="D111" s="29" t="s">
        <v>446</v>
      </c>
      <c r="E111" s="29" t="s">
        <v>221</v>
      </c>
      <c r="F111" s="29">
        <v>2</v>
      </c>
      <c r="G111" s="68"/>
      <c r="H111" s="20"/>
      <c r="I111" s="70" t="s">
        <v>435</v>
      </c>
      <c r="J111" s="99" t="s">
        <v>38</v>
      </c>
    </row>
    <row r="112" spans="1:10" s="83" customFormat="1" ht="23.25" customHeight="1">
      <c r="A112" s="70">
        <f t="shared" si="1"/>
        <v>110</v>
      </c>
      <c r="B112" s="118"/>
      <c r="C112" s="29" t="s">
        <v>224</v>
      </c>
      <c r="D112" s="29" t="s">
        <v>454</v>
      </c>
      <c r="E112" s="29" t="s">
        <v>221</v>
      </c>
      <c r="F112" s="29">
        <v>2</v>
      </c>
      <c r="G112" s="68"/>
      <c r="H112" s="20"/>
      <c r="I112" s="70" t="s">
        <v>114</v>
      </c>
      <c r="J112" s="99" t="s">
        <v>38</v>
      </c>
    </row>
    <row r="113" spans="1:10" s="83" customFormat="1" ht="23.25" customHeight="1">
      <c r="A113" s="70">
        <f t="shared" si="1"/>
        <v>111</v>
      </c>
      <c r="B113" s="118"/>
      <c r="C113" s="29" t="s">
        <v>224</v>
      </c>
      <c r="D113" s="29" t="s">
        <v>446</v>
      </c>
      <c r="E113" s="29" t="s">
        <v>221</v>
      </c>
      <c r="F113" s="29">
        <v>2</v>
      </c>
      <c r="G113" s="68"/>
      <c r="H113" s="20"/>
      <c r="I113" s="70" t="s">
        <v>114</v>
      </c>
      <c r="J113" s="99" t="s">
        <v>38</v>
      </c>
    </row>
    <row r="114" spans="1:10" s="83" customFormat="1" ht="23.25" customHeight="1">
      <c r="A114" s="70">
        <f t="shared" si="1"/>
        <v>112</v>
      </c>
      <c r="B114" s="118"/>
      <c r="C114" s="72" t="s">
        <v>442</v>
      </c>
      <c r="D114" s="30" t="s">
        <v>120</v>
      </c>
      <c r="E114" s="29" t="s">
        <v>225</v>
      </c>
      <c r="F114" s="71">
        <v>4</v>
      </c>
      <c r="G114" s="68"/>
      <c r="H114" s="20"/>
      <c r="I114" s="74"/>
      <c r="J114" s="99" t="s">
        <v>38</v>
      </c>
    </row>
    <row r="115" spans="1:10" s="83" customFormat="1" ht="23.25" customHeight="1">
      <c r="A115" s="70">
        <f t="shared" si="1"/>
        <v>113</v>
      </c>
      <c r="B115" s="118"/>
      <c r="C115" s="72" t="s">
        <v>442</v>
      </c>
      <c r="D115" s="30" t="s">
        <v>135</v>
      </c>
      <c r="E115" s="29" t="s">
        <v>225</v>
      </c>
      <c r="F115" s="71">
        <v>8</v>
      </c>
      <c r="G115" s="68"/>
      <c r="H115" s="20"/>
      <c r="I115" s="74"/>
      <c r="J115" s="99" t="s">
        <v>38</v>
      </c>
    </row>
    <row r="116" spans="1:10" ht="114" customHeight="1">
      <c r="A116" s="70">
        <f t="shared" si="1"/>
        <v>114</v>
      </c>
      <c r="B116" s="59" t="s">
        <v>141</v>
      </c>
      <c r="C116" s="28" t="s">
        <v>142</v>
      </c>
      <c r="D116" s="33" t="s">
        <v>143</v>
      </c>
      <c r="E116" s="26" t="s">
        <v>37</v>
      </c>
      <c r="F116" s="26">
        <v>1</v>
      </c>
      <c r="G116" s="68"/>
      <c r="H116" s="20"/>
      <c r="I116" s="84"/>
      <c r="J116" s="99" t="s">
        <v>38</v>
      </c>
    </row>
    <row r="117" spans="1:10" ht="42" customHeight="1">
      <c r="A117" s="70">
        <f t="shared" si="1"/>
        <v>115</v>
      </c>
      <c r="B117" s="123" t="s">
        <v>144</v>
      </c>
      <c r="C117" s="75" t="s">
        <v>144</v>
      </c>
      <c r="D117" s="28" t="s">
        <v>145</v>
      </c>
      <c r="E117" s="75" t="s">
        <v>40</v>
      </c>
      <c r="F117" s="76">
        <v>1</v>
      </c>
      <c r="G117" s="68"/>
      <c r="H117" s="20"/>
      <c r="I117" s="84"/>
      <c r="J117" s="106" t="s">
        <v>146</v>
      </c>
    </row>
    <row r="118" spans="1:10" ht="42" customHeight="1">
      <c r="A118" s="70">
        <f t="shared" si="1"/>
        <v>116</v>
      </c>
      <c r="B118" s="124"/>
      <c r="C118" s="75" t="s">
        <v>147</v>
      </c>
      <c r="D118" s="28" t="s">
        <v>148</v>
      </c>
      <c r="E118" s="75" t="s">
        <v>37</v>
      </c>
      <c r="F118" s="76">
        <v>1</v>
      </c>
      <c r="G118" s="68"/>
      <c r="H118" s="20"/>
      <c r="I118" s="84"/>
      <c r="J118" s="106" t="s">
        <v>149</v>
      </c>
    </row>
    <row r="119" spans="1:10" ht="74.25" customHeight="1">
      <c r="A119" s="70">
        <f t="shared" si="1"/>
        <v>117</v>
      </c>
      <c r="B119" s="120" t="s">
        <v>150</v>
      </c>
      <c r="C119" s="78" t="s">
        <v>151</v>
      </c>
      <c r="D119" s="67"/>
      <c r="E119" s="67" t="s">
        <v>152</v>
      </c>
      <c r="F119" s="79">
        <v>1</v>
      </c>
      <c r="G119" s="68"/>
      <c r="H119" s="20"/>
      <c r="I119" s="84"/>
      <c r="J119" s="106" t="s">
        <v>259</v>
      </c>
    </row>
    <row r="120" spans="1:10" ht="42" customHeight="1">
      <c r="A120" s="70">
        <f t="shared" si="1"/>
        <v>118</v>
      </c>
      <c r="B120" s="120"/>
      <c r="C120" s="78" t="s">
        <v>154</v>
      </c>
      <c r="D120" s="67"/>
      <c r="E120" s="67" t="s">
        <v>152</v>
      </c>
      <c r="F120" s="79">
        <v>1</v>
      </c>
      <c r="G120" s="68"/>
      <c r="H120" s="20"/>
      <c r="I120" s="84"/>
      <c r="J120" s="106" t="s">
        <v>155</v>
      </c>
    </row>
    <row r="121" spans="1:10" ht="42" customHeight="1">
      <c r="A121" s="70">
        <f t="shared" si="1"/>
        <v>119</v>
      </c>
      <c r="B121" s="67"/>
      <c r="C121" s="67" t="s">
        <v>25</v>
      </c>
      <c r="D121" s="67"/>
      <c r="E121" s="67"/>
      <c r="F121" s="79"/>
      <c r="G121" s="68"/>
      <c r="H121" s="20"/>
      <c r="I121" s="84"/>
      <c r="J121" s="109"/>
    </row>
    <row r="122" spans="1:10" ht="21" customHeight="1"/>
  </sheetData>
  <mergeCells count="18">
    <mergeCell ref="A1:J1"/>
    <mergeCell ref="I2:J2"/>
    <mergeCell ref="B3:B4"/>
    <mergeCell ref="B5:B9"/>
    <mergeCell ref="B11:B12"/>
    <mergeCell ref="B13:B16"/>
    <mergeCell ref="B18:B37"/>
    <mergeCell ref="B38:B41"/>
    <mergeCell ref="B42:B43"/>
    <mergeCell ref="B45:B46"/>
    <mergeCell ref="B109:B115"/>
    <mergeCell ref="B117:B118"/>
    <mergeCell ref="B119:B120"/>
    <mergeCell ref="B47:B52"/>
    <mergeCell ref="B53:B85"/>
    <mergeCell ref="B86:B95"/>
    <mergeCell ref="B96:B105"/>
    <mergeCell ref="B106:B108"/>
  </mergeCells>
  <phoneticPr fontId="23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9</vt:i4>
      </vt:variant>
    </vt:vector>
  </HeadingPairs>
  <TitlesOfParts>
    <vt:vector size="32" baseType="lpstr">
      <vt:lpstr>造价汇总表</vt:lpstr>
      <vt:lpstr>高家镇</vt:lpstr>
      <vt:lpstr>后溪镇</vt:lpstr>
      <vt:lpstr>全旺镇</vt:lpstr>
      <vt:lpstr>杜泽镇</vt:lpstr>
      <vt:lpstr>大洲镇</vt:lpstr>
      <vt:lpstr>莲花</vt:lpstr>
      <vt:lpstr>峡川镇</vt:lpstr>
      <vt:lpstr>廿里镇</vt:lpstr>
      <vt:lpstr>上方镇</vt:lpstr>
      <vt:lpstr>湖南镇</vt:lpstr>
      <vt:lpstr>高家镇土建</vt:lpstr>
      <vt:lpstr>后溪镇土建</vt:lpstr>
      <vt:lpstr>全旺镇土建</vt:lpstr>
      <vt:lpstr>杜泽镇土建</vt:lpstr>
      <vt:lpstr>莲花镇土建</vt:lpstr>
      <vt:lpstr>峡川镇土建</vt:lpstr>
      <vt:lpstr>上方镇土建</vt:lpstr>
      <vt:lpstr>湖南镇土建</vt:lpstr>
      <vt:lpstr>廿里镇土建</vt:lpstr>
      <vt:lpstr>大洲镇土建</vt:lpstr>
      <vt:lpstr>区中控</vt:lpstr>
      <vt:lpstr>在线监测</vt:lpstr>
      <vt:lpstr>大洲镇!Print_Titles</vt:lpstr>
      <vt:lpstr>杜泽镇!Print_Titles</vt:lpstr>
      <vt:lpstr>高家镇!Print_Titles</vt:lpstr>
      <vt:lpstr>后溪镇!Print_Titles</vt:lpstr>
      <vt:lpstr>莲花!Print_Titles</vt:lpstr>
      <vt:lpstr>廿里镇!Print_Titles</vt:lpstr>
      <vt:lpstr>全旺镇!Print_Titles</vt:lpstr>
      <vt:lpstr>上方镇!Print_Titles</vt:lpstr>
      <vt:lpstr>峡川镇!Print_Titles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Laudrup</dc:creator>
  <cp:lastModifiedBy>浙江浙天运造价咨询有限公司</cp:lastModifiedBy>
  <cp:lastPrinted>2020-04-14T12:37:39Z</cp:lastPrinted>
  <dcterms:created xsi:type="dcterms:W3CDTF">2015-06-05T18:17:00Z</dcterms:created>
  <dcterms:modified xsi:type="dcterms:W3CDTF">2020-04-14T12:46:22Z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