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52" windowHeight="12255" tabRatio="733" activeTab="5"/>
  </bookViews>
  <sheets>
    <sheet name="汇总清单" sheetId="34" r:id="rId1"/>
    <sheet name="1.边检信息化设备" sheetId="32" r:id="rId2"/>
    <sheet name="2.海关信息化设备" sheetId="33" r:id="rId3"/>
    <sheet name="3.一站式及智能卡口设备" sheetId="35" r:id="rId4"/>
    <sheet name="4.软件信息系统 " sheetId="36" r:id="rId5"/>
    <sheet name="5.口岸信息化设备" sheetId="37" r:id="rId6"/>
  </sheets>
  <externalReferences>
    <externalReference r:id="rId7"/>
    <externalReference r:id="rId8"/>
  </externalReferences>
  <definedNames>
    <definedName name="_xlnm._FilterDatabase" localSheetId="1" hidden="1">'1.边检信息化设备'!$A$2:$H$869</definedName>
    <definedName name="_xlnm._FilterDatabase" localSheetId="2" hidden="1">'2.海关信息化设备'!$A$2:$H$472</definedName>
    <definedName name="_xlnm._FilterDatabase" localSheetId="3" hidden="1">'3.一站式及智能卡口设备'!$A$2:$XBD$321</definedName>
    <definedName name="_xlnm._FilterDatabase" localSheetId="4" hidden="1">'4.软件信息系统 '!$A$2:$I$364</definedName>
    <definedName name="_xlnm._FilterDatabase" localSheetId="5" hidden="1">'5.口岸信息化设备'!$A$2:$H$236</definedName>
    <definedName name="_Fill" localSheetId="1" hidden="1">[1]eqpmad2!#REF!</definedName>
    <definedName name="_Fill" localSheetId="2" hidden="1">[1]eqpmad2!#REF!</definedName>
    <definedName name="_Fill" hidden="1">[1]eqpmad2!#REF!</definedName>
    <definedName name="_PA7" localSheetId="1">'[2]SW-TEO'!#REF!</definedName>
    <definedName name="_PA7" localSheetId="2">'[2]SW-TEO'!#REF!</definedName>
    <definedName name="_PA7">'[2]SW-TEO'!#REF!</definedName>
    <definedName name="_PA8" localSheetId="1">'[2]SW-TEO'!#REF!</definedName>
    <definedName name="_PA8" localSheetId="2">'[2]SW-TEO'!#REF!</definedName>
    <definedName name="_PA8">'[2]SW-TEO'!#REF!</definedName>
    <definedName name="_PD1" localSheetId="1">'[2]SW-TEO'!#REF!</definedName>
    <definedName name="_PD1" localSheetId="2">'[2]SW-TEO'!#REF!</definedName>
    <definedName name="_PD1">'[2]SW-TEO'!#REF!</definedName>
    <definedName name="_PE13" localSheetId="1">'[2]SW-TEO'!#REF!</definedName>
    <definedName name="_PE13" localSheetId="2">'[2]SW-TEO'!#REF!</definedName>
    <definedName name="_PE13">'[2]SW-TEO'!#REF!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<sst xmlns="http://schemas.openxmlformats.org/spreadsheetml/2006/main" count="6037" uniqueCount="2103">
  <si>
    <t>项目</t>
  </si>
  <si>
    <t>合计</t>
  </si>
  <si>
    <t>边检-合计</t>
  </si>
  <si>
    <t>海关-合计</t>
  </si>
  <si>
    <t>卡口-合计</t>
  </si>
  <si>
    <t>软件-合计</t>
  </si>
  <si>
    <t>口岸-合计</t>
  </si>
  <si>
    <t>整体合计</t>
  </si>
  <si>
    <t>边检信息化设备控制价</t>
  </si>
  <si>
    <t>序号</t>
  </si>
  <si>
    <t>设备名称</t>
  </si>
  <si>
    <t>技术参数</t>
  </si>
  <si>
    <t>单位</t>
  </si>
  <si>
    <t>数量</t>
  </si>
  <si>
    <t>单价</t>
  </si>
  <si>
    <t>备注</t>
  </si>
  <si>
    <t>一、边检旅检查验部分</t>
  </si>
  <si>
    <t>1.1 入境旅检查验设备</t>
  </si>
  <si>
    <t>1.1.1 验证台</t>
  </si>
  <si>
    <t>多功能智能验证台</t>
  </si>
  <si>
    <t xml:space="preserve">1、结构要求：主体结构为冷轧钢板，厚度不小于1.2mm，表面须采用烤漆工艺处理；底部须采用304不锈钢包边，厚度不小于1.5mm，防止意外刮花；台面以上周边须采用10mm钢化玻璃，钢化玻璃高度不低于600mm；地板须采用航空铝基蜂窝地板，表面须敷设防静电地板胶；桌面须为优质复合材料，能有效避免桌面印油污迹。外观：边检蓝。
设备参考尺寸：长*宽*高=2200*2400*1700mm（不含LED屏和电动门尺寸）（不含证件阅读机和查验电脑）
3、配置设备及参数要求：通道全彩色小间距LED显示屏（P2.5、显示面积：不小于2400*480mm，分辨率：不小于960×192像素），多功能电动闸门控制（可实现智能开关门、团体验放、智能防夹、应急解锁、运行模式可选、智能触碰感应报警）；触摸式评价系统、检查员指纹登录（比对时间：&lt;1s,拒真率：0.01%）、触摸中控操作系统（通过触摸显示屏，能够集中控制验证台相关模块功能并显示汇总统计相关通关数据）、通道盲区监视、设备自动控制，一键控制上下勤、紧急报警(验证台报警，含无线发射模块，腕表接受提示)、拾音功能、数字化补光、防炫光、防闯关、微型处突柜、设备自检、桌面式卡片盒收集和分类系统、扩展屏支持（支持验证台前后双屏显示，且两屏显示不同内容）、显示屏万向调节。 
4、验证台不含OCR和验放计算机。
</t>
  </si>
  <si>
    <t>套</t>
  </si>
  <si>
    <t>智能翻译机（验证台用）</t>
  </si>
  <si>
    <t xml:space="preserve">8寸触摸屏，4G全网通/WiFi/有线网络，翻译机可精准识多国语种，以及少数民族语言，可支持定制，能对通关旅客开展多语种快速智能询查和验证支撑能力。
功能要求：
双机交互：可配对使用，支持多种配对方式；主机可控制从机目标语言，提供多语言实时语音翻译；可显示双方对话内容；
实时翻译：采用神经网络机器翻译、语音端点检测、语音识别、语义理解、语音合成等多项人工智能技术，实现多种语言的实时音音翻译；
语音端点检测：设备应具有语音端点检测功能，即设备应支持实时自动拾音，对于连续语音，可自动确认语音录制的开始与结束，获取有效音频，无需接触对话；
快速回答功能：设备应含有常见问题快速回答功能，即点击软件所列常见问题可直接翻译为目标语言并播报。所列常见问题应支持自定义增加、删除、修改。
阵列拾音：搭配麦克风阵列，形成定向拾音波束，并对波束以外的噪声进行抑制，定向波束角度不大于90度；内部集成功放喇叭；
行业翻译术语：搭载边检业务语料库，集成行业术语、知识图谱；翻译更加专业准确；
QA管理：支持QA快速问答对存储管理，自定义增删改；
个性化设置：支持行业页面定制，LOGO、屏保等；
语音存储：可对民警与旅客对话进行录音存储，可支持U盘导出，循环覆盖。
关键指标要求
1、核心参数要求：一体化设计，内置大容量电池，支持POE供电，处理器ARM架构不少于6核CPU处理器，触摸显示屏不小于8寸，分辨率不低于1920X1200。
2、接口要求：至少支持以太网、USB、RS232等三种， TF、M2硬盘接口等二种。
支持屏幕角度可调整。
网络通讯要求：至少支持4G/WIFI/有线网络等三种。
</t>
  </si>
  <si>
    <t>生物特征采集终端</t>
  </si>
  <si>
    <t xml:space="preserve">生物特征采集终端整合指纹采集、可见光人脸抓拍、显示指引、控制器、音频处理等硬件模块以及实现相应功能的软件部件，可满足口岸出入境检查通道开展生物特征采集工作的需要。
生物特征采集设备应与边检业务系统前台工作站通过软件接口进行数据交互，将数据上传至边检业务系统服务器中。
该终端部署在口岸边检查验台上（或台外），旅客可按照采集终端的人机交互提示（屏幕显示和声音提示）在终端上自主完成指纹图像、可见光人脸图像采集，同时终端与口岸边检查验工作站通过软件接口进行交互。
人机交互内容制作要求：生物特征采集终端使用图片、动画、语音实现人机交互，指引旅客完成生物特征的采集。图片、动画以及语音由投标方根据用户方的需求制作。主要包括以下内容：
1）文字指引,根据旅客的国籍信息以及系统采集流程切换指引文字内容及语种。
2）动画指引,根据旅客的采集流程显示不同的动画指引。
3）语音提示,根据旅客的采集流程进行不同的语音提示，并根据旅客的国籍进行语种的切换，语音与动画配套制作。
要求支持不少于 20 种文字进行提示（具体涵盖英文、西班牙语，法语、意大利 语、俄语，日语，韩语，阿拉伯语、葡萄牙语、德语、荷兰语、波斯语、希腊语、蒙语、马来语、孟加拉语、拉丁语、印地语、塞尔维亚语、荷兰语、瑞典语等）。
1、指纹采集模块：
1.1、采集窗口尺寸：≥91.2mm*80.1mm；
1.2、采集方式：支持同时采集10枚手指，或单手指滚动-单手指平面捺印-四手指平面采集-两大拇指平面采集两种采集模式； 
1.3、四连指有效图像尺寸：不小于81.3mm * 76.2mm；单指指纹像素数：不低于400 像素点 *500像素点；四连指，平面左右手指纹像素数：不低于1600 像素点 * 1500 像素点；
2、人脸采集模块
适用人群身高范围：1.4米至1.9米；光照强度：终端确保人脸的光照强度在300lx～500lx的范围内；物理覆盖空间：旅客离可见光摄像头水平距离0.4米－5米开始进行抓拍。
3、显示屏应符合以下要求：
3.1、面板类型：a-SiIPSTFT-LCD；尺寸：≥8.4寸，≤11寸；亮度：≥350cd/m²；屏幕分辨率（长边）：≥1024；表面处理：镜面，Hardcoating(3H)。
3.2、显示屏参数：应采用具有高透光玻璃盖板触摸显示屏，分辨率1280*800。
4、可见光人脸摄像机参数：可见光摄相机图像分辨率为1920*1080，支持4倍数码变焦。
5、电源适应性：供电模块内置在生物采集终端内，在频率50Hz、输入电压AC176V~246V范围内能正常工作。
6、采集终端显示系统提示功能要求：
6.1、采集终端系统启动具有初始化功能。
6.2、采集终端载入界面须具有中国国徽logo、国家移民管理局中英文样字、系统内置软件版本号以及欢迎术语中英文样字。
6.3、入境旅客在面相采集过程中，系统会提示旅客调整最佳站立位置，对准镜头功能。
6.4、入境旅客在指纹采集过程中，系统会提示采集步骤，如双手拇指采集、左右手四指采集展示界面。
6.5、入境旅客在指纹采集过程中，出现异常情况，系统具有故障（未检测到指纹仪）或暂停提示。
6.6、采集终端系统须具备旅客评价服务功能。
</t>
  </si>
  <si>
    <t>台</t>
  </si>
  <si>
    <t>证件阅读机（验证台用）</t>
  </si>
  <si>
    <t>设备支持符合国际民航组织ICAO DOC 9303标准的护照、签证、海员证、往来港澳台通行证等旅行证件及二代身份证OCR识别的证件信息采集设备。
产品采用OCR识别、RFID射频识别及人工智能等技术，能够快速准确识别各类证件资料页信息，支持BAC芯片访问技术，支持PA、CA芯片认证防伪技术，支持证件自动分类、人像提取裁剪、机读码解析、个人信息比对鉴别等功能。
主要功能要求：
多种证件识读：支持符合国际民航组织ICAO DOC 9303标准的护照、签证、海员证、往来港澳台通行证等旅行证件及二代身份证OCR识别；
国产化适配：支持国产化平台的适配接入，支持麒麟、统信UOS等操作系统，具备统信互认证明；支持飞腾、龙芯、兆芯、申威等芯片；提供二次开发SDK包，快速高效的接入各类平台；
秒级精准识读：护照等旅行证件芯片读取时间小于2秒，中国二代身份证读卡小于1秒，读卡准确率高。
详细指标要求：
图像分辨率，图像像素数：不小于800万像素，图像分辨率≥500ppi。
采集窗口尺寸应不小于126mm×88mm
指示灯提示功能检验，可通过指示灯提示样机工作状态，包含就绪、读取中、读取完成、故障等状态。
机读码识读功能，应能读取TD-1型、TD-2型、TD-3型机读官方旅行证件机读码信息并显示在上位机软件中，包括护照、签证、往来港澳通行证、往来台湾通行证、港澳居民来往内地通行证和台湾居民来往内地通行证等证件，并支持视读区文字的识别。
识读准确率，可同时识别证件视读区和机读码信息，并将两识读结果进行比对验证，识读准确率应不小于99%。
电子机读旅行证件识读功能，可识读电子护照、往来港澳通行证、往来台湾通行证、港澳居民来往内地通行证和台湾居民来往内地通行证芯片内的信息，并可通过上位机软件显示识读的信息，芯片识读时间应≤2s。
IC卡识读功能，可读取符合ISO/IEC14443协议中TypeA和TypeB型非接触IC卡信息，支持证件正反面识读。
居民身份证模块扩展功能，具有读取第二代居民身份证、外国人永久居留身份证、港澳台居民居住证芯片信息的功能，识读时间应≤1s。
实时视频图像显示功能，具有实时视频图像显示功能，可实时显示证件插入、撤出的状态。
触发方式，支持自动和手动两种触发方式。证件插入时可自动触发图像采集和芯片信息读取功能，支持自动触发的证件包括出入境证件、外国人入境记录卡、签证页、出入境验讫章页等。
人像裁切功能，可将采集的证件表面图像中的人像区域进行裁切并显示在上位机软件中。
图像裁切功能，1) 可根据证件尺寸自动裁切有效区域图像并保存；2) 可对90度、180度或任意角度放置的证件进行旋转调正显示。
人像比对功能，具有证件资料页人像照片与电子芯片照片比对功能。
证件鉴伪功能，可对证件进行光学鉴伪、芯片读取与内容校验、宇符识别与内容查验、个人信息交叉比对等校验，并可在软件中显示具体校验数据结果。
软件升级功能，可对上位机软件进行离线升级。
证件类型识别功能，可通过上位机软件自动识别证件类型，并显示在上位机软件中。
图像存储格式，可将证件图像输出为JPG、JPEG、JPEG2000、BMP、PNG 等多种格式；芯片数据组数据可保存为二进制文件。
条码识读功能，支持一维条码、二维码识读功能，并在上位机软件显示识读结果。
适配系统，支持适配Windows(32位，64位)、Android、Linux、统信 UOS、麒麟、鸿蒙等操作系统，支持x86架构、ARM架构、LoongArch64架构。</t>
  </si>
  <si>
    <t>梅沙查验执勤专用（台式）工作站</t>
  </si>
  <si>
    <t>处理器：不低于i5-9400 ；内存：不低于8G ；显卡：不低于2G；硬盘：不低于512G SSD ；接口：至少1个PCI接口和2个PCI-e接口，至少一个串口； 操作系统： 支持Windows 7/10 32位，显示器：不小于19.5英寸，含键盘鼠标；支持与边检查验业务系统无缝兼容。</t>
  </si>
  <si>
    <t>双屏翻译机（移动式）</t>
  </si>
  <si>
    <t>支持多国语言翻译，支持离线与在线翻译，拍照翻译，方言翻译，不低于4英寸高清触摸屏，支持WIFI、SIM卡 、蓝牙通信，不低于4小时续航时间。</t>
  </si>
  <si>
    <t>1.1.2 快捷通道/工作人员通道</t>
  </si>
  <si>
    <t>快捷通道</t>
  </si>
  <si>
    <t xml:space="preserve">快捷通道是一套基于旅客证件、指纹、面部生物特征识别等综合信息技术的旅客自助验放系统。自助通道的查验功能主要包括：读取证件资料、查验、生物特征采集比对、旅客放行、出入境信息存储及查控报警。由外壳框体结构件、通道控制系统（工控机）、操作指引显示屏、工作人员管理操作屏、伺服闸机、全页式证件阅读机、生物特征采集比对设备、检查员指纹登录模块、红外防尾随系统、通道电源综合控制器等组成。
满足国家移民局（公安部出入境管理局）《出入境边防检查自助通道查验系统技术规范》。
快捷通道包括自助通道硬件部分和查验软件部分。
快捷通道应按照模块化、标准化、人性化原则进行设计，应尽可能降低维护难度、维护成本，设备运行须安全、可靠、高效。
新建的快捷通道，须与边检站已建设的查验系统保持功能、外观、操作习惯等一致，确保无缝兼容原系统。
</t>
  </si>
  <si>
    <t>智能防尾随终端</t>
  </si>
  <si>
    <t xml:space="preserve">智能视频防尾随检测系统，通过人工智能、深度学习、机器视觉、嵌入式应用等多项高新技术，可对进入自助通道的人员实时跟踪分析，智能区分旅客、行李及尾随人员，实时判断旅客通关状态及行为，可对遗留在通道内的行李物品也会发出报警提示功能，能够实时记录并自动储存录像。该系统能与旅客自助查验系统、智能验证台系统、限定区域人员管控通道系统、安检通道系统配套使用，能有效监测旅客尾随行为
功能要求
采用先进的嵌入式设计和人工智能技术；单机运行，无需运行后台服务器算法。
智能视频防尾随检测设备功能要求：
1）尾随检测功能：系统通过视频检测方式实现尾随检测功能，包括尾随进入、拥抱进入、蹲行进入、爬行进入等；
2）通道号显示：系统能够显示当前通道号；
3）故障诊断：设备单机具备自检功能，可以检测到设备自身异常，样机发现已知问题(硬件或软件问题)时，在显示屏显示错误代码并上报管控平台软件；
4）声光告警：旅客通行尾随事件发生时，设备会触发声光告警；
5) 抓拍取证：旅客尾随事件发生时，对违法通行旅客进行抓拍、记录，并在抓拍图片上叠加违法行为类型、时间、通道编号等信息；
6）通道联动方式：串口或网络；
技术参数要求：
（1）漏报率：≤0.01%（ 在测试条件下，两人相距5厘米以上，每万次尾随情况下，漏报不得超过1次）；
（2）误报率：≤0.05%（在每万次通道内不存在人员尾随情况下，误报为尾随不得超过5次）；
（3）图像压缩格式：JPEG；
（4）显示：RGB OLED模块，65K彩色，分辨率不低于128×128，可视角度不小于160°，参考尺寸不大于50mm×40mm；
（5）指示灯：双色LED指示；
</t>
  </si>
  <si>
    <t>限定区域人员验放通道</t>
  </si>
  <si>
    <t>限定区域工作人员通道是一套基于工作人员证件、身份证、面部生物特征识别等综合信息技术的工作人员自助验放系统。该系统结合计算机智能控制系统，能自动读取、对比、识别出入境工作人员的资料，自动完成出入工作人员的验放。主体采用304不锈钢，部分亚克力及ABS材料组成；限定区域工作人员通道双向通行，支持面相识别、身份证识别、指纹识别等。可与梅沙系统相连。
外形参考尺寸：长1600mm×宽150mm×高1000mm；通道宽度750mm-800mm。（根据现场施工条件确定）。
功能要求:
具有故障自检和报警提示功能，方便用户维护及使用；
防夹功能:在摆臂复位的过程中遇阻时，自动停止或在默认的时间内电机停止工作，默认延时后再次复位（直到复位为止）；
声、光报警功能：含非法闯入、尾随报警；
自动复位功能：闸机开启后，在规定的时间内未通行时，系统将自动取消用户的此次通行的权限，标准为开启后5秒自动复位；断电后通道自动敞开，上电自动闭合； 
通行方式：可单向或双向控制人员进出；
远程控制：可直接通过管理计算机实现远程控制与管理。
伺服闸机技术要求：
通信接口：RS232/RS422/RS485；
工作方式：自动找零位、开门、关门、锁定抱闸、释放抱闸、防夹、防碰撞、防闯关、功 能；
保护功能：具有过压、欠压、缺相、超速、过流、过载、编码器异常、位置超差等保护；
自检功能：当闸机通道开启时，一分钟内完成自检，当闸机出现故障时，闸机会向管理中心发出报警信息，闸机指示灯也发出报警信息，提示工作人员。
可维护度（MTTR）：≤30分钟（核心部件机芯及电机的更换时间不超过30分钟）
驱动方式：采用直流无刷伺服电机；
开门方式：双摆式；
开/关门时间：最快时间≤0.4秒，且速度可调整。
工作制：连续工作制；
安全要求：
转动力矩恒定且小于10 N·m，确保冲击力不会对人体造成伤害。
锁定力矩不小于100 N·m，受外力冲击时确保门翼处于锁定状态。
驱动控制电路有力矩反馈设计，当门扇关闭过程中遇阻，门扇将瞬间停止，避免意外伤害；
当停电或紧急状况发生时，门扇可自由摆动，让工作人员快速进出。
闸机使用寿命：MCBF（Mean Cycles Between Failure正常运行平均次数，即相邻两次故障之间的平均次数）大于1000万次。
闸机系统疲劳度性能：通过72小时疲劳度测试，不低于50万次</t>
  </si>
  <si>
    <t>限定区域工作人员数据采集系统</t>
  </si>
  <si>
    <t>满足口岸限定区域工作人员信息采集工作的需要，使工作人员更方便快捷的完成指纹、人脸及证件等信息的采集及备案工作。系统主要功能包括证件阅读、人脸采集、指纹采集等功能。</t>
  </si>
  <si>
    <t>限定区域人员验放服务器</t>
  </si>
  <si>
    <t>2颗CPU（32核心，2.6GHz主频），满足国产化要求
64GB DDR4内存，
2块1.2T  SAS硬盘，
4个GE网口，2个10GE光口（含光模块），
RAID卡支持 0,1,5,6,10,50,60,1/10Triple
双电源双风扇框
系统：不含操作系统和软件</t>
  </si>
  <si>
    <t>限定区域人员验放服务器国产操作系统</t>
  </si>
  <si>
    <t>国产操作系统，3年授权服务</t>
  </si>
  <si>
    <t>管理限定区域工作站</t>
  </si>
  <si>
    <t>处理器不低于12核，内存不小于8g，2G独显，硬盘存储不小于1TB固态，不小于23.8寸显示器，10/100/1000BASE-T自适应； 6个USB插口；机械键盘；三键USB光电鼠标；集成声卡；</t>
  </si>
  <si>
    <t>1.1.3信息发布</t>
  </si>
  <si>
    <t>室内高清LED信息发布系统</t>
  </si>
  <si>
    <t>全屏尺寸约10平米 ，含控制管理软件及控制器（网络）；室内全彩屏，像素间距2.5mm，使用寿命不小于100000小时，失控率：万分之一，控制系统：全彩色LED同步或异步控制系统，显示屏亮度不少于500cd/㎡，具有亮度校正功能，通讯协议TCP/IP，亮度控制多级软件可调，显示内容包括文字、图片、动画、表格、视频图像等。含LED屏配套安装结构件。</t>
  </si>
  <si>
    <t>平方米</t>
  </si>
  <si>
    <t>LED条屏</t>
  </si>
  <si>
    <t>LED全彩条屏，全屏尺寸16000mm×650mm×100mm;显示点间距2.5mm主要配置及要求：单像素构成1个红+1纯绿+1纯蓝，单元板结构64×64显示像素，16扫恒流显示驱动，显示屏视角：≥120°，含LED屏框体结构。（尺寸依现场安装条件为准，此尺寸为暂定）</t>
  </si>
  <si>
    <t>信息发布系统管理软件</t>
  </si>
  <si>
    <t>支持视频、音频、图像、文字、Flash、Gif等形式的媒体文件播放。具有播放节目制作和发布功能及LED显示屏集群管理功能。</t>
  </si>
  <si>
    <t>龙门架</t>
  </si>
  <si>
    <t>定制，用于安装监控设备。采用钣金/铝制材质，既坚固又轻便，安全可靠。设计有走线路由，美观大方。</t>
  </si>
  <si>
    <t>米</t>
  </si>
  <si>
    <t>1.1.4 验讫章柜</t>
  </si>
  <si>
    <t>智能验章柜</t>
  </si>
  <si>
    <t>能验章柜采用指纹信息等人体生物特征值技术进行身份认证，设计双重门锁控制结构，具有完善的应急功能，用信息化手段代替了传统的管理模式，实现验讫章存入取出记录、状态的远程监管；采用冷轧钢板冲压成型、表面喷粉工艺处理、集中式电源管理、卡槽式热插拔设计；验章容量不少于:40枚;指纹仪特性:数量2个;单个容量不低于1000枚;性能参数 比对时间：&lt; 1s ,拒真率：0.01%;不少于8寸液晶屏，支持市电接入与自带UPS后备电源供电;待机时间≥30分钟；含验章柜管理软件。支持人脸、指纹、虹膜等生物特征等识别。
1）双权限控制验讫章存取功能：可通过验证授权的管理员指纹或密码开启验章柜大门，通过验证授权的检查员指纹或密码开启验章柜小柜门，存取验讫章。
2）键盘操作及显示功能：可通过键盘操作查询验讫章的存取状态，并在显示屏上显示。
3）记录及查询功能：可通过客户端软件记录及查询验讫章存取时间、存取人员信息。
4）UPS电源转换功能：能在主电源和UPS电源时间切换，当主电源恢复时，可自动转换到主电源供电。
5）应急开启功能：章柜断电后可通过应急钥匙开启验讫章柜。</t>
  </si>
  <si>
    <t>验讫章识别器</t>
  </si>
  <si>
    <t>验讫章放置于智能验章柜小柜内，验讫章识别器安装于验讫章内；每枚验讫章一枚识别器</t>
  </si>
  <si>
    <t>枚</t>
  </si>
  <si>
    <t>虹膜面相采集终端</t>
  </si>
  <si>
    <t>基于虹膜识别算法，支持虹膜采集和对比功能。通过自动聚焦虹膜摄像头，可以清晰的获取虹膜图像，戴口罩，眼镜，墨镜，护目镜，防护罩均可采集。同时配有≥200W像素的人脸摄像头，人脸采集距离：0.3米-2米。灵敏准确应对顺光、逆光、强光、弱光等环境，采用自研的人脸识别算法，支持可见光活体和红外光活体识别，可以识别纸质照片、电子照片等。配有白光补光灯，24小时不间断使用。</t>
  </si>
  <si>
    <t>1.1.5 自助设备</t>
  </si>
  <si>
    <t>咨询台</t>
  </si>
  <si>
    <t>咨询台集多种实用性功能于一体，方便旅客日常咨询，也让工作人员的办公执勤环境更加舒适、便捷、高效。咨询台主体结构底部采用304不锈钢包边，可有效防止意外刮花。咨询台正面含有“咨询台”中英文和中国移民管理LOGO标识。参考设备尺寸：长*宽*高=1200mm*800mm*1100mm。</t>
  </si>
  <si>
    <t>填卡台</t>
  </si>
  <si>
    <t>单面填卡台设有出入境卡片存放位，提供单侧旅客站立位置进行卡片填写。主体结构：优质冷轧钢板，表面采用静电喷涂工艺处理；主体结构底部采用304不锈钢，有效防止意外刮花。填卡台工作桌面采用透明钢化玻璃，桌面光滑有质感，防腐防潮易清洁，能有效避免桌面印油污迹。填卡台主体尺寸：长≥700mm宽≥420mm高≥1410mm。</t>
  </si>
  <si>
    <t>登记卡智能填报终端</t>
  </si>
  <si>
    <t>入境登记卡智能填报终端用于外国人入境卡的自助填写，同时支持已完成移动端申报的旅客进行二维码扫描打印。该产品集成证件识别读取、智能填卡、入境卡智能打印、人脸识别、二维码识别、二维码打印系统于一身，改变传统的手动填卡方式。
外国人根据终端屏幕引导，按步骤自助进行外国人证件信息识别、选填内容、打印、签名等操作。系统可根据识别到的国籍信息，自动切换语种，方便外国人的操作，系统清晰地显示操作流程引导外国人，保证入境登记卡智能填报终端在不同的使用环境下都能够正常使用。
1.2 主要技术参数要求
入境登记卡智能填报终端主要由触摸显示屏、证件识别模块、二维码扫描模块、入境卡打印模块、控制模块、摄像机等部件组成。
整机设备尺寸要求不大于602mm*765mm*1730mm（长x宽x高），误差±50mm，总重量不大于100kg;。
1、触摸显示模块：显示屏支持触摸功能，显示屏尺寸不低于23.8英寸；显示比例不低于16:9；分辨率不低于1920*1080 ；
2、证件识别模块：
2.1、机读码识读功能检验：应能读取 TD-1型、TD-2型、TD-3 型机读官方旅行证件机读码信息并显示在上位机软件中，包括护照、签证、往来港澳通行证、往来台湾通行证、港澳居民来往内地通行证和台湾居民来往内地通行证等证件，并支持视读区文字的识别； 
2.2、电子机读旅行证件识读功能检验：可识读电子护照、往来港澳通行证、往来台湾通行证、港澳居民来往内地通行证和台湾居民来往内地通行证芯片内的信息，并可通过上位机软件显示识读的信息，芯片识读时间应&lt;2s
2.3、识读准确率检验：可同时识别证件视读区和机读码信息，并将识读结果与证件照片进行比对验证，识读准确率应不小于 99%。
2.4、视读区文字识别功能检验：需支持视读区文字识别功能，包括机读官方旅行证件、签证页、验讫章内容、外国人入境记录卡等证件信息。
2.5、IC卡识读功能检验：可读取符合IS0/IEC14443协议中Type A和TypeB型非接触IC卡信息，支持证件正反面识读。
2.6、认证方式检验：需支持电子机读旅行证件 BAC、FAC等访问控制方式，支持 AA、PA等认证机制。
2.7、居民身份证模块扩展功能检验：需具有读取第二代居民身份证、外国人永久居留身份证、港澳台居民居住证芯片信息的功能，识读时间应小于1s。
2.8、条码识读功能检验：支持一维条码、二维码识读功能，并在上位机软件显示识读结果。
2.9、实时视频图像显示功能检验：具有实时视频图像显示功能，可实时显示证件插入、撒出的状态。
2.10、触发方式检验：需支持自动和手动两种触发方式。证件插入时可自动触发图像采集和芯片信息读取功能，支持自动触发的证件包括出入境证件、外国人入境记录卡、签证页、出入境验讫章页等。
2.11、人像裁切功能检验：可将采集的证件表面图像中的人像区域进行裁切并显示在上位机软件中。
2.12、图像裁切功能检验：可根据证件尺寸自动裁切有效区域图像并保存；可对90度、180度或任意角度放置的证件进行旋转调正显示。
2.13、人像比对功能检验：需具有证件资料页人像照片与电子芯片照片比对功能。
3、二维码扫描模块：
图像输出分辨率：不低于640*480CMOS；支持描述的证件类型：1D：Interleaved2of5，ISBN，Code93，Code11，UCC/EAN-128,GS1Databar，Matrix2of5，Industrial2of5，Code128，EAN-13,EAN-8，Code39，UPC-A，UPC-E，Codabar，Standard2of5,MSI-Plessey，GS1compositecode等,2D：PDF417,DataMatrix,QRCode等；支持RS-232/USB；数据无换行符；数据线为6PINMx1.25端子转USB-A线，线长不低于1.5m；识读精度≥3mil；
4、入境卡打印模块：
4.1、支持黑白激光打印：支持自动双面打印、少纸检测功能，打印速度不低于30ppm(A4)；32ppm(Letter)；，支持自动纸盒纸张输入容量不少于250页。
4.2、支持热敏标签打印：需支持形式热敏打印，打印速度可达200mm/s；支持最大打印宽度为54mm，纸宽最大为60mm。
5、控制模块：
采用六核64位处理器，主频高达1.8GHz，集成四核GPU。
6、摄像机：
支持不低于500万高清宽动态图像传感器；最高像素下可达30帧每秒。
1.3 主要功能要求
1、语言选择功能：设备需提供多种语言选择功能，可在外国人刷证件后自动识别国籍并切换相应语言或通过手动方式选取语言。支持世界主流通用语言，包括但不限于英语，汉语，法语，葡萄牙语，意大利语，德语，日语，韩语，西班牙语，俄语，阿拉伯语等。
2、证件识别功能：需实现入境外国人证件信息识别读取，支持可见光、红外光、紫外光、平行光多种光源防伪检测，支持含有生物识别信息智能芯片的旅行证件。
3、申报二维码读取功能：需支持外国人选择入境卡申报二维码识别，有简短动画及指示灯进行相应的提示，通过扫描枪读取数据之后，设备自动将信息回填至申报界面并语音提示。若不是申报二维码，有文字提示，引导外国人取消或继续操作。
4、人脸绑定与识别功能：设备需支持人脸识别，支持首次入境人员申报信息与人脸识别信息绑定。对于多次入境旅客，可通过人脸识别实现入境卡快速调阅打印，加快通关效率。
5、智能填卡功能：需能通过OCR识别证件、人脸识别、二维码识别（任一种方式，根据用户需求定制）到外国人的信息后，将外国人的相关个人信息智能回填到系统中，并根据国籍信息，自动切换语种，外国人根据系统的引导，完善信息后，即可打印出入境卡片，支持双面打印。
6、信息预览确认功能：设备需支持外国人在填写申报内容后并点击确认后，系统根据《外国人入境卡》填写的内容自动生成可视化图片，外国人可进行预览。
7、入境卡打印功能：外国人在填写完成并提交后，系统设备需采用热敏点阵标签打印方式自动打印外国人入境卡，并可根据标签贴纸尺寸自动切纸，同时具有声光和动画等提示。
8、申报二维码打印功能：需支持旅客在设备上进行申报，并附带打印二维码，下次旅客入境后可直接使用该二维码扫描信息回填到设备，实现入境卡快速调阅打印，加快通关效率。
9、日期校准功能：需支持外国人在输入出入境日期时设备自动判断输入的内容，可根据当前填写的年份自动过滤错误的数字。（如2020-12-31，输入202后只能输入0，输入2020-1后可输入0/1/2，输入2020-12-13后只能是0或1）。
10、缺纸检测功能：需支持设备自动检测入境卡纸张用量不足时，会自动报警提示。
11、一键开关机功能：在设备处于关机状态时，支持当按下设备上的一键开关机按钮，系统自动开机；
12、异常信息确认功能：需支持外国人在确认信息时，软件自动判断必填内容是否为空，证件内容是否异常，如国家地区是否填写错误。
13、引导指示功能：设备具需有灯光指示，在证件阅读区、二维码扫描区设有对应区域的指示灯；设备支持语音、文字、动画、视频等多种信息提示方式；设备具有外国人申报信息少填、误填、未确认、未同意申明卡条款等提示。
14、设备输入法：需采用安卓操作系统，具有九宫格输入法、26字键盘输入法、手写输入法。</t>
  </si>
  <si>
    <t>外国人生物特征自助采集设备</t>
  </si>
  <si>
    <t xml:space="preserve">外国人生物信息自助采集机由机柜、触摸显示屏、全页式证件阅读机、打印模块、四连指指纹仪、工控机、电源模块、摄像机等部件组成。控制模块：低功耗无风扇工业计算机，CPU：处理能力I7，2.3GHz及以上；内存：DDR3以上，不小于4G；触摸显示模块：显示屏大小：19英寸及以上。
证件阅读：工作模式:支持标准护照全页式和标准卡式证件阅读；OCR识别：可识别符合ICAO9303文件规定的机读证件；包括：护照、签证、卡式证件；其它识别功能：一维、二维条码，参照标准code39、code128、QR、pdf417；RFID读写模块要求：支持标准：ISO/IEC14443-1/2/3/4；通讯速率：不低于424Kbps。
打印模块：打印方式：直接行式热敏打印；打印纸宽：80±0.5mm；
采集方式：程序控制或自动；指纹采集模块：采集窗口尺寸：不小于91.2mm * 80.1mm。
 四连指有效图像尺寸：不小于81.3mm * 76.2mm；单指指纹像素数：不低于640 像素点 *640像素点；四连指，平面左右手指纹像素数：不低于1600 像素点 * 1500 像素点；
人脸采集模块：镜头：采用自动对焦镜头，镜头物理直径不超过2cm。图像分辨率支持1920*1080。
设备采集软件需具体以下功能： 
采集证件软件截图
采集指纹状态、面相采集状态
凭条打印提示
自检异常状态、初始化状态
</t>
  </si>
  <si>
    <t>出入境记录凭证自助打印一体机</t>
  </si>
  <si>
    <t>出入境记录自助查询打印一体机主要是旅客根据出入境记录的需求，为了更好的提高边检的服务水平，方便出入境旅客查询个人出入境记录，专门研制开发出来的一种旅客出入境记录自助打印设备；系统满足公安部出入境管理技术要求，可实现与梅沙系统无缝衔接，根据旅客护照信息自动切换相应的语种。自助一体机可助力边检，打造边检服务快捷通道，给出入境旅客提供了更加方便、快捷、高效的通关环境。
出入境记录自助查询打印一体机系统组成：
1)OCR阅读机：
2)触摸屏：
3)打印机：
旅客根据查询的出入境信息后，可以选择是否打印，并且选择需要打印的信息进行打印。</t>
  </si>
  <si>
    <t>1.1.6 辅材</t>
  </si>
  <si>
    <t>软隔离带</t>
  </si>
  <si>
    <t>根据现场定制，伸缩隔离带高≥1米，不锈钢，伸缩带≥2米，带有边检标志</t>
  </si>
  <si>
    <t>硬隔离</t>
  </si>
  <si>
    <t>用于现场硬隔离，隔离方式由锈钢立柱与钢化玻璃组成</t>
  </si>
  <si>
    <t>标识标牌</t>
  </si>
  <si>
    <t>主要包括边检入境查验区域的标识标牌</t>
  </si>
  <si>
    <t>项</t>
  </si>
  <si>
    <t>1.2 出境旅检查验设备</t>
  </si>
  <si>
    <t>1.2.1 验证台</t>
  </si>
  <si>
    <t xml:space="preserve">多功能智能验证台 </t>
  </si>
  <si>
    <t>双人位，主体采用优质钣金材料冲压成型、数控加工、表面喷涂工艺处理，高密度不锈钢包边、航空铝制蜂窝地板、专业复合材质操作桌面；前侧采用玻璃隔断，开设窗口，便于证件平推递进；外观：边检蓝。配置及参数要求：通道全彩色LED显示屏；电动闸门控制；检查员指纹登录、通道盲区监视、设备自动控制，一键控制上下勤、紧急报警、现场拾音等。设备参考尺寸：长*宽*高=2200*2400*1700mm（不含LED屏和电动门尺寸）（不含证件阅读机和查验电脑）</t>
  </si>
  <si>
    <t>8寸触摸屏，4G全网通/WiFi/有线网络，翻译机可精准识多国语种，以及少数民族语言，可支持定制，能对通关旅客开展多语种快速智能询查和验证支撑能力。</t>
  </si>
  <si>
    <t>生物特征采集终端整合指纹采集、可见光人脸抓拍、显示指引、控制器、音频处理等硬件模块以及实现相应功能的软件部件，可满足口岸出入境检查通道开展生物特征采集工作的需要。</t>
  </si>
  <si>
    <t>1.2.2 快捷通道/工作人员通道</t>
  </si>
  <si>
    <t>快捷通道是一套基于旅客证件、指纹、面部生物特征识别等综合信息技术的旅客自助验放系统。自助通道的查验功能主要包括：读取证件资料、查验、生物特征采集比对、旅客放行、出入境信息存储及查控报警。由外壳框体结构件、通道控制系统（工控机）、操作指引显示屏、工作人员管理操作屏、伺服闸机、全页式证件阅读机、生物特征采集比对设备、检查员指纹登录模块、红外防尾随系统、通道电源综合控制器等组成;</t>
  </si>
  <si>
    <t>智能防尾随检测系统可对进入通道内的人员实时跟踪分析，智能区分旅客、行李及尾随人员，实时判断旅客通关状态及行为。可检测的类型包括：前后尾随进入、双人拥抱进入、蹲行或爬行进入、携儿童进入、翻越通道、遗留物检测、逃逸检测等，对旅客携带行李或超大行李不报警。</t>
  </si>
  <si>
    <t>基于工作人员证件、身份证、面部生物特征识别等综合信息技术的工作人员自助验放。结合计算机智能控制系统，能自动读取、对比、识别出入境工作人员的资料，自动完成出入工作人员的验放。限定区域工作人员通道双向通行，支持面相识别、身份证识别、指纹识别等。
预留后期虹膜升级接口
具有故障自检和报警提示功能，方便维护及使用；
防夹功能:在摆臂复位的过程中遇阻时，自动停止或在默认的时间内电机停止工作，默认延时后再次复位（直到复位为止）；
自动复位功能：闸机开启后，在规定的时间内未通行时，系统将自动取消用户的此次通行的权限，标准为开启后5秒自动复位；断电后通道自动敞开，上电自动闭合； 
通行方式：可单向或双向控制人员进出；
远程控制：可直接通过管理计算机实现远程控制与管理。
开门方式：双摆式；</t>
  </si>
  <si>
    <t>1.1.3 信息发布</t>
  </si>
  <si>
    <t>1.2.4 验讫章柜</t>
  </si>
  <si>
    <t>能验章柜采用指纹信息等人体生物特征值技术进行身份认证，设计双重门锁控制结构，具有完善的应急功能，用信息化手段代替了传统的管理模式，实现验讫章存入取出记录、状态的远程监管；采用冷轧钢板冲压成型、表面喷粉工艺处理、集中式电源管理、卡槽式热插拔设计；验章容量不少于:40枚;指纹仪特性:数量2个;单个容量不低于1000枚;性能参数 比对时间：&lt; 1s ,拒真率：0.01%;不少于8寸液晶屏，支持市电接入与自带UPS后备电源供电;待机时间≥30分钟；含验章柜管理软件。支持人脸、指纹、虹膜等生物特征等识别。</t>
  </si>
  <si>
    <t>1.2.5 自助设备</t>
  </si>
  <si>
    <t>单面填卡台是一款为外国人填写出入境卡所设置的填写工作台。单面填卡台设有出入境卡片存放位，提供单侧旅客站立位置进行卡片填写。填卡台主体结构为优质冷轧钢板，表面采用静电喷涂工艺处理。填卡台工作桌面设计采用透明钢化玻璃，桌面光滑有质感，防腐防潮易清洁，能有效避免桌面印油污迹。填卡台主体尺寸：长*宽*高：1000mm*420mm*1410mm，其中工作桌面离地板高度：1110mm。</t>
  </si>
  <si>
    <t>入境记录自助查询打印一体机主要是旅客根据出入境记录的需求，为了更好的提高边检的服务水平，方便出入境旅客查询个人出入境记录，专门研制开发出来的一种旅客出入境记录自助打印设备；系统满足公安部出入境管理技术要求，可实现与梅沙系统无缝衔接，根据旅客护照信息自动切换相应的语种。自助一体机可助力边检，打造边检服务快捷通道，给出入境旅客提供了更加方便、快捷、高效的通关环境。
出入境记录自助查询打印一体机系统组成：
1)OCR阅读机：
2)触摸屏：
3)打印机：
旅客根据查询的出入境信息后，可以选择是否打印，并且选择需要打印的信息进行打印。</t>
  </si>
  <si>
    <t>1.2.6 辅材</t>
  </si>
  <si>
    <t>不锈钢玻璃隔断</t>
  </si>
  <si>
    <t>1.3 查验后台配套设备</t>
  </si>
  <si>
    <t>梅沙系统服务器</t>
  </si>
  <si>
    <t xml:space="preserve">外型：2U2路机架式服务器；
CPU:  不低于2颗28核,2.0GHz
内存：16*32GB DDR4 RDIMM 内存；
硬盘:  8*1.92T SSD硬盘
raid：RAID卡（支持RAID 0,1,5,6,10）（含2G缓存）
网卡：4个千兆网口+2个25G网口（不含模块）
电源：1+1 800W 冗余电源、导轨                                                                 服务：三年原厂售后服务+3年硬盘不返还服务； 
</t>
  </si>
  <si>
    <t>场地服务器</t>
  </si>
  <si>
    <t xml:space="preserve">外型：2U2路机架式服务器；
CPU:  不低于2颗28核,2.0GHz
内存：16*32GB DDR4 RDIMM 内存；
硬盘:  8*1.92T SSD硬盘
raid：RAID卡（支持RAID 0,1,5,6,10）（含2G缓存）
网卡：4个千兆网口+2个25G网口（不含模块）
电源：1+1 800W 冗余电源、导轨   服务：三年原厂售后服务+3年硬盘不返还服务； 
</t>
  </si>
  <si>
    <t>生物识别对比服务器</t>
  </si>
  <si>
    <t>国产品牌；
规格：2U标准机架式服务器；
处理器：不低于2颗16核、2.9GHz处理器
内存：频率:3200MHz；内存容量 256G；最大支持32 个内存插槽；
存储：2块 480GB-SATA SSD 2.5英寸热插拔硬盘，本次配置8*2.5硬盘槽位；最大支持31个2.5寸SATA/SAS硬盘 或 最大支持20个3.5寸SATA/SAS硬盘 或 最大支持24个NVMe硬盘；通用硬盘-1200GB-SAS 12Gb/s-10K rpm-128MB及以上-2.5英寸(2.5英寸托架)*4
内置存储：支持 2*M.2 SATA SSD，支持硬RAID1，支持免开箱热插拔
Raid：无缓存 智能SAS阵列控制器，支持RAID 0/1/10；可支持0、2、4G，支持RAID 0/1/10/5/50/6/60/10 ADM
I/O扩展槽： 最大可扩展14个PCIe 4.0槽位 或 最多支持4个双宽GPU 或 最多支持11个单宽GPU；
网络：可扩展2个OCP3.0网卡，带宽最大支持100Gb；本次配置4*GE+2*10GE</t>
  </si>
  <si>
    <t>安全服务器</t>
  </si>
  <si>
    <t>硬件配置： 
1) 处理器：不低于四代i5处理器及以上；
2) 系统存储器：容量4GB及以上；
数据存储器：128GB及以上 SATADOM 工业固态硬盘及以上；
3）拥有2片及以上物理噪声源芯片；
1. 主要技术指标
1.1. 功能要求
支持SM2算法 硬件实现；
支持SM3摘要算法，硬件实现；
支持SM4算法，硬件实现；；
支持RSA算法：签名和签名验证支持1024位、2048位、4096位，公私钥加解密支持1024位、2048位硬件实现；
支持ECDSA算法，密钥长度192位、224位、256位，
支持3DES算法，密钥长度128位，；
支持摘要算法SHA-1、SHA-224、SHA-256、SHA-384、 SHA-512；
支持密钥生成、备份、恢复和销毁功能；
支持密钥分级管理；
提供开机身份鉴别和访问控制功能；
提供管理日志查询功能；
1.2. 性能指标
SM2签名运算速度：&gt;10000次/秒
SM2验证运算速度：&gt;6000次/秒
SM2生成密钥对：&gt;11000对/秒
SM4算法运算速度：&gt;700M/秒
SM3算法运算速度：&gt;700M/秒
1024 RSA签名运算速度：&gt;3600次/秒
1024 RSA验证运算速度：&gt;5500次/秒
2048 RSA签名运算速度：&gt;1400次/秒
2048 RSA验证运算速度：&gt;3000次/秒
3DES算法运算速度：&gt;33M/秒
1.3. 安全管理要求
密钥管理：密钥通过调用噪声源芯片产生并加密存储；
数据管理：关键数据信息要进行机密性和完整性保护，日志信息可导出、查看；
人员管理：安全服务器用户在进行相应操作前应进行身份鉴别，登录口令长度大于等于8个字符；
设备管理：提供专用硬件和安全措施保护密钥和算法安全，操作系统自主可控，安全协议软件自主实现；
设备自检：开机应对算法部件进行正确性检查，密钥信息进行完整性检查，检查不通过停止工作；
物理防护：安全服务器应采用封闭式屏蔽机箱、报警指示等安全措施，保证安全服务器物理安全。
1.4. 接口要求
网络接口：2个及以上千兆网口；
软件接口：国密 0018接口或PKCS11接口。</t>
  </si>
  <si>
    <t>安全服务器专用保险柜</t>
  </si>
  <si>
    <t>电子证件安全服务器专用保险柜</t>
  </si>
  <si>
    <t>笔记本电脑</t>
  </si>
  <si>
    <t>不低于I7-13700H/32G内存/512G固态/独立显卡/win11带Office</t>
  </si>
  <si>
    <t>不低于i9-13900H/64G内存/2T固态/RTX4060/win11带Office</t>
  </si>
  <si>
    <t>工作站</t>
  </si>
  <si>
    <t>处理器：不低于i5-9400 ；内存：不低于8G ；显卡：不低于2G；硬盘：不低于512G SSD ；接口：至少1个PCI接口和2个PCI-e接口，至少一个串口； 操作系统： 支持Windows 7/10 32位，显示器：不小于19.5英寸，含键盘鼠标；</t>
  </si>
  <si>
    <t>便携式人证查验设备</t>
  </si>
  <si>
    <t>集成显屏、检查员识别登录、旅客面相采集、全景监控、全页式证件识别读取、指纹采集、充电功能、独立鼠标仓等功能于一体的移动验放系统。设备携带方便，为检查员应对突发情况提供保障和支撑，能随时随地为旅客提供验放环境。采用轻质高强度材质箱体；屏幕尺寸：≥15英寸。</t>
  </si>
  <si>
    <t>辅助验放算法服务器</t>
  </si>
  <si>
    <t>硬件描述：
1. 国产高性能处理器平台，国产操作系统；
2. AI算力≥178T；
3. EMMC≥64GB；
4. 系统内存≥48GB；
5. ≥2T企业级硬盘；
6. 接口包含不少于：2×10G SFP+ 光口，4×USB3.0，2×1G RJ45 串口，1×RJ45 串口，1×DB-15 VGA；
7. 电源：内置电源，1+1 冗余电源；
8. 1U 机架式服务器机箱；
软件描述：
1. 算法RESTful API：支持目标检测、特征提取、图像质量判断、关键点提取、特征比对等；
2. 图像比对系统：支持图像入库、特征入库、图像1:N比对、图像1:1比对、特征1:N比对、特征1:1比对、特征库管理、RESTful API接口权限管理；</t>
  </si>
  <si>
    <t>边检限定区域车辆通道管理系统服务器</t>
  </si>
  <si>
    <t>不低于以下配置：
CPU：(2.1GHz/20-Core/27.5MB/125W)处理器(带散热器)*2
内存：DDR4 RDIMM内存-32GB-2933MT/s-2Rank(2G*4bit)-1.2V-ECC*4
硬盘：固态硬盘-480GB-SATA 6Gb/s-读取密集型-2.5英寸(2.5英寸托架)*2
RAID：9440-8i-PCIe RAID标卡-no Cache-PCIe 3.1 x8-半高半长，支持raid 0，1，10                          
网口：4*GE+2*10GE（含光模块）
电源：900W 交流电源模块*2</t>
  </si>
  <si>
    <t>人脸识别算法服务器</t>
  </si>
  <si>
    <t>硬件描述：
1. 国产高性能处理器平台，国产操作系统；
2. AI算力≥178T；
3. EMMC≥64GB；
4. 系统内存≥48GB；
5. ≥2T企业级硬盘；
6. 接口包含不少于：2×10G SFP+ 光口，4×USB3.0，2×1G RJ45 串口，1×RJ45 串口，1×DB-15 VGA；
7. 电源：内置电源，1+1 冗余电源；
8. 1U 机架式服务器机箱；
软件描述：
1. 算法RESTful API：支持目标检测、特征提取、图像质量判断、关键点提取、特征比对等；
2. 图像比对系统：支持图像入库、特征入库、图像1:N比对、图像1:1比对、特征1:N比对、特征1:1比对、特征库管理、RESTful API接口权限管理；</t>
  </si>
  <si>
    <t>1.4 边检可视化勤务指挥中心系统</t>
  </si>
  <si>
    <t>1.4.1 边检勤务楼展示大屏</t>
  </si>
  <si>
    <t>小间距LED显示单元</t>
  </si>
  <si>
    <t>1、采用表贴三合一灯珠，物理点间距≤1.538mm
2、显示面积：14.75㎡， 其中，长5.12m，高2.88 m，长度偏差不超过±2%，高度偏差不超过±2%；
3、亮度均匀性≥99.5%，色度均匀性≤±0.001Cx、Cy之内；
4、整屏平整度≤0.05mm；
5、连续工作时间：7×24小时不间断，LED平均无故障工作时间MTBF≥15万小时，故障平均修复时间MTTR不超过3分钟。</t>
  </si>
  <si>
    <t>LED控制器</t>
  </si>
  <si>
    <t>1、 支持1路HDMI及1路DVI输入及 HDMI 信号 LOOP 输出
2、 支持千兆网口输出≥4路或光纤输出≥4路; 支持上下、左右及混合型任意拼接
3、 支持采用双USB接口实现多卡级联;
4、 支持最大带载分辨率：1920×1200，支持分辨率任意设置
5、 支持音频输入、通过网线同步传输
6、 单卡最大带载面积：230万点，最宽可达4096，最高可达2560点
7、 支持AC 100～240V超宽工作电压，更强适应性
8、 支持亮度和色温调节</t>
  </si>
  <si>
    <t>大屏幕管理控制软件</t>
  </si>
  <si>
    <t>数字拼接墙显示应用管理软件，可视化图像管理。</t>
  </si>
  <si>
    <t>显示单元安装支架</t>
  </si>
  <si>
    <t>根据现场情况定制显示单元安装支架，包含底座及封板, 钢结构，包边采用不锈钢材质装饰；
内部框架采用镀锌钢管焊接，材料厚度≥2mm</t>
  </si>
  <si>
    <t>㎡</t>
  </si>
  <si>
    <t>配电箱</t>
  </si>
  <si>
    <t>1. 10KW，采用高质量，高可靠性的工业级控制器，全天候，全时段稳定可靠运行
2. 配电系统具备过压、过流、欠压、短路、断路及漏电保护措施。
3. 内部模块化设计，合理布局，用电安全
5. 内设控制电路保险装置，对电路实施全方位监控、保护
6. 内部设立具有三芯及两芯插座，方便调试设备及维修供电</t>
  </si>
  <si>
    <t>LED维护工具</t>
  </si>
  <si>
    <t>LED显示屏维护工具-真空吸盘</t>
  </si>
  <si>
    <t>操作台（4人）</t>
  </si>
  <si>
    <t>普通操作台，根据现场定制，含办公椅</t>
  </si>
  <si>
    <t>线缆辅材</t>
  </si>
  <si>
    <t>线缆及辅材</t>
  </si>
  <si>
    <t>客户端主机</t>
  </si>
  <si>
    <t>CPU:≥6核 12线程，≥3.0GHz，缓存≥12MB；
内存≥16g；
独立显卡：2G独显；
硬盘：≥512GSSD；
显示器：≥19寸宽屏显示器；
网口：10/100/1000BASE-T自适应； 6个USB插口；
需支持国产通用信创系统
含标准键盘、三键USB光电鼠标、集成声卡；</t>
  </si>
  <si>
    <t>拼接解码设备</t>
  </si>
  <si>
    <t xml:space="preserve">8路HDMI输入+16路HDMI输出
支持解码格式： H.265、Smart264、Smart265、MJPEG；整机最大解码能力支持64 路分辨率为 200W的视频，或4路分辨率为 3200W 的视频；单板最大解码能力支持 32 路分辨率为 200W或 2 路分辨率为 3200W 的视频
输入分辨率：1024×768@60fps、 1280×1024@60fps、1366×768@60fps、 1440×900@60fps、1680×1050@60fps、 1280×960@60fps、1600×1200@60fps、 1280×720@60fps、1280×720@50fps、 1920×1080@60fps、1920×1080@50fps、 1920×1200@60fps
输出分辨率：1024×768@60fps、1280×1024@60fps、1280×720@60fps、1600×1200@60fps、1680×1050@60fps、1920×1200@60fps、1920×1080@60fps、3840×2160@30fps； </t>
  </si>
  <si>
    <t>100英寸LED电视（含移动支架）</t>
  </si>
  <si>
    <t>1.100英寸IPS硬屏；
2.分辨率：4K (3840 * 2160)；
3.HDR高动态范围图像；
4.刷新频率：100Hz；
5.CPU：四核；
6.音频输出：20W；
7.音效模式：环绕立体声；</t>
  </si>
  <si>
    <t>大屏专用线缆</t>
  </si>
  <si>
    <t>10米全铜128编屏蔽标准信号线。</t>
  </si>
  <si>
    <t>条</t>
  </si>
  <si>
    <t>控制线材</t>
  </si>
  <si>
    <t>现场布线用作信号及控制传输</t>
  </si>
  <si>
    <t>批</t>
  </si>
  <si>
    <t>高清解码器</t>
  </si>
  <si>
    <t>输出接口：支持1路HDMI、1路VGA、1路BNC输出
编码格式：支持H.265、H.264、MPEG4、MJPEG等主流的编码格式；
封装格式：支持PS、RTP、TS、ES等主流的封装格式；
音频解码：支持G.722、G.711A、G.726、G.711U、MPEG2-L2、AAC音频格式的解码；
解码能力：支持1路2400W，或2路1200W，或4路800W，或6路500W，或10路300W，或16路1080P及以下分辨率同时实时解码；
画面分割：支持1、2、4、6、8、9、10、12、16、25、36画面分割显示。
网络接口：1个RJ45 10M/100M/1000Mbps自适应管理网口
2个RJ45 10M/100M/1000Mbps自适应以太网接口
音频接口：支持1路音频输出，1路对讲输入，1路对讲输出
串行接口：一个标准232接口（RJ45）、一个标准485接口</t>
  </si>
  <si>
    <t>操作电脑</t>
  </si>
  <si>
    <t>操作控制台</t>
  </si>
  <si>
    <t>规格：双联；
1、型号：标准全钢操作台系列
2、材料：1.2-2.0mm优质冷轧钢板其中门厚为1.2mm，其它为1.5-2.0mm
3、结构：全钢制、拼装结构
4、表面处理：酸洗、磷化、静电喷塑
5、颜色款式可由使用单位选定</t>
  </si>
  <si>
    <t>椅子</t>
  </si>
  <si>
    <t>电脑椅</t>
  </si>
  <si>
    <t>张</t>
  </si>
  <si>
    <t>1.4.2 联检楼分监控室</t>
  </si>
  <si>
    <t>1.4.2 指挥调度平台硬件</t>
  </si>
  <si>
    <t>数据库服务器</t>
  </si>
  <si>
    <t xml:space="preserve">不低于以下配置：
2颗CPU（32核心，2.6GHz主频），满足国产化要求
64GB DDR4内存，
2块1.2T  SAS硬盘，
4个GE网口，2个10GE光口（含光模块），
RAID卡支持 0,1,5,6,10,50,60,1/10Triple
双电源双风扇框
</t>
  </si>
  <si>
    <t>数据分析服务器</t>
  </si>
  <si>
    <t>组件/地图服务器</t>
  </si>
  <si>
    <t>数据交互服务器</t>
  </si>
  <si>
    <t>勤务指挥平台服务器国产操作系统</t>
  </si>
  <si>
    <t>国产操作系统</t>
  </si>
  <si>
    <t>勤务指挥平台中间件</t>
  </si>
  <si>
    <t>国产中间件，Web应用服务</t>
  </si>
  <si>
    <t>勤务指挥平台国产数据库软件</t>
  </si>
  <si>
    <t>国产数据库软件</t>
  </si>
  <si>
    <t>高分服务器</t>
  </si>
  <si>
    <t>内存32G及以上，固态硬盘500G及以上，Xeon Silver 4110以上CPU，显卡RTX4000-8G及以上、工作站显示器：同可视化大屏的长款比例接近或者相同。</t>
  </si>
  <si>
    <t>1.5 查验配套设施</t>
  </si>
  <si>
    <t>1.5.1 旅客证件研究设备</t>
  </si>
  <si>
    <t>大型文检仪</t>
  </si>
  <si>
    <t>整机为一体化设计，采用计算机全自控操作的智能化系统，能够满足证照、印文、污损文件、以及合同、票据、纸张、货币上的防伪特征等进行检验、比对和鉴定。</t>
  </si>
  <si>
    <t>证照检查仪</t>
  </si>
  <si>
    <t>1、采用内置对红外光敏感的五百万像素高清CCD数字摄像机，无需人工调整摄像机的焦距及采集角度,曝光时间自动、手动可一键调整。检验状态下采集到的图片可放大倍率不低于900倍；
2、主机配被不少于7个USB数据接口，满足不同操作输入设备和存储设备的需求；
3、采集到的图像像素可根据检验需求进行调整,不少于两种模式，普通模式和超高分辨率模式，采集的图像最高像素不低于1500万；
4、放入证件后的检验过程既可手动进行也可根据预先定义的方案全自动进行；
5、摄像机光学采集得到的照片和电子护照RFID芯片中读取出的电子照片可一键自动并排显示，方便同屏比对；
6、具有图像自动裁切功能，可根据证件类型自动识别ID1、ID2、ID3不同类型的证件并获取对应大小的图像；
7、具有潜影自动解码功能，内置不少于12个角度的观察角度，满足不同位置和角度的潜影暗记观察；
8、条形码解码阅读功能，可解码阅读一维、二维条形码；可根据不同国家护照类型解码条形码个人信息；
9、具备人像识别功能，放入证照后可对护照资料页照片、电子芯片照片、摄像头实时采集人像进行三方比对，并给出准确结果。</t>
  </si>
  <si>
    <t>便携式文检仪</t>
  </si>
  <si>
    <t xml:space="preserve">1、适用于出入境证照查验使用，具有设计紧凑便于携带等特点。
2、一体化便携式结构，外形尺寸96×62×48mm，整机重量100g。
3、内置电池供电， USB充电。
4、符合IEC60950光电产品GLASS1标准。
5、工作环境
温度：+5℃~+40℃   湿度：80%
6、 设备可分别开启如下光源：
入射/透射可见光源、365nm紫外光源、313nm紫外、254nm紫外光源、400nm紫光源、同轴可见光源、左侧可见侧光源、右侧可见侧光源、环形可见光源、宽幅980nmAS光源、窄幅980nmAS光源、可见光和紫光交替光源。
7、 设备应具备10倍的光学放大能力，镜筒直径23mm，镜筒可以进行焦距微调。
8、具备调焦功能，通过调焦旋钮对被测物体进行对焦。
9、测量功能
具备角度标尺、同心圆标尺、长度标尺、直线宽度测尺。设备与文件接触面应选用分划板进行隔离，分划板直径37mm。
10、具备工作状态指示灯，可用于指示设备正常工作、欠压和充电状态以及电子芯片检查状态。
11、 可通过指示灯闪烁区分ICAO 9303、ISO/IEC 14443标准中Type A类和Type B类电子芯片。 </t>
  </si>
  <si>
    <t>证件鉴别数码相机</t>
  </si>
  <si>
    <t>像素：≥2000万像素、传感器类型：CMOS、传感器尺寸：全画幅、高清摄像：4K超高清视频、白平衡模式：自动（氛围优先）、自动（白色优先）、日光、阴影、阴天、钨丝灯、白色荧光灯、闪光灯、用户自定义、色温设置、个性化白平衡；ISO感光度：ISO 100-51200，可扩展到ISO 50、ISO 102400、ISO 204800、ISO 409600；夜景；含24-70mmF2.8L II USM镜头 、EF50MM F/1.2L USM</t>
  </si>
  <si>
    <t>证研工作站</t>
  </si>
  <si>
    <t>1.5.2 执法取证设备</t>
  </si>
  <si>
    <t>执法取证执法记录仪</t>
  </si>
  <si>
    <t xml:space="preserve">1. 尺寸重量：设备外形尺寸≤85mm×56mm×30mm，
2. 执法记录仪应具有彩色显示屏，显示屏对角线尺寸应≥2英寸；
3.外壳防护等级：符合IP68要求；
4. 执法记录仪可使用无线遥控方式完成全部或部分操作，如启动/停止摄录等。
5. 内置无线传输模块，可通过无线通信方式以文件或流的形式传输数据。
6. 内置北斗模块，可接收卫星数据并提供定位信息，应仅支持北斗卫星导航定位
7. 镜头：设备视场角在所有分辨率条件下均≥100°；
8. 照片有效像素≥4000万像素，保存格式为JPEG，在所有分辨率下照片分辨力≥1000线，
9. 电池工作时间：采用内置可更换电池供电,电池工作时间应满足连续摄录时间≥13h；
10. 抓拍功能：设备在摄录过程中通过按下照相键应能抓拍与视频分辨率相同的照片，但不应影响正常的摄录；
11. 执法记录仪可连接对讲机，为对讲机提供拾音器和扬声器；
12. 执法记录仪可具有省电模式，开机后可自动或通过人工方式进入省电状态；按下任意按键应能进入取景预览模式
13. 显示屏亮度：显示全场白测试信号时的最大亮度≥390cd/m2；
14. 执法记录仪应能在回放模式分别显示全场白和全场黑测试信号。全场白和全场黑测试信号亮度值的比应≥400：1；
</t>
  </si>
  <si>
    <t>执法记录仪采集工作站</t>
  </si>
  <si>
    <t xml:space="preserve">1、 外壳防护等级：执法数据采集设备外壳防护应符合GB4208-2008中IP20要求。
2、 执法数据采集设备应能自动或手动上传视音频、音频、照片、日志或索引等数据到管理服务器,应能设置自动上传时间。
3、 执法数据采集设备应能自动或手动清空已完成数据上传的执法仪内部数据。
4、 执法数据采集设备应能浏览已采集的视音频、音频、照片和日志等数据。
5、 采集工作站同时接入数量≥24台执法仪，具备≥32T的存储。
6、 执法数据采集设备在接入能力满负荷条件下的平均单路数据采集速率不低于8.5MB/s。
7、 通过管理软件应能在数据浏览过程中对人工判定为“重点文件”的文件进行标记，并与执法仪重点标记文件进行区分。应能对已标记的文件进行标记解除、添加文字备注信息。
8、 工作站具备触摸屏，且屏幕分辨率应不小于1920×1080。
9、 通过管理软件应能对接入执法数据采集设备的执法仪的使用者信息（包括但不限于使用者姓名、警号、单位名称、单位编号）进行编辑。
10、 执法数据采集设备的时间与标准时的计时误差应小于或等于3s/d。
11、 执法数据采集设备在正常工作条件下的工作噪声不应大于45dB（A）。
</t>
  </si>
  <si>
    <t>执法记录仪采集站管理平台</t>
  </si>
  <si>
    <t>1、名称:执法记录仪采集站管理平台
2、技术参数及要求：系统实现对执法记录仪拍摄数据的统一管理，包括对数据的查询检索，关联，信息标注，数据删除，存储期限设置等。其中查询检索条件包括：单位、警号、时间、类型、数据单号、标注情况等进行单一或组合查询检索。</t>
  </si>
  <si>
    <t>执法取证身份证识别系统</t>
  </si>
  <si>
    <t>身份证核查系统专用模块、阅读时间 &lt; 1S、读卡距离 0~50mm；</t>
  </si>
  <si>
    <t>执法取证照相机</t>
  </si>
  <si>
    <t>液晶屏尺寸：3.0英寸及以上
存储介质：SD/SDHC卡，CF卡
像素：≥2600万像素
画幅：全画幅CMOS图像感应器
快门速度：1/4000至30秒、B门、闪光同步速度1/180秒
镜头：EF 24-105mm f/4L IS USM镜头</t>
  </si>
  <si>
    <t>手机包</t>
  </si>
  <si>
    <t>可支持同时对三部手机数据进行提取与恢复。（包括苹果/安卓/功能手机任意搭配）；
 支持苹果、三星、诺基亚、摩托罗拉、 LG、索尼爱立信、 HTC、黑莓、 PALM、西门子等诸多国际品牌以及华为、小米、联想、魅族、天语、海尔、酷派等各种国内品牌和山寨品牌手机、PDA和GPS设备；支持无人机数据取证
 支持逻辑提取、文件系统提取和物理提取多种数据获取方式；
 支持苹果各版本操作系统，无需对手机进行越狱操作；
 支持安卓各版本，包括最新的5.0以上操作系统，无需对手机进行ROOT操作；
支持碎片级数据恢复功能，即使应用程序已经从手机中卸载，也能恢复出一定的数据；
全面兼容各种第三方手机取证设备导出的应用程序DB文件，均可手工导入进行二次解析和数据恢复；
持对2000款以上苹果和安卓操作系统手机的关机物理提取功能，无需打开USB调试、开机密码或屏慕锁密码， 即可获取完整的物理镜像；
支持3000款以上手机的开机密码破解功能；
支持手机、PDA和GPS设备的数量超过20000万，并提供持续、即时的升级服务，以不断増加更多新款手机</t>
  </si>
  <si>
    <t>计算机电子数据检测及逻辑级数据恢复</t>
  </si>
  <si>
    <t xml:space="preserve">可解决Windows操作系统下的数据误删除、分区误格式化、文件系统损坏、误装系统、系统覆盖、Ghost分区对分区覆盖等造成数据丢失问题；
支持服务器、存储设备等磁盘阵列RAID数据恢复技术，支持主流的RAID0、RAID1、RAID5、RAID6、RAID10、RAID50、RAID1E、RAID5EE、RAID ADG、简单卷（JOB）、跨区卷（JBOD）等；
支持SQL Server数据库修复技术，支持数据库版本SQL7.0 / 2000 / 2005 / 2008 / 2012等版本；
支持光纤设备非标准硬盘镜像分析技术。
支持的文件系统：Windows操作系统下的FAT、exFAT、NTFS文件系统数据恢复；Linux/UNIX操作系统下的EXT2、EXT3、EXT4、ReiserFS、XFS、UFS等文件系统数据恢复；苹果操作系统下的HFS、HFS+、HFSX文件系统数据恢复；虚拟机下的VMFS文件系统数据恢复等；
支持的硬盘及IDE接口硬盘（2.5寸、3.5寸）、SATA接口硬盘、SCSI接口硬盘、SAS接口硬盘、FC光纤接口硬盘、USB接口以及SD / CF / SDHC / micro SD / micro SDHC / MS / M2 / XD等数码卡
</t>
  </si>
  <si>
    <t>办公工作站</t>
  </si>
  <si>
    <t>1.5.3 执法办案用房装修</t>
  </si>
  <si>
    <t>执法办案区</t>
  </si>
  <si>
    <t>新建执法办案区，旧执法办案区设备搬迁、布线布管、安装、调试、维护费及按需求补充设备费。</t>
  </si>
  <si>
    <t>执法办案区装修</t>
  </si>
  <si>
    <t>执法办案用房墙壁建设软包，采用防撞保护、吸音降噪、防潮防火等多种功能于一体的装饰材料。</t>
  </si>
  <si>
    <t>1.5.3.1 联检楼询问室设备（1间）</t>
  </si>
  <si>
    <t>全景摄像机</t>
  </si>
  <si>
    <t>人脸抓拍：支持同时检测30张人脸
图像传感器:1/1.8＂ progressive scan CMOS
最低照度:彩色：0.005Lux @ (F1.38，AGC ON)；黑白：0.001Lux @(F1.38，AGC ON) 
分辨率及帧率:主码流50Hz:50fps(2560×1440);60Hz:60fps(2560×1440)
视频压缩:H.265/H.264/MJPEG, H.264编码支持Baseline/Main/High Profile
焦距:2.8-12mm，4倍光学变倍</t>
  </si>
  <si>
    <t>特写摄像机</t>
  </si>
  <si>
    <t>400万星光级1/1.8” CMOS、AI抓拍半球型网络摄像机
传感器类型：1/1.8” Progressive Scan CMOS
最低照度：彩色: 0.0005Lux @ (F1.2, AGC ON)  黑白: 0.0001 Lux @ (F1.2, AGC ON), 0 Lux with IR
镜头：（变焦）2.8-12mm @ F1.2,水平视场角：114.0°~42.0°，垂直视场角：59.0°~24.0°，对角线视场角：141.0°~48.0°
（变焦）8-32mm @ F1.8,水平视场角：40.0°~16.0°，垂直视场角：22.0°~9°，对角线视场角：46°~18°</t>
  </si>
  <si>
    <t>签字摄像机</t>
  </si>
  <si>
    <t>400万 1/3" CMOS 变焦半球型网络摄像机
最低照度: 彩色：0.005 Lux @（F1.2，AGC ON），0 Lux with IR
宽动态: 120 dB
调节角度: 水平：0°~355°，垂直：0°~75°，旋转：0°~355°
焦距&amp;视场角: 2.7~12 mm：水平视场角：97°~30°，垂直视场角：52°~17°，对角视场角：114°~34°；支持电动变焦</t>
  </si>
  <si>
    <t>可视化紧急报警盒</t>
  </si>
  <si>
    <t>一键报警，200w像素视频采集，支持红外补光，支持语音对讲、广播；支持双网口；</t>
  </si>
  <si>
    <t>审讯主机</t>
  </si>
  <si>
    <t>1、智能全高清网络审讯主机，满足同步录音录像要求；
2、支持6路400W IPC接入或8路1080p IPC输入；
4、基本规格满足：6个SATA接口、3个VGA接口、4个HDMI接口、2个RS-232接口、4个RS485接口、4个USB接口、2个千兆以太网接口、8个报警输入、4个报警输出接口、具有4个RCA音频接口、2个3.5mm MIC接口；</t>
  </si>
  <si>
    <t>智能一体化审讯系统</t>
  </si>
  <si>
    <t>审讯系统系统整体设备包含办公电脑主机&amp;显示器、55寸示证显示屏、显示器升降模块、翻译模块、人脸登录模块，标签打印机等功能模块。
规格参数：断路器过流保护：6A  单工作位系统设备功耗：≤1000W ；单工作位允许用户外加设备功耗：≤2000W ；运行温度：-10℃-+50℃ ；存储温度：-20℃-+60℃ ；相对湿度：相对湿度≤90% ； 体温测量精度：≤±0.5℃</t>
  </si>
  <si>
    <t>审讯椅</t>
  </si>
  <si>
    <t>审讯专用，讯问椅为木质或钢制，公安专用审讯椅。</t>
  </si>
  <si>
    <t>客户端工作站</t>
  </si>
  <si>
    <t>1.CPU：ARM架构，飞腾FT-2000/4或者腾锐D2000/8处理器，核数≥4核，频率≥2.3GHz；
2.内存：配置4GB内存以上；
3.显卡：独立显卡，显存容量1GB；
4.支持双屏显示；
5.适配国产操作系统；
含国产统信1.4操作系统，WPS，数科PDF，国产杀毒软件</t>
  </si>
  <si>
    <t>高拍仪</t>
  </si>
  <si>
    <t>扫描光源：自然光+LED补光；主摄像头：不小于1000万像素；主摄像头参考分辨率：2048*1536、1280*1024、1600*1200、640*480等，支持自定义多种格式；文件格式支持PDF、JPG、TIFF；BMP等图像；软件系统需支持：统信UOS、中标麒麟、银河麒麟等。</t>
  </si>
  <si>
    <t>电子签名板</t>
  </si>
  <si>
    <t>核心系统：国产高性能CPU，处理器核心数量8核，主频1.8G，不低于16GB；
显示屏：电磁电容触摸一体屏，参考尺寸：10.1寸，5点电容触控；
摄像头：不低于200万像素；
指纹模块：1、符合公安部标准的指纹采集模块
2、有效图像像素：宽256像素点，高360像素点；
3、图像分辨率：500ppi；
4、图像畸变：≤2%；
5、灰度动态范围：8位256级；
6、采集时间：≤0.25S；
7、支持兼容中科方德、统信UOS、麒麟等主流国产化系统。</t>
  </si>
  <si>
    <t>1.5.3.2 联检楼人身及行李物品检查室设备（1间）</t>
  </si>
  <si>
    <t>伤痕抓拍摄像机</t>
  </si>
  <si>
    <t>400万 1/3" CMOS 变焦半球型网络摄像机
支持电动变焦
最低照度: 彩色：0.005 Lux @（F1.2，AGC ON），0 Lux with IR
宽动态: 120 dB</t>
  </si>
  <si>
    <t>安检门</t>
  </si>
  <si>
    <t>开机自检：设备开机自动检测硬件设施，可选左右探头、LED、声音检测，如有故障有故障提示；
采用数字、模拟和左右平衡技术，防止误报警、漏报, 大大提高抗干扰能力；
探测区位：6区精确报警，门两侧立柱灯可精确显示被测物体所在区位，并可多区位连续精确报警,可选配四立柱；</t>
  </si>
  <si>
    <t>手持金属探测器</t>
  </si>
  <si>
    <t>探测灵敏度：回形针大小
使用温度: -20℃ to - +55℃</t>
  </si>
  <si>
    <t>核心系统：国产高性能CPU，处理器核心数量8核，主频1.8G，不低于16GB；
显示屏：电磁电容触摸一体屏，5点电容触控；
摄像头：不低于200万像素；
指纹模块：1、符合公安部标准的指纹采集模块
2、有效图像像素：宽256像素点，高360像素点；
3、图像分辨率：500ppi；
4、图像畸变：≤2%；
5、灰度动态范围：8位256级；
6、采集时间：≤0.25S；
7、支持兼容中科方德、统信UOS、麒麟等主流国产化系统。</t>
  </si>
  <si>
    <t>单面人脸物品寄存柜</t>
  </si>
  <si>
    <t>箱体空间：深450*高300*宽350（mm）以上
箱体个数：≥12 个
人脸识别：≥200万宽动态摄像头
工作温度：0℃~40℃
存储温度：-40℃~85℃</t>
  </si>
  <si>
    <t>隐私遮挡设施</t>
  </si>
  <si>
    <t>隐私遮挡屏风</t>
  </si>
  <si>
    <t>人员基础信息一体化采集设备</t>
  </si>
  <si>
    <t>支持采集包括身份证、人员基本信息、指掌纹、人像、足迹、身高体重足长、笔迹、体貌特征、DNA样本、手机、银行卡、物证、声纹、虹膜等全部人员基础信息，能够优先从源头快速获取一手嫌疑人信息资源，为案件侦破提供有力的信息证据支持，为标准化信息采集平台积累海量数据。</t>
  </si>
  <si>
    <t>1.5.3.3 联检楼询问室设备（1间）</t>
  </si>
  <si>
    <t>1.5.3.4 联检楼人身及行李物品检查室设备（1间）</t>
  </si>
  <si>
    <t>1.5.3.5 勤务保障楼询问室设备（2间）</t>
  </si>
  <si>
    <t>1.5.3.6 勤务保障楼侯问室设备（2间）</t>
  </si>
  <si>
    <t>等候室软席</t>
  </si>
  <si>
    <t>等候室软席，根据实际场景定制</t>
  </si>
  <si>
    <t>1.5.3.7 勤务保障楼人身及行李物品检查室设备（1间）</t>
  </si>
  <si>
    <t>1.5.3.8 勤务保障楼信息采集室设备（1间）</t>
  </si>
  <si>
    <t>信息采集一体机</t>
  </si>
  <si>
    <t>具备指纹、身份证、人像照片、物品采集、语音采集、条码扫描等功能于一体，含人体信息一体化采集设备平台软件。</t>
  </si>
  <si>
    <t>1.5.3.9 勤务保障楼讯问室设备（1间）</t>
  </si>
  <si>
    <t>1.5.3.10 勤务保障楼视频询问室设备（1间）</t>
  </si>
  <si>
    <t>1.5.3.11 执法办案区管控系统升级</t>
  </si>
  <si>
    <t>人脸门禁一体机</t>
  </si>
  <si>
    <t>1、设备外观：采用≥8英寸高清ips显示屏，200万像素双目摄像头，支持宽动态，面部识别距离0.2-3m，；安装场景：壁挂安装、闸机安装；
2、设备容量：支持6000/10000/50000/100000张人脸白名单，1：N人脸比对时间＜0.2S/人，支持100000张卡片，150000条记录，SD 卡槽*1（最大支持 512GB）；
3、认证方式：支持人脸、刷卡、密码及其组合的认证方式；
4、工作电压： DC12V/1A（9w不带电源，需另配电源）；</t>
  </si>
  <si>
    <t>门禁控制器</t>
  </si>
  <si>
    <t>管控门数：4门
1、输入电压∶AC220V±20%；额定输出电压∶DC12V；
2、额定输出电流∶3A/5A；电压∶小于10mV；
3、外壳绝缘电压∶1.5KV；安装方式∶壁挂；</t>
  </si>
  <si>
    <t>门禁电源</t>
  </si>
  <si>
    <t>输入电压：100-240VAC；
输出电压：12VDC；
输出电流：4.17A；
输出功率：50W；</t>
  </si>
  <si>
    <t>磁力锁</t>
  </si>
  <si>
    <t>最大静态直线拉力：280kg ± 15%
断电开锁，满足消防要求；
具有电锁状态指示灯（红灯为开锁状态， 绿灯为上锁状态）；</t>
  </si>
  <si>
    <t>专用视音频管理系统</t>
  </si>
  <si>
    <t>客户端电脑
（刻录管理终端）</t>
  </si>
  <si>
    <t>录像存储</t>
  </si>
  <si>
    <t>2U标准机架式，9盘位录像机，ATX电源，支持满配90T
2个HDMI接口，2个VGA接口,可支持8K+1080P 或 双4K输出；
2个RJ45 10M/100M/1000Mbps 网口
2个USB2.0接口、2个USB3.0接口
1个eSATA接口</t>
  </si>
  <si>
    <t>存储硬盘</t>
  </si>
  <si>
    <t>8T监控存储硬盘</t>
  </si>
  <si>
    <t>24口POE接入交换机 </t>
  </si>
  <si>
    <t>24个10/100/1000Base-T以太网端口（POE+），4个千兆SFP，包转发率51Mpps，交换容量336Gbps，配4个光模块</t>
  </si>
  <si>
    <t>插排</t>
  </si>
  <si>
    <t>电气设备，全区插排要求安装上锁型保护盖罩，留出插电控。</t>
  </si>
  <si>
    <t>1.5.3.12 执法办案硬件及软件</t>
  </si>
  <si>
    <t>执法办案综合管理系统服务器</t>
  </si>
  <si>
    <t>不低于以下要求：
CPU：配置2颗国产处理器 (主频：2.6GHz，核数：32核)
内存：通用内存-DDR4 RDIMM-32GB-288pin-0.625ns-3200000KHz-1.2-ECC*8
硬盘1：固态硬盘-480GB-SATA 6Gb/s-读取密集型-2.5英寸(2.5英寸托架)*2
硬盘2：通用硬盘-1200GB-SAS 12Gb/s-10K rpm-128MB及以上-2.5英寸(2.5英寸托架)*4
RAID：9440-8i RAID标卡-PCIE 3.0 X8 -no cache-RAID 0,1,10支持边带管理
网口：4*GE+2*25GE（含10G多模光模块）
电源：服务器900W 交流电源*2
系统：不含操作系统和软件</t>
  </si>
  <si>
    <t>执法办案综合管理系统服务器国产操作系统</t>
  </si>
  <si>
    <t>执法办案综合管理系统中间件</t>
  </si>
  <si>
    <t>执法办案综合管理系统国产数据库软件</t>
  </si>
  <si>
    <t>校时服务器</t>
  </si>
  <si>
    <t>根据授时信号的强度，支持GPS/北斗/CDMA自动切换校时
守时能力：精度24小时＜28us
授时容量：单端口≥7000次/秒
高授时精度：＜5 us
支持授时：
GPS授时
北斗授时
CDMA授时</t>
  </si>
  <si>
    <t>2个HDMI，2个VGA，HDMI+VGA组内同源
16盘位，可满配12TB硬盘，支持硬盘热插拔
支持RAID0、1、5、6、10、JBOD，支持全局热备盘
支持16×1080P解码
支持H.265、H.264、SVAC混合解码
2个千兆网口
2个USB2.0接口、2个USB3.0接口
1个eSATA接口</t>
  </si>
  <si>
    <t>审讯刻录专用光盘</t>
  </si>
  <si>
    <t>BD-R DL 50GB 1-6X,专业级高品质哑光可打印蓝光光盘，50GB,防划耐磨；数据可完整性保存20年；50片桶装</t>
  </si>
  <si>
    <t>箱</t>
  </si>
  <si>
    <t>客户端工作站（刻录管理终端）</t>
  </si>
  <si>
    <t>执法办案综合管理平台</t>
  </si>
  <si>
    <t>集成所有子系统数据，以综合查询、流程审批与指挥调度为核心。系统管理：用户、部门、岗位、权限、参数、代码等系统基础模块及运维、日志等系统运维模块；案卷查询：以台账编号为索引，关联相应的讯问记录、视频记录、报警记录、示证记录等等；指挥调度：可视化界面设计，具备视频监控、值班情况、数据统计、预测分析、讯问实况、指挥讯问、应急预案七大功能。</t>
  </si>
  <si>
    <t>24口POE接入交换机</t>
  </si>
  <si>
    <t>24个10/100/1000Base-T以太网端口（POE+），4个千兆SFP，包转发率51Mpps，交换容量336Gbps，</t>
  </si>
  <si>
    <t>办案主机电脑</t>
  </si>
  <si>
    <t>CPU:≥8核，≥2.3GHz，缓存≥12MB；
内存≥16g；
独立显卡：2G独显；
硬盘：≥512GSSD；
显示器：≥19寸宽屏显示器；
网口：10/100/1000BASE-T自适应； 6个USB插口；
需支持国产信创通用系统
含标准键盘、三键USB光电鼠标、集成声卡；
需按照执法办案要求，安装国产品牌浏览器及办公软件。</t>
  </si>
  <si>
    <t>证件真伪辨别一体机</t>
  </si>
  <si>
    <t>设备支持符合国际民航组织ICAO DOC 9303标准的护照、签证、海员证、往来港澳台通行证等旅行证件及二代身份证OCR识别的证件信息采集设备。
产品采用OCR识别、RFID射频识别及人工智能等技术，能够快速准确识别各类证件资料页信息，支持BAC芯片访问技术，支持PA、CA芯片认证防伪技术，支持证件自动分类、人像提取裁剪、机读码解析、个人信息比对鉴别等功能。
主要功能要求：
多种证件识读：支持符合国际民航组织ICAO DOC 9303标准的护照、签证、海员证、往来港澳台通行证等旅行证件及二代身份证OCR识别；
国产化适配：支持国产化平台的适配接入，支持麒麟、统信UOS等操作系统，具备统信互认证明；支持飞腾、龙芯、兆芯、申威等芯片；提供二次开发SDK包，快速高效的接入各类平台；
秒级精准识读：护照等旅行证件芯片读取时间小于2秒，中国二代身份证读卡小于1秒，读卡准确率高。
整机要求具体3C认证证书及公安部检测报告。须体现以下标识的功能指标。
详细指标要求：
图像分辨率，图像像素数：不小于800万像素，图像分辨率≥500ppi。
采集窗口尺寸应不小于126mm×88mm
指示灯提示功能检验，可通过指示灯提示样机工作状态，包含就绪、读取中、读取完成、故障等状态。
机读码识读功能，应能读取TD-1型、TD-2型、TD-3型机读官方旅行证件机读码信息并显示在上位机软件中，包括护照、签证、往来港澳通行证、往来台湾通行证、港澳居民来往内地通行证和台湾居民来往内地通行证等证件，并支持视读区文字的识别。须提供公安部检测报告证明并加盖制造商公章。
识读准确率，可同时识别证件视读区和机读码信息，并将两识读结果进行比对验证，识读准确率应不小于99%。须提供公安部检测报告证明并加盖制造商公章。
电子机读旅行证件识读功能，可识读电子护照、往来港澳通行证、往来台湾通行证、港澳居民来往内地通行证和台湾居民来往内地通行证芯片内的信息，并可通过上位机软件显示识读的信息，芯片识读时间应≤2s。须提供公安部检测报告证明并加盖制造商公章。
IC卡识读功能，可读取符合ISO/IEC14443协议中TypeA和TypeB型非接触IC卡信息，支持证件正反面识读。
居民身份证模块扩展功能，具有读取第二代居民身份证、外国人永久居留身份证、港澳台居民居住证芯片信息的功能，识读时间应≤1s。须提供公安部检测报告证明并加盖制造商公章。
实时视频图像显示功能，具有实时视频图像显示功能，可实时显示证件插入、撤出的状态。
触发方式，支持自动和手动两种触发方式。证件插入时可自动触发图像采集和芯片信息读取功能，支持自动触发的证件包括出入境证件、外国人入境记录卡、签证页、出入境验讫章页等。须提供公安部检测报告证明并加盖制造商公章。
人像裁切功能，可将采集的证件表面图像中的人像区域进行裁切并显示在上位机软件中。
图像裁切功能，1) 可根据证件尺寸自动裁切有效区域图像并保存；2) 可对90度、180度或任意角度放置的证件进行旋转调正显示。
人像比对功能，具有证件资料页人像照片与电子芯片照片比对功能。
证件鉴伪功能，可对证件进行光学鉴伪、芯片读取与内容校验、宇符识别与内容查验、个人信息交叉比对等校验，并可在软件中显示具体校验数据结果。须提供公安部检测报告证明并加盖制造商公章。
软件升级功能，可对上位机软件进行离线升级。
证件类型识别功能，可通过上位机软件自动识别证件类型，并显示在上位机软件中。
图像存储格式，可将证件图像输出为JPG、JPEG、JPEG2000、BMP、PNG 等多种格式；芯片数据组数据可保存为二进制文件。
条码识读功能，支持一维条码、二维码识读功能，并在上位机软件显示识读结果。
适配系统，支持适配Windows(32位，64位)、Android、Linux、统信 UOS、麒麟、鸿蒙等操作系统，支持x86架构、ARM架构、LoongArch64架构。须提供公安部检测报告证明并加盖制造商公章。</t>
  </si>
  <si>
    <t>分辨率：自动输稿器600*600dpi，平板1200*1200dpi；扫描速度：22ppm/8ipm</t>
  </si>
  <si>
    <t>手写板签名捺印终端设备</t>
  </si>
  <si>
    <t>1 ARM架构处理器，核心数不小于4核，主频不低于1.5G。
2内存不低于2GB，存储不低于8GB。
3采用电磁电容一体屏，采用无源电磁笔，表面硬度：6H，分辨率≥1280×800， 屏幕亮度≥250cd/m2，对比度&gt;=500:1，无故障点击次数≥100 万次，笔压等级≥2048，电磁笔读取速率≥220点/秒，签名时轨迹同步显示延时≤0.5 秒，签字轨迹完整，无断点。</t>
  </si>
  <si>
    <t>行为分析服务器</t>
  </si>
  <si>
    <t>19英寸1U标准机箱，热插拔高效1+1冗余电源模块
集成专业级GPU芯片；；
4个千兆自适应网口，4个USB3.0接口，2个USB2.0接口，1个VGA接口；
1个240GB SSD ，8G 内存；
支持32路监所智能行为分析，支持720P-800W分辨率 ；</t>
  </si>
  <si>
    <t>1.5.3.13 报警系统</t>
  </si>
  <si>
    <t>总线制网络报警主机</t>
  </si>
  <si>
    <t>专业级总线制网络报警主机，自带8防区以上，支持扩展至256防区以上/自带4路继电器，支持扩展至256路继电器输出/串口输出/电话/网络上报/8个独立子系统/总线可达2400米/8.2K 线尾组，支持本地8路防区/2线制防区防拆/支持定时撤布防/时控输出</t>
  </si>
  <si>
    <t>声光报警器</t>
  </si>
  <si>
    <t xml:space="preserve">防护等级：IP54，室外防水 
内置水平仪
支持关闭报警声音输出，实现声光报警模式和光闪模式切换
工作湿度：10％～90％
工作温度：-20℃～＋60℃
</t>
  </si>
  <si>
    <t>个</t>
  </si>
  <si>
    <t>单防区扩展模块</t>
  </si>
  <si>
    <t>总线网络报警主机单防区扩展模块/1个扩展防区数/248最大级联数/静态电流</t>
  </si>
  <si>
    <t>LCD报警主机键盘</t>
  </si>
  <si>
    <t>LCD报警键盘；（可通过遥控器和刷卡布撤防）
连接到报警主机，可以对报警主机进行操作和编程，通过指示灯和报警音提示报警；
支持连接遥控器进行远程布撤防，支持双向遥控器，遥控器LED显示操作结果；支持32个以上遥控器；
支持刷卡布撤防，可添加32张以上卡片；
主机状态指示灯：系统故障（橙色），网络链接状态（绿色），报警（红色），布撤防（蓝色），配置状态（红绿双色）</t>
  </si>
  <si>
    <t>遥控器（与键盘配套）</t>
  </si>
  <si>
    <t>配套键盘和商业级主机,支持所有有线报警主机使用/支持布防、撤防、周界布防、紧急报警、消警/5键遥控器</t>
  </si>
  <si>
    <t>86型紧急按钮</t>
  </si>
  <si>
    <t>紧急按钮面板式钥匙复位, 无钉孔</t>
  </si>
  <si>
    <t>1.5.4 处置突发事件装备</t>
  </si>
  <si>
    <t>警用多功能腰带</t>
  </si>
  <si>
    <t>公安单警装备多功能腰带</t>
  </si>
  <si>
    <t>警用伸缩警棍</t>
  </si>
  <si>
    <t>公安单警装备伸缩警棍</t>
  </si>
  <si>
    <t>金属手铐</t>
  </si>
  <si>
    <t>公安单警装备金属手铐</t>
  </si>
  <si>
    <t>警用催泪喷射器</t>
  </si>
  <si>
    <t>公安单警装备催泪喷射器</t>
  </si>
  <si>
    <t>警用强光手电</t>
  </si>
  <si>
    <t>公安单警装备强光手电</t>
  </si>
  <si>
    <t>警用防割手套</t>
  </si>
  <si>
    <t>警用急救包</t>
  </si>
  <si>
    <t>主要器材执行中国人民解放军单兵战创伤应急救治规则标准，特殊环境、任务配置特需性药械</t>
  </si>
  <si>
    <t>警用水壶</t>
  </si>
  <si>
    <t>警用制式刀具</t>
  </si>
  <si>
    <t>符合GA 885-2010《公安单警装备 警用制式刀具》标准的要求。</t>
  </si>
  <si>
    <t>警用装备包</t>
  </si>
  <si>
    <t>防爆毯</t>
  </si>
  <si>
    <t>主要配置及要求：内芯采用芳纶纤维，高强度内外面料；尺寸：防爆毯规格：≥160cm×160cm；</t>
  </si>
  <si>
    <t>1.6 智能枪支管理系统</t>
  </si>
  <si>
    <t>智能短枪柜</t>
  </si>
  <si>
    <t xml:space="preserve">（一）1、柜体规格：高1800*宽1000*深500mm（可根据需求定制)
2、柜门钢板厚度≥8mm,柜体钢板厚度≥6mm。钢板及其焊接处的抗拉强度应大于或等于345MPa，柜体应光洁无毛刺。
（二）电子枪锁
1、智能电子枪锁为锌合金枪锁。电子枪锁要求符合公安部颁布的《枪支弹药专用保险柜》(GA1051-2013) 行业标准中关于电子枪锁的要求。
2、枪锁要求永不生锈，能使用百万次以上。
3、电子枪锁要具有防钻、防撬功能和每位枪锁带独立的备用机械开启方式。
4、要求可通过网络加密指令打开枪柜大门,便于紧急情况下快速出动，可双指纹、密码组合打开枪锁。
5、枪锁要求具有枪支在位检测功能，枪支在位感应模块采用机械+红外探测两种方式，可自动检测电子枪锁是否锁上，并要求有直观的枪锁开关状态显示，可实时在枪柜前端控制主机及后台查看枪支在位情况。
6、网络通信要求以 TCP/IP 网络加密方式连接。
7、电子、机械双重开锁方式。
8、每个独立电子枪锁要求独立模块化设计，每个电子枪锁要求独立电路板控制。对于单个出现故障的电子枪锁可以通过停用而不影响其他电子枪锁的使用。
</t>
  </si>
  <si>
    <t>智能长枪柜</t>
  </si>
  <si>
    <t>智能综合计数弹柜</t>
  </si>
  <si>
    <t xml:space="preserve">（一）1、柜体规格：高1800*宽1000*深500mm（可根据需求定制)
2、柜门钢板厚度≥8mm,柜体钢板厚度≥6mm。钢板及其焊接处的抗拉强度应大于或等于345MPa，柜体应光洁无毛刺。
（二）自动计数抽屉
1、自动计数弹屉具有子弹种类、数量的自动识别功能，能遵照系统信息指令对子弹的种类和数量进行自动识别。在子弹入柜时，对不符合系统指令信息的操作将予以拒绝；领用子弹时，会严格遵照指令信息对子弹种类、数量的要求进行发放。每屉存弹量大于1000发。
2、弹抽屉锁要具有防钻防撬功能。
3、电子、机械双重开锁方式。
4、弹药抽屉应有各自独立的备用机械开启方式。
5、应为减速电机，额定电压应小于或等于DC12V。
6、电控抽屉锁在断电时应维持在锁闭状态。
7、所有抽屉要配有指示灯，开锁时指示灯亮，抽屉未锁闭提醒功能。
8、当超时没有打开抽屉时，称重子弹抽屉将自动锁闭。
</t>
  </si>
  <si>
    <t>智能整箱弹柜</t>
  </si>
  <si>
    <t xml:space="preserve">（一）1、柜体规格：高1800*宽1000*深500mm（可根据需求定制)
2、柜门钢板厚度≥8mm,柜体钢板厚度≥6mm。钢板及其焊接处的抗拉强度应大于或等于345MPa，柜体应光洁无毛刺。
（二）层板式
1、可存放整箱弹药，三托四空。
</t>
  </si>
  <si>
    <t>智能枪弹柜综合管理系统</t>
  </si>
  <si>
    <t>1、智能枪弹柜可与“全国枪支管理信息系统”联网运行，并将指定信息上传“全国枪支管理信息系统”。（符合GA1051-2013标准中5.5.7.3）；
2、智能枪弹柜综合管理系统具有完整的网络管理模式，实现与公安治安枪弹管理系统对接。
3、智能枪弹柜综合管理系统生产数据纳入公安局警务云数据中心，供公安局其他部门共享使用。
4、智能枪弹柜综合管理系统纳入公安局警务信息综合应用平台，实现单点登录，并提供信息录入界面，方便民警业务处理。
5、智能枪弹柜综合管理系统借助公安局网系统实现用户管理和赋权功能。
6、全程具有语音操作提示。</t>
  </si>
  <si>
    <t>管控服务器</t>
  </si>
  <si>
    <t>2颗CPU（32核心，2.6GHz主频），满足国产化要求
64GB DDR4内存，
2块1.2T  SAS硬盘，
4个GE网口，2个10GE光口（含光模块），
RAID卡支持 0,1,5,6,10,50,60,1/10Triple
双电源双风扇框</t>
  </si>
  <si>
    <t>指纹采集仪</t>
  </si>
  <si>
    <t>1、指纹图像录入时间:&lt;1.0秒
2、指纹比对时间:&lt;0.3秒
3、安全等级:五级可调
4、认假率:&lt;0.0005%
5、拒真率:&lt;0.2018%</t>
  </si>
  <si>
    <t>验枪桶</t>
  </si>
  <si>
    <t>1、组成：桶身、上盖、桶底、握把及轮子组成
2、材料：A3钢板制成
3、质量：约57.0kg，总高度：约850.0mm
4、桶身厚度：4.5mm
5、桶深：648.0mm
6、桶盖直径：500.00mm，桶体直径：445.0mm
7、验枪桶盖的1/2开合自如，桶体移动方便</t>
  </si>
  <si>
    <t>擦枪台</t>
  </si>
  <si>
    <t>1、材质：不锈钢
2、规格：1300*500*800</t>
  </si>
  <si>
    <t>1.6.1 枪弹库辅助系统</t>
  </si>
  <si>
    <t>不锈钢枪弹库甲防盗门</t>
  </si>
  <si>
    <t>门扇厚度70mm，门框厚度140mm，机械锁+电控锁控制开启，机械后备钥匙。1.0*2.1m，防盗门符合GB17565-2007标准</t>
  </si>
  <si>
    <t>人脸+指纹门禁控制器</t>
  </si>
  <si>
    <t>枪弹库防盗门定制人脸指纹设备，含门禁设备及其配件</t>
  </si>
  <si>
    <t>1.6.2 UPS系统</t>
  </si>
  <si>
    <t>UPS不间断电源-3KVA</t>
  </si>
  <si>
    <t>额定容量3KVA，输入电压110V-300V,单相三线，切换时间0ms。
16只电池12v100AH，A16电池柜含连接线</t>
  </si>
  <si>
    <t>1.6.3 报警系统</t>
  </si>
  <si>
    <t>温湿度探测器</t>
  </si>
  <si>
    <t>量程: 湿度:0%RH~ 100%RH; 温度: 0C~50C</t>
  </si>
  <si>
    <t>红外双鉴探测器</t>
  </si>
  <si>
    <t>探测范围15m*15m，探测角度85°</t>
  </si>
  <si>
    <t>烟雾探测器</t>
  </si>
  <si>
    <t>吸顶安装;探测灵敏度: II、III级。</t>
  </si>
  <si>
    <t>声压≥108分贝，声调频率:3.8KHZ</t>
  </si>
  <si>
    <t>震动探测器</t>
  </si>
  <si>
    <t>探测灵敏度: II、III级;监测面积20平方米</t>
  </si>
  <si>
    <t>紧急按钮</t>
  </si>
  <si>
    <t>呼叫开关</t>
  </si>
  <si>
    <t>报警主机</t>
  </si>
  <si>
    <t>支持64路防区报警输入</t>
  </si>
  <si>
    <t>编程键盘</t>
  </si>
  <si>
    <t>LCD 报警键盘，支持防拆功能</t>
  </si>
  <si>
    <t>8防区模块</t>
  </si>
  <si>
    <t>摄像机</t>
  </si>
  <si>
    <t>500万 星光级 1/1.8"CMOS AI轻智能抓拍网络摄像机
人脸抓拍：支持同时检测并且抓拍30张人脸，支持对运动人脸进行检测、跟踪、抓拍、评分、筛选输出最优的人脸抓图，支持最佳抓拍，快速抓拍</t>
  </si>
  <si>
    <t>硬盘录像机</t>
  </si>
  <si>
    <t>名单库比对报警（8路人脸分析比对（图片流），或2路人脸抓拍（视频流））
16个人脸名单库，总库容5万张(平均15KB/张)
支持陌生人报警
支持以脸搜脸、按姓名检索、按属性检索
支持人脸属性识别
支持人脸评分功能
支持接入混合抓拍事件
支持2路视频流周界分析，支持越界侦测、区域入侵、进入区域、离开区域
支持接入符合ONVIF、RTSP、GB28181标准的网络摄像机
平台对接协议：ISUP/萤石/GB28181/GA/T 1400视图库协议/SDK
2U标准机架式
2个HDMI，2个VGA
9盘位，最高支持满配8TB硬盘
2个RJ45 10M/100M/1000M自适应以太网口
2个USB2.0接口、1个USB3.0接口
1个eSATA接口
报警IO：16进9出
支持DC 12V，ctrl 12V反向供电
配置8个8T硬盘
软件性能：
输入带宽： 256Mbps
输出带宽：160Mbps
32路H.264、H.265混合接入
最大支持12×1080P解码
支持H.265、H.264解码</t>
  </si>
  <si>
    <t>专业控制线</t>
  </si>
  <si>
    <t>m</t>
  </si>
  <si>
    <t>手持式灭火器</t>
  </si>
  <si>
    <t>不少于7KG、二氧化碳气体</t>
  </si>
  <si>
    <t>支</t>
  </si>
  <si>
    <t>其它消防器材</t>
  </si>
  <si>
    <t>水桶、铁锹</t>
  </si>
  <si>
    <t>1.6.4 恒温恒湿空调</t>
  </si>
  <si>
    <t>精密空调</t>
  </si>
  <si>
    <t>1.在机组室内回风工况24℃/50%RH下：总冷量6.0kW、显冷量5.0kW；上送风 风冷恒温恒湿 常温型； 
2.采用单台压缩机； 
3.循环风量为1500m³； 
4.加热能力为3KW； 
5.加湿能力为2.8KG/H；</t>
  </si>
  <si>
    <t>精密空调配件</t>
  </si>
  <si>
    <t>含定制支架、连接、故障诊断、调试、氮气、冷媒、支架构件及制作、铜管</t>
  </si>
  <si>
    <t>除湿机</t>
  </si>
  <si>
    <t>除湿量21升/天 适用面积10-
45平方米 噪音40分贝 双风</t>
  </si>
  <si>
    <t>二、边检货物查验部分</t>
  </si>
  <si>
    <t>便携式热成像仪</t>
  </si>
  <si>
    <t>1.具备先进画面对比度增强技术，锐化目标和背景区别，优化图像清晰度，可穿透浓烟和黑暗，查找火源及解救伤员
2.显示器：≥3.5英寸全智能触摸屏操作系统，显示屏分辨率≥1280x960
3.热能探测器，分辨率 ≥384x288
4.显示屏分辨率：≥1280x960
5.显示模式：白热、黑热等8种伪彩
6.电子变倍：2~8无级变倍
7.十字光标：多种可调十字光标
8.画中画：画中画或全屏模式切换
9.支持拍照录像回放功能
10.工作温度：~60°-30°
11.工作时间：8小时以上
12.探测距离：识别距离不小于1500m
13.防护等级:IP67(全防水)
14.符合人体工程字设计外壳，单手操作设计，简便易用
15.相对热量显示:伪彩模式下温度高低通过颜色明亮度来区分
16.高强度全金属机身
17.IP67防护等级
18.配备防水手提箱</t>
  </si>
  <si>
    <t>便携式气体检测仪</t>
  </si>
  <si>
    <t>1、检测气体：一氧化碳，可燃气体，硫化氢，氧气等；
2、检测原理：化燃烧原理、电化学原理、红外原理、PID光学原理；
3、测量范围：CO（0-1000PPM）、可燃气体(0-100%Lel)、H2S(0-100PPM)、O2（0-30%VOL）；
4、分辨率： CO（1PPM）、可燃气体(0.1%LEL) 、H2S（0.01PPM）、 O2(0.01%VOL) ；
5、支持传感器 ：电化学传感器、红外传感器、PID光离子传感器，催化燃烧传感器任意组合，灵活配置，内置温湿度传感器，实时显示环境温湿度；
6、采样方式：主动泵吸式，内置气泵可独立打开或关闭，气泵流量500毫升/分钟
7、重 复 性：≤±1%
8、响应时间：≤20秒（T90）
9、恢复时间：≤30秒
10、外壳：高强度耐磨
11、电池：大容量可充电电池，单一气体连续工作时间大于30小时，充电时间小于7小时，支持移动电源供电及充电
12、报警方式：支持多种报警方式
13、显示和按键：2.3寸TFT大彩屏，7键导航键，支持中英文操作界面自由切换；
14、读数单位：支持PPM和mg/m3，%VOL和mg/L浓度单位自由切换；
15、直接读数：测量值，数据记录状态，泵工作状态，环境温度湿度；
16、数据记录：自动存储数据，，1-4个传感器存储间隔可自定义，可连续存储30万组带日期时间数据，选配微型TF存储卡，可存储1000万组以上数据 ；具备数据恢复功能，可选择性恢复或全部恢复数据。
17、数据下载：支持 USB及 RS232串口方式下载和传输测量数据，支持短距离RTU433无线传输或 GPRS无线传输（选配）；
18、数据打印：支持微型便携式打印机串口或蓝牙无线打印
19、校准：2级至4级以上的目标点校准功能，可设置校准标定值，一键调零
20、防护等级：IP66 
21、环境温度：可检测100℃以上的气体；
22、环境湿度：10%～95%RH（无凝露）
23、执行标准：GB 12358-2006、GB 3836.1-2010、GB 3836.4-2010</t>
  </si>
  <si>
    <t>伸缩视频检查器</t>
  </si>
  <si>
    <t xml:space="preserve">1、全高清数字1080P ≥500万像素摄像头≥3200（H）×1800（V）
2、摄像头1： 16颗高亮LED摄像头内置于万向轮三角板
(1)3.6mm F1.2  (H )120 °视角
(2)最低照度：0.08Lux/F1.2
3、摄像头2： 6颗高亮LED直径18mm迷你摄像头含0.25米调节软管
(1)底盘摄像头 ：LED 灯：16 个高亮LED灯；
(2)软管摄像头：像素500万：3200（H）×1800（V）
(3)最低照度：0.2Lux/F1.2 
(4)LED 灯：6个高亮LED灯
4、伸缩杆：收缩后长度：≤58厘米；展开长度：≤188厘米 
5、≥7寸 高清显示器带遮阳罩
6、高清视视频像素（16：9）频输出 HDMI：支持1920* 1080；1280*720 
7、HDMI：1920* 1080；1280*720 
8、图片格式图片像素500万 ：3200（H）×1800（V）
9、录制时长：≥10小时
10、电源：≥5000毫安时
11、高档抗压抗震铝合金外箱
</t>
  </si>
  <si>
    <t>激光夜视仪</t>
  </si>
  <si>
    <t>1.日夜两用功能：白天及微光下彩色成像；夜间黑白颜色成像。
2.记录功能：支持1920X1080的高清录像及图片拍摄；可记录使用者自己及周围的声音；可记录日期和时间。
3.画面缩放功能：支持数码电子变倍功能，5倍-30倍可将观看目标拉近或者推远。
4.WIFI功能：支持通过夜视仪自带WIFI连接夜视仪和手机APP。
5.红外调节功能：支持红外灯辅助照明可开启或者关闭，红外照明范围可调整大小。
6.回放功能：可在夜视仪上回放图片或影像文件，并且可对文件进行删除或者保护。
7.定位功能：带有定位功能，可显示使用者的坐标位置；电子罗盘可显示方位及角度。
8.显示屏分辨率：≥1280X720
10.夜间模式：4档以上
11.屏幕亮度调节：支持
12.红外辅助距离：支持1-500米
16.电池待机时长：5小时以上
17.端口功能：支持4G-32G内存TF卡；USB端口可以连接电脑读取内存卡文件，还可外接5V 1A的移动电源、直流电、车载电源等；</t>
  </si>
  <si>
    <t>四向内窥镜</t>
  </si>
  <si>
    <t>1.LCD屏幕显示：≥5.0"IPS(1280*720)， ≥100万像素
2.菜单语言：简体中文，繁体中文，英语，日语，德语，西班牙语，法语，意大利语，韩语
3.照片分辨率：支持JPG:640*480/1280*720/1920*1080
4.视频录制分辨率：支持MOV:640*480/1280*720/1920*1080
5.功能：拍照，录像，回放，高温预警保护,图片旋转
6.转向角度:万向摇杆360度旋转 四向180°转向寿命 ≥220000 次
7.蛇管材质：钨丝编织网
8.蛇管长度：≥1米
9.摄像头直径：≤6.0*12mm
10.感光芯片：1/9 CMOS,1280x720; 20FPS
11.视场角：≥120°
12.景深：70mm以上
13.可调节LED灯：支持4档以上
14.自动白平衡/自动增益：支持
15.摄像头防护等级：≥IP67</t>
  </si>
  <si>
    <t>便携式X光安检机</t>
  </si>
  <si>
    <t>1.电源：充电电池
2.X射线源尺寸：≤35×16×9cm
3.穿透力：≥50mm铝板
数字成像仪：
4.视场尺寸：≥ 390mm×340mm×170mm     
5.成像尺寸: ≥ 305mm×254mm 
6.比特率：≥10Bits
7.分辨率：≥1920×1080Pixels 
8.电源：外接电源，可充电电池（连续工作≥4小时）
9.传输方式：网络传输
触摸屏平板电脑：
10.操作系统：Windows 10专业版
11.处理器：≥四核处理器
12.续航时间：综合使用4-6小时
13.触摸屏：多点触控支持，10点触摸。
系统操作
14.对比灵敏度小于3%
15.空间分辨率不低于 2.0LP/mm  
16.操作系统启动迅速，进入系统后,数秒钟内便可采集到被检查物品的图像，
17.图像采集：采用先进的高分辨率逐行数字成像系统，具有一键取图功能，自动保存采集的图片。可以对图片进行简单放大缩小等简单操作
18.图象传输: 配有≥30米电缆进行有线传输；</t>
  </si>
  <si>
    <t>多功能违禁物品探测仪</t>
  </si>
  <si>
    <t>通过擦拭取样、气体采样，检测并自动标定毒品、爆炸物、有毒气体、放射性物质等；可探测爆炸物，显示违禁物名称、类别以及谱图；具有声音、图像报警和不引起恐慌的隐蔽报警功能。</t>
  </si>
  <si>
    <t>三、通用信息化系统建设</t>
  </si>
  <si>
    <t>3.1 视频监控系统</t>
  </si>
  <si>
    <t>3.1.1 联检楼视频监控系统</t>
  </si>
  <si>
    <t>全结构化人脸识别网络摄像机</t>
  </si>
  <si>
    <t>最高分辨率可达400万像素，并在此分辨率下可输出30 fps实时图像，图像更流畅，支持透雾、电子防抖，支持宽动态120dB，支持快速抓拍和最佳抓拍两种模式，最多同时检测60张人脸，设备内置2个麦克风，内置1个扬声器，支持语音对讲，设备内置电动变焦镜头</t>
  </si>
  <si>
    <t>枪机支架</t>
  </si>
  <si>
    <t>根据现场环境定制</t>
  </si>
  <si>
    <t>智能球型摄像机</t>
  </si>
  <si>
    <t>400万像素4寸23倍轻智能红外球机_POE
传感器类型：1/2.8＂ progressive scan CMOS
最低照度：彩色：0.005Lux @ (F1.6，AGC ON)；黑白：0.001Lux @(F1.6，AGC ON) ；0 Lux with IR
宽动态：120dB超宽动态 
焦距需满足：4.8-110.4 mm,23倍光学变倍</t>
  </si>
  <si>
    <t>枪球联动一体机</t>
  </si>
  <si>
    <t>400万双枪版环视一体机_2.8-12mm+13-52mm_40倍
环视一体机采用一体化设计，内置3镜头，
全景镜头和细节传感器均采用1/1.8＂ CMOS，全景镜头均采用13-52mm变焦镜头，细节镜头采用40倍变焦镜头。
网络接口：RJ45网口;自适应网络数据;支持1000M网络数据</t>
  </si>
  <si>
    <t>枪球一体机支架</t>
  </si>
  <si>
    <t>全景拼接摄像机</t>
  </si>
  <si>
    <t xml:space="preserve">3200万360度AR球型鹰眼_800万45倍
传感器类型：【全景】1/1.8＂ progressive scan CMOS,【细节】1/1.8＂ progressive scan CMOS
最低照度：【全景】0.0005Lux/F1.0（彩色），0.0001Lux/F1.0（黑白）；【细节】星光级超低照度，0.0005Lux/F1.5（彩色），0.0001Lux/F1.5（黑白），0 Lux with IR
宽动态：全景不支持，细节支持120dB超宽动态
光学变倍：45倍 </t>
  </si>
  <si>
    <t>摄像机电源</t>
  </si>
  <si>
    <t>DC12V/2A</t>
  </si>
  <si>
    <t>球机支架</t>
  </si>
  <si>
    <t>智能半球摄像机</t>
  </si>
  <si>
    <t>400万 星光级 1/1.8"CMOS AI轻智能抓拍半球型网络摄像机
人脸抓拍：支持同时检测并且抓拍30张人脸</t>
  </si>
  <si>
    <t>24口非屏蔽配线架</t>
  </si>
  <si>
    <t>24口非屏蔽网络配线架，含模块</t>
  </si>
  <si>
    <t>拾音器</t>
  </si>
  <si>
    <t>1、拾音器据声源不少于5米距离声音采集清晰，能够有效监听不少于70平方米范围。
2、音频传输距离不低于3000米
3、灵敏度-38dB；信噪比 75dB
4、需支持DC12V供电，且在不小于DC12V±25%范围内变化时可以正常工作。
5、降噪能力不小于10dB。
6、拾音器能够在-30~70摄氏度环境下稳定工作</t>
  </si>
  <si>
    <t>六类非屏蔽网线</t>
  </si>
  <si>
    <t>六类非屏蔽网线，305m/箱</t>
  </si>
  <si>
    <t>球机电源线</t>
  </si>
  <si>
    <t>RVV 3*1.0mm2电源线</t>
  </si>
  <si>
    <t>拾音器信号线</t>
  </si>
  <si>
    <t>RVV 3*0.5mm2电源线</t>
  </si>
  <si>
    <t>金属线管</t>
  </si>
  <si>
    <t>KBG25镀锌线管，管径25mm壁厚不低于1.0mm</t>
  </si>
  <si>
    <t>3.1.2 边检勤务楼视频监控系统</t>
  </si>
  <si>
    <t>千兆光模块</t>
  </si>
  <si>
    <t>光模块-SFP-GE-单模模块-(1310nm,10km,LC)</t>
  </si>
  <si>
    <t>对</t>
  </si>
  <si>
    <t>室外8芯单模光纤</t>
  </si>
  <si>
    <t>24口光纤配线架</t>
  </si>
  <si>
    <t>24口光纤配线架满配LC\SC耦合器</t>
  </si>
  <si>
    <t>光纤跳线</t>
  </si>
  <si>
    <t>LC-LC\LC-SC\SC-SC单模双芯光纤2米跳线</t>
  </si>
  <si>
    <t>机柜</t>
  </si>
  <si>
    <t>42U柜，参考尺寸：2000mm(高）*800mm（宽）*1000mm（深），机柜颜色:黑色，含配套PDU须满足机柜内设备</t>
  </si>
  <si>
    <t>3.1.3 室外周界视频监控系统</t>
  </si>
  <si>
    <t>筒型网络摄像机</t>
  </si>
  <si>
    <t xml:space="preserve">400万全彩筒型网络摄像机
最高分辨率可达2560 × 1440 @25 fps，在该分辨率下可输出实时图像
智能侦测：支持越界侦测，区域入侵侦测 </t>
  </si>
  <si>
    <t>摄像机安装杆件</t>
  </si>
  <si>
    <t>定制，采用镀锌钢材质制作，3.5米</t>
  </si>
  <si>
    <t>监控立杆箱</t>
  </si>
  <si>
    <t>300*400*150mm，壁厚1.2mm，不锈钢材质，防水，立杆上安装，含防雷模块</t>
  </si>
  <si>
    <t>4口光纤盒</t>
  </si>
  <si>
    <t>接口样式：SC\LC口；
材质厚度：1.0mm；
环境温度：-25+40；
满配耦合器</t>
  </si>
  <si>
    <t>二合一防雷器</t>
  </si>
  <si>
    <t>环网poe串联光纤收发器</t>
  </si>
  <si>
    <t>4个POE1000Base-电口，2光4口电千兆ERPS协议光电转换器</t>
  </si>
  <si>
    <t>室外4芯单模光纤</t>
  </si>
  <si>
    <t>周界监控电源线</t>
  </si>
  <si>
    <t>YJV3*6mm监控电源线</t>
  </si>
  <si>
    <t>3.1.4 视频监控系统后台设备</t>
  </si>
  <si>
    <t>接入交换机</t>
  </si>
  <si>
    <t>24个10/100/1000BASE-T以太网端口,4个千兆SFP,交流供电)交换容量336Gbps/3.36Tbps，包转发率51/126Mpp</t>
  </si>
  <si>
    <t>核心交换机</t>
  </si>
  <si>
    <t>24 个千兆 SFP 端口，其中 8 个复用的千兆 10/100/1000Base-T 以太网端口Combo，4 个 10GE SFP+端口，2 个专用堆叠口、交流供电、包转发率：171 Mpps、交换容量：672 Gbps/6.72 Tbps，冗余双电源</t>
  </si>
  <si>
    <t>网络键盘</t>
  </si>
  <si>
    <t>1、支持Android操作系统。
2、分辨率要求：1280*720。
3、支持DVI和HDMI接口外接显示设备实现图像预览。
4、支持切换前端输入通道或输入组到解码器、视频综合平台等设备，支持画面分割、场景切换、轮巡显示、开/关显示窗口、窗口漫游、放到/缩小等功能。</t>
  </si>
  <si>
    <t>指挥中心PC</t>
  </si>
  <si>
    <t>磁盘阵列</t>
  </si>
  <si>
    <t>机架式/8U 48盘位/2048Mbps接入带宽/48块8T企业级SATA硬盘/两颗64位多核处理器/16GB缓存（可扩展至256GB）/4个千兆数据网口/1个千兆管理网口/冗余电源/VRAID2.0/网络协议：RTSP/ONVIF/PSIA/（GB/T28181）/</t>
  </si>
  <si>
    <t>平台管理软件授权</t>
  </si>
  <si>
    <t>接入控制管理授权监控点</t>
  </si>
  <si>
    <t>综合安防管理平台</t>
  </si>
  <si>
    <t>视频综合管理平台，须与勤务指挥管理平台集成。提供系统内的组织、人员、用户、角色、认证、区域等的配置和管理。已包含：图上监控、事件联动、视频网管等</t>
  </si>
  <si>
    <t>视频监控系统服务器国产操作系统</t>
  </si>
  <si>
    <t>流媒体服务器</t>
  </si>
  <si>
    <t>标准机架式服务器
CPU：配置1颗处理器，核数≥10核，主频≥2.4GHz
内存：配置64G DDR4，16根内存插槽，最大支持扩展至2TB内存
硬盘：配置2块1.2T 10K 2.5寸 SAS硬盘； 最高支持12块3.5寸(兼容2.5寸)热插拔SAS/SATA硬盘，支持可选2块后置热插拔2.5寸硬盘
阵列卡：配置SAS_HBA卡，支持RAID 0/1/10 ;
PCIE扩展：支持6个PCIE扩展插槽
网口：板载2个千兆电口； 支持选配10GbE、25GbE SFP+等多种网络接口
其他接口：1个RJ45管理接口，后置2个USB 3.0接口，前置2个USB2.0接口，1个VGA接口
电源：标配550W（1+1）高效铂金CRPS冗余电源</t>
  </si>
  <si>
    <t>理线器</t>
  </si>
  <si>
    <t>平直型/1U/铝合金/24位</t>
  </si>
  <si>
    <t>六类非屏蔽铜跳线</t>
  </si>
  <si>
    <t>非屏蔽双绞线/线规24AWG/4对/RJ45-RJ45/灰色/3米</t>
  </si>
  <si>
    <t>根</t>
  </si>
  <si>
    <t>辅材</t>
  </si>
  <si>
    <t>包含扎带、胶布、螺丝、膨胀管、BNC接头、水晶头等辅助材料。</t>
  </si>
  <si>
    <t>3.2 门禁控制系统</t>
  </si>
  <si>
    <t xml:space="preserve">1.设备外观：采用7英寸LCD触摸显示屏，200万像素双目摄像头，面部识别距离0.2-3m，支持照片视频防假；
2.设备容量：支持50000张人脸白名单，1：N人脸比对时间＜0.2S/人，支持5000枚指纹，50000张卡片，100000条记录；
3.认证方式：支持人脸、刷卡、指纹、密码（超级密码）及其组合的认证方式；可读取Mifare卡（IC卡）卡号、CPU序列号、身份证序列号；
4.通讯方式：上行通讯为TCP/IP，支持跨公网传输；支持外接RS485，Wiegand副读卡器（不支持外接指纹读卡器）；基线支持标准韦根34/26；
</t>
  </si>
  <si>
    <t>输入电压：100-240VAC；
输出电压：12VDC；
输出电流：4.17A；
输出功率：50W；
支持蓄电池（0T7-12）接入（设备本身不含蓄电池）；
工作温度：-10℃-+50℃；
工作湿度：＜95%；</t>
  </si>
  <si>
    <t>生物信息采集仪</t>
  </si>
  <si>
    <t>1、≥3.97英寸触摸显示屏，屏幕分辨率800*480；
2、采用200万双目摄像头，有照片视频防假功能；
3、支持人脸采集、指纹采集、卡片录入（ID/Mifare/CPU/二三代身份证序列号）、身份证采集；
4、支持有线网络、无线WiFi、USB口通信；
5、支持在线采集，通过网络协议或USB口对接到平台，平台进行在线采集，采集信息实时上传；
6、工作电压：DC12V/1.5A (自带电源适配器）；</t>
  </si>
  <si>
    <t>单门锁</t>
  </si>
  <si>
    <t>承受拉力：≥280KG；
输入电压：12V/24V；
工作电流：≤600MA；
使用范围：木门，玻璃门，金属门，防火门；
安全类型：通电上锁，断电开锁。
上锁指示：通电状态指示为红色，开锁状态指示为黄或绿色。</t>
  </si>
  <si>
    <t>把</t>
  </si>
  <si>
    <t>双门锁</t>
  </si>
  <si>
    <t>最大拉力：单边拉力280kg以上； 断电开锁</t>
  </si>
  <si>
    <t>闭门器</t>
  </si>
  <si>
    <t>液压型闭门器，铝合金材质，可调力度与可定位</t>
  </si>
  <si>
    <t>开门按钮</t>
  </si>
  <si>
    <t>标准结构：防火材料
电气性能：接点输出：NC\COM接点</t>
  </si>
  <si>
    <t>只</t>
  </si>
  <si>
    <t>光模块</t>
  </si>
  <si>
    <t>单模光模块，传输速率：1Gbit/s，中心波长：1310nm，传输距离：10km，封装模式：eSFP，连接器类型：LC</t>
  </si>
  <si>
    <t>门禁管理计算机</t>
  </si>
  <si>
    <t>门禁管理软件</t>
  </si>
  <si>
    <t>支持软件登录和进入操作，支持设备参数设置，支持用户注册功能，支持用户权限管理，支持记录查询及提取，支持考勤，支持修改登陆用户和密码，支持备份/压缩数据库，支持锁定界面，支持搜索查询。</t>
  </si>
  <si>
    <t>门锁电源线</t>
  </si>
  <si>
    <t>RVV4*0.75mm2电源线</t>
  </si>
  <si>
    <t>开门按钮电源线</t>
  </si>
  <si>
    <t>RVV2*0.5mm2电源线</t>
  </si>
  <si>
    <t>包含电源盒、面板、配线盒等辅材。</t>
  </si>
  <si>
    <t>3.3 周界报警系统</t>
  </si>
  <si>
    <t>双防区脉冲探测器  (网络型)</t>
  </si>
  <si>
    <t>具备前端围栏上每根线和每个点都有低压（700V以上）和高压（5000V以上）脉冲电。
报警方式：断线、短路、防旁路报警。
安全性：脉冲持续时间：≤0.1S ，脉冲电流峰值：≤10A， 单个脉冲输出电量：2.5mC，单个脉冲输出能量：≤5.0J。
多种通信方式：开关量、RS485、光纤、TCP/IP、4G等，适应不同传输需求。
远程控制：通过智能键盘或控制软件可实现远程防区布撤防、模式切换、输出电压调整、报警响应时间调节等功能。
掉电记忆：设备掉电后，自动恢复到原工作状态及参数设置。
支持多级联网：主机可与智能键盘、管理平台软件构成多级管理体系
多线程系统：具备。
电源保护：DC12V具有防反接功能。
多种供电方式：AC24V、DC12V、AC220V。</t>
  </si>
  <si>
    <t>单防区脉冲探测器  (网络型)</t>
  </si>
  <si>
    <t>主机防水箱</t>
  </si>
  <si>
    <t>不锈钢材料，,内含空开、滑道、插座。</t>
  </si>
  <si>
    <t>高压避雷器</t>
  </si>
  <si>
    <t>氧化锌、复合材料，抗高压。</t>
  </si>
  <si>
    <t>高压绝缘线</t>
  </si>
  <si>
    <t>HT双绝缘，抗≤2万伏高压，100米/卷</t>
  </si>
  <si>
    <t>旋转警灯</t>
  </si>
  <si>
    <t>12V旋转声光红色警示灯，警笛音90分贝，LED灯珠，配L型不锈钢支架。</t>
  </si>
  <si>
    <t>终端杆</t>
  </si>
  <si>
    <t>φ32mm，长80cm。铝合金异形杆，双层加固设计</t>
  </si>
  <si>
    <t>复合绝缘子</t>
  </si>
  <si>
    <t>全新POM工程复合材料，POM100%+4%UV，抗紫外线，防老化，线距可任意调节，带紧线器。</t>
  </si>
  <si>
    <t>中间杆</t>
  </si>
  <si>
    <t>铝合金异形杆，加固设计。Φ21×80cm，实际厚度1.1MM。</t>
  </si>
  <si>
    <t>中间杆绝缘子</t>
  </si>
  <si>
    <t>全新ABS工程复合材料，ABS100%+4%，抗紫外线，防老化。</t>
  </si>
  <si>
    <t>铝镁合金线</t>
  </si>
  <si>
    <t>多股铝镁合金线Φ2.0mm</t>
  </si>
  <si>
    <t>铝合金底座</t>
  </si>
  <si>
    <t>铝合金，厚度3mm</t>
  </si>
  <si>
    <t>片</t>
  </si>
  <si>
    <t>线线连接器</t>
  </si>
  <si>
    <t>铝制精密件，防锈</t>
  </si>
  <si>
    <t>警示牌</t>
  </si>
  <si>
    <t>3MM米黄色雪弗板，采用耐褪色油墨印刷；200MM×100MM，双面，字夜光。</t>
  </si>
  <si>
    <t>块</t>
  </si>
  <si>
    <t>报警键盘（网络型）</t>
  </si>
  <si>
    <t>液晶显示：≥4寸TFT真彩屏，个性化人机交互界面。
防区管理：支持直接接入≥120个防区，防区类型包括脉冲电子围栏、张力电子围栏、振动光纤、泄漏电缆、地址码等。
快捷操作：支持布防、撤防、旁路、消警快捷键，支持一键操作。
一键登记：支持自动登记功能，能实现一键登记总线上所有设备。
灵活配置：支持灵活自由地设置防区与电子地图、灯控模块的对应关系。
超大存储容量：保存≥1000条报警记录并支持外接存储设备。
多并发访问：接受至少20个客户端同时访问。
智能控制：支持4组定时控制功能，可以实现对单个防区或全部防区定时控制。
报警记录查询：支持按类型或时间段查看报警记录功能。
操作日志：支持操作日志保存功能。
电源自适应： AC24V与DC12V自适应，DC12V正负极自适应。 
在线升级：能通过U盘、TCP/IP远程升级。(键盘有USB口、网口等）</t>
  </si>
  <si>
    <t>警示灯</t>
  </si>
  <si>
    <t>闪动频次：100-150次/分钟，声压：110+/-3(dB/1m)</t>
  </si>
  <si>
    <t>LED灯电子地图</t>
  </si>
  <si>
    <t>常规尺寸50*70cm。亚克力板，木质边框</t>
  </si>
  <si>
    <t>16路继电器输出模块</t>
  </si>
  <si>
    <t>16路继电器输出模块为联动输出配件。</t>
  </si>
  <si>
    <t>报警软件</t>
  </si>
  <si>
    <t>确保数据都是及时通讯
通过定位式导入报警防区，人机互动软件界面，软件能轮流显示每个防区工作状态图标
雷达显示报警点位，并实时文字显示每个防区工作状态
警情类型及时输入到WEB界面，以图像方式呈现在页面
实时显示和控制脉冲或张力围栏工作状态，提供多张电子地图显示与报警自动切换
控制中心通过以太网远程操作前端站点防区的布防与撤防（可以单个或多个操作）
可实时显示和设置脉冲围栏防区状态
报警数据及时输入到WEB端，并且语音提示报警的位置和警情类型
具有报警数据保存查询功能，可查看报警站点、防区、报警类型与报警时间
可自定义报警记录与系统日志的保存期限，自动清除超期记录
电子地图联动与视频联动信号输出功能
可以远程设置防区通讯模块地址
按防区绘制周界，报警时直观呈现出报警防区范围
可联动打印机，实现报警即打印报警记录
可自动扫描端口、无需绑定每台设备，实现调试自动化
报警记录可上报至大数据平台，实现区块数据分析、查看和处理</t>
  </si>
  <si>
    <t>系统辅材</t>
  </si>
  <si>
    <t>包含接地桩、膨胀螺丝、终端杆固定螺丝、中间杆固定螺丝、自攻螺丝等。</t>
  </si>
  <si>
    <t>3.4 综合布线系统</t>
  </si>
  <si>
    <t>3.4.1 工作区子系统</t>
  </si>
  <si>
    <t>底盒</t>
  </si>
  <si>
    <t>类型：86型；
材质：PVC。</t>
  </si>
  <si>
    <t>双口面板</t>
  </si>
  <si>
    <t>国标86型、乳白色、双口类型；
材料：符合UL 94-V0、采用UV耐腐塑料斜口型面板；
面板可升级为WIFI面板；
面板自带弹簧可伸缩的防尘盖且配备可翻转式有机凸透玻璃标签框，以便在对标签具有良好保护的同时，具有放大功能，易于更换标签。</t>
  </si>
  <si>
    <t>六类非屏蔽模块</t>
  </si>
  <si>
    <t>直流电阻：≤0.4Ω；
拔插寿命：≥750次；
端接寿命：≥150次；
接点阻抗：≤20mΩ；
兼容RJ11跳线、执行标准：ISO/IEC 11801:2002 Ed 2.0、TIA/EIA 568-B.2。</t>
  </si>
  <si>
    <t>3.4.2 水平子系统</t>
  </si>
  <si>
    <t>桥架</t>
  </si>
  <si>
    <t>200*100mm镀锌桥架及安装辅件，厚度≥1.0mm</t>
  </si>
  <si>
    <t>200*100mm镀锌桥架及安装辅件，厚度≥1.2mm</t>
  </si>
  <si>
    <t>PVC管</t>
  </si>
  <si>
    <t>PVC25</t>
  </si>
  <si>
    <t>3.4.3 配线间子系统</t>
  </si>
  <si>
    <t>熔纤</t>
  </si>
  <si>
    <t>光纤熔接</t>
  </si>
  <si>
    <t>点</t>
  </si>
  <si>
    <t>耦合器</t>
  </si>
  <si>
    <t xml:space="preserve"> 提供多种接头，分别有SC、ST、LC，适用于多模和单模连接器。</t>
  </si>
  <si>
    <t>抗弯曲单模双芯跳线/ LC-LC/3m</t>
  </si>
  <si>
    <t>光纤尾纤</t>
  </si>
  <si>
    <t>LC 1米 单模</t>
  </si>
  <si>
    <t>弱电机柜</t>
  </si>
  <si>
    <t>1.规格：42U；
2.尺寸：600mm[宽]*800mm[深]*2050mm[高]；
3.材料厚度：立柱≥1.8mm、层板≥1.3mm、其它≥1.1mm；
颜色：黑色；                                                            
固定层板:3块；
风扇组件1套配4只风机；
玻璃门（前玻璃门，后网格门，哈勃螺丝50套、其它标配）；
安装方式：立式安装。</t>
  </si>
  <si>
    <t>PDU插座</t>
  </si>
  <si>
    <t>1.规格：220V/10A、8位；
2.最大功率：≥2500W；
3.材质：铝合金。</t>
  </si>
  <si>
    <t>3.4.4 旅检设施设备管网</t>
  </si>
  <si>
    <t>电源线</t>
  </si>
  <si>
    <t>RVV3*4.0mm²</t>
  </si>
  <si>
    <t>RVV3*2.5mm²</t>
  </si>
  <si>
    <t>RVV3*6mm²</t>
  </si>
  <si>
    <t>3.4.5 建筑群子系统</t>
  </si>
  <si>
    <t>室外6芯铠装光缆</t>
  </si>
  <si>
    <t>室外6芯铠装单模光缆</t>
  </si>
  <si>
    <t>24口光纤配线架（配耦合器）</t>
  </si>
  <si>
    <t>24口光纤配线架，含耦合器</t>
  </si>
  <si>
    <t>室外弱电井</t>
  </si>
  <si>
    <t>800*800*1000，含铸铁井盖</t>
  </si>
  <si>
    <t>PVC50</t>
  </si>
  <si>
    <t>SC管</t>
  </si>
  <si>
    <t>SC50</t>
  </si>
  <si>
    <t>挖填土方</t>
  </si>
  <si>
    <t>3.5 计算机网络系统</t>
  </si>
  <si>
    <t>3.5.1 边检梅沙网</t>
  </si>
  <si>
    <t>24口接入交换机</t>
  </si>
  <si>
    <t>24个10/100/1000Base-T以太网端口，4个千兆SFP，包转发率51Mpps，交换容量336Gbps</t>
  </si>
  <si>
    <t>48口接入交换机</t>
  </si>
  <si>
    <t>48个10/100/1000BASE-T以太网端口，4个千兆SFP，包转发率87Mpps，交换容量432Gbps，配4个光模块</t>
  </si>
  <si>
    <t>3.5.2 边检公安网</t>
  </si>
  <si>
    <t>3.5.3 边检互联网</t>
  </si>
  <si>
    <t>24口汇聚交换机</t>
  </si>
  <si>
    <t>3.5.4 边检语音网</t>
  </si>
  <si>
    <t>IPPBX语音系统服务器</t>
  </si>
  <si>
    <t>支持100分机30并发，可扩展至200分机&amp;60并发
支持100条SIP中继
含8路模拟外线接口（最多可配置16个模拟中继/模拟分机）
E1中继最多支持2个
手机模块最多支持6个
支持自动录音（通过SD卡/U盘/USB硬盘或网络磁盘储存录音文件）
支持会议室控制面板，支持30/60方会议
包含5个Linkus软电话授权，支持IOS\安卓\Windows\Mac OS系统使用，可开通LCS隧道/即时聊天服务。
支持广播对讲、呼叫队列、响铃组、呼入匹配、语音导航、权限管理、分机账号、自动配置、安全中心等功能</t>
  </si>
  <si>
    <t>IP话机</t>
  </si>
  <si>
    <r>
      <rPr>
        <sz val="11"/>
        <rFont val="宋体"/>
        <charset val="134"/>
        <scheme val="minor"/>
      </rPr>
      <t>高保真音质HD手柄，HD免提；
接收端智能消噪；
宽频编解码：Opus, G.722；
窄频编解码：G.711(A/</t>
    </r>
    <r>
      <rPr>
        <sz val="11"/>
        <rFont val="Calibri"/>
        <charset val="134"/>
      </rPr>
      <t>μ</t>
    </r>
    <r>
      <rPr>
        <sz val="11"/>
        <rFont val="宋体"/>
        <charset val="134"/>
        <scheme val="minor"/>
      </rPr>
      <t>), G.723.1, G.729AB, G.726, iLBC；
DTMF: In-band, Out-of-band (RFC 2833) 和 SIP INFO；
全双工免提；
VAD, CNG, AEC, PLC, AJB, AGC。</t>
    </r>
  </si>
  <si>
    <t>3.6 网络安全设备</t>
  </si>
  <si>
    <t>3.6.1 公安网网络安全设备</t>
  </si>
  <si>
    <t>下一代防火墙</t>
  </si>
  <si>
    <t>1U设备，单电源；采用国产化操作系统，内存≥16G，硬盘可定制化；提供6个千兆电口、4个千兆SFP插槽、2个接口扩展槽、1个RJ45串口、2个USB口；系统吞吐量≥20Gbps，应用吞吐量≥6Gbps，最大并发连接数≥1000万，每秒新建连接数≥12万；配三年防病毒及入侵防御</t>
  </si>
  <si>
    <t>日志审计</t>
  </si>
  <si>
    <t>1U设备，冗余电源；采用国产化8核平台和国产化操作系统，内存≥32GB，有效存储容量≥4TB；提供6个千兆电口、4个千兆SFP插槽、3个接口扩展插槽；日志处理性能（平均）≥4000EPS；默认含30个审计授权；</t>
  </si>
  <si>
    <t>堡垒机</t>
  </si>
  <si>
    <t>2U设备，采用国产平台和操作系统，内存≥64GB，硬盘≥8TB，内置液晶屏；提供8个千兆电口、4个千兆SFP插槽、2个接口扩展插槽；图形协议并发会话数≥1500，字符协议并发会话数≥3000；含200个管理授权；</t>
  </si>
  <si>
    <t>漏洞扫描系统</t>
  </si>
  <si>
    <t>2U设备，冗余电源；采用国产平台，内存≥16GB，硬盘≥1TB SSD+128G SSD；提供6个千兆电口、4个千兆SFP插槽、3个接口扩展槽、1个RJ45串口、2个USB口；支持主机漏扫、WEB漏扫和配置核查功能；可扫描100IP,并发40个IP</t>
  </si>
  <si>
    <t>WEB应用防护系统</t>
  </si>
  <si>
    <t>2U设备，冗余电源；采用国产平台和操作系统；提供4个千兆电口、4个千兆SFP插槽、2个接口扩展槽、1个管理口、1个HA口；HTTP应用层吞吐量≥5Gbps，HTTP最大请求速率≥30000/秒，HTTP最大并发连接数≥1000万；</t>
  </si>
  <si>
    <t>3.6.2 梅沙网网络安全设备</t>
  </si>
  <si>
    <t>VPN 设备</t>
  </si>
  <si>
    <t>配置千兆电口16个，万兆SFP+光口2个，千兆光口6个，接口扩展槽位2个，支持并配置双电源；
性能要求：吞吐量4Gbps，最大并发连接数250万，每秒新建连接数4万；实配国密加密卡、480G硬盘；</t>
  </si>
  <si>
    <t>数据网闸</t>
  </si>
  <si>
    <t>2U机箱，单电源，内置双液晶屏；采用国产化平台≥4核和国产操作系统；内外网主机分别提供8个千兆电口（含管理口和HA口）、4个千兆SFP插槽、2个接口扩展槽、1个RJ45串口、2个USB接口，内存≥8G，SSD系统盘≥64G，数据盘可选配；系统吞吐量≥800Mbps，最大并发连接数≥40万，最大视频并发数（4Mbps）≥150路；默认包含文件交换、FTP访问、数据库交换、邮件传输、安全浏览、安全通道、消息模块，视频传输模块和工控模块等；</t>
  </si>
  <si>
    <t>3.6.3 视频专网安全边界设备</t>
  </si>
  <si>
    <t>视频网闸</t>
  </si>
  <si>
    <t>3.7 会议系统</t>
  </si>
  <si>
    <t>3.7.1 边检会议室（联检楼1F）</t>
  </si>
  <si>
    <t>3.7.1.1 专业扩声系统</t>
  </si>
  <si>
    <t>8寸全频专业音箱</t>
  </si>
  <si>
    <t xml:space="preserve">1. 系统类型：8"全频音箱                                                                                                                                                                                          
2. 组合单元： 1×8"LF +1x1”HF                                                            
3. 灵敏度： ≥93dB
4. 频率响应：70Hz-20kHz（±3dB）                                 
5. 最大声压级：117dB peak,@1m                                                           
6. 阻抗：8Ω
7. 接线方式：NL4X2                                                                   
8. 箱体材质：高强度复合板                                                    
9. 吸音处理：高阻尼 防火棉                                                                                                                                                                                                                  10. 辐射角度(H×V):90°× 60°                                    </t>
  </si>
  <si>
    <t>2通道专业会议功放</t>
  </si>
  <si>
    <t xml:space="preserve">1. 额定输出功率：8Ω立体声300W×2
2. 额定输出功率：4Ω立体声450W×2
3. 额定桥接输出功率：8Ω桥接950W              
4. 电源要求：AC220V (可以定制AC110V)电压范围AC190v-250v 50/60HZ
5. 结构：2U金属机箱设计 
6. 通道数：2CH              
7. 谐波失真（1kHz,8ohms) ：&lt;0.01% 
8. 频率响应：20Hz-20kHz:  +/-1dB 
10. 信噪比：≥95dB（A计权）
11. 阻尼系数:（≥300@8ohms）                   
13. 输入阻抗：平衡20K 非平衡10K                 
14. 通道隔离度：60dB@8ohms 1Khz
15. 输出级：Class-AB 
16. LED指示灯：电源/信号/失真/削波 
17. 输入连接器：平衡卡侬公母座 
18. 输出连接器：SPEAKON,接线柱
19. 散热系统：双变速风扇，从前到后排风 
20. 保护功能：过热，过载，短路，直流输出保护，软起动，冲击限幅 </t>
  </si>
  <si>
    <t>壁挂支架</t>
  </si>
  <si>
    <t>音箱壁挂支架</t>
  </si>
  <si>
    <t>8路2编组调音台</t>
  </si>
  <si>
    <t xml:space="preserve">1. 输入灵敏度：-60dBm~ -40dBm                             
2. 话筒输入电平：+16dBu                                          
3. 线路输入电平：+3dBm                                    
4. 输入电平MAX:19dBm                                        
5. 信噪比：80dB                                                             
6. 频率响应：20Hz-20KHz±3dB                                   
7. 增益控制：单声道-26dB、0dB                               
8. 耳机：7V/220欧                                                            
9. 均衡调节：高频±15dB/12KHz 中频±15dB/2.5KHz  
10. 低频±15dB/80KHz            
11. 电源：AC220-240V/50-60Hz </t>
  </si>
  <si>
    <t>8路数字音频矩阵</t>
  </si>
  <si>
    <t>1)模拟通道数: 8路平衡/线路输入+8路平衡/线路输出
2)采样率：48k@24bit
3)前级放大倍数：51dB(每档3dB，共17档)
4)幻象供电：48V
5)频率响应：20Hz ～ 20K Hz，±0.3dB
6)THD+N：≤0.005%  @1k，4dBu
7)数模动态范围（A计权）：114dB
8)模数动态范围（A计权）：120dB
9)输入阻抗（平衡式）：20kΩ
10)输出阻抗（平衡式）：100Ω
11)EIN（A计权）：≤-125 dBu
12)通道隔离度：100dB @1k Hz，4dBu
13)共模抑制：70dB @80 Hz
14)最大输入电平：18dBu
15)最大输出电平：18dBu
16)本底噪声：-90dBu
17)系统延时：≤9ms
18)工作电源：AC110V-220V,50Hz/60Hz
19)工作温度：0-40℃</t>
  </si>
  <si>
    <t>真分集一拖二手持麦克风</t>
  </si>
  <si>
    <t>发射机
1. 工作频率:640-690MHZ
2. 话筒：手持式
3. 采用微电脑CPU控制
4. PLL锁相环频率合成技术，红外线对频
5. 32/64/99频道自由选择，液晶数字显示
6. 频率稳定度：±0.002%
7. FM最大调制频率偏: ±45KHz
8. 智能电池欠压预警显示
9. 动态音频压缩及自动电平控制电路
10. 使用电池：2节5号电池-可连续使用约8小时
接收机
1. 工作频率:640-690MHZ
2. 采用微电脑CPU控制
3. PLL锁相环频率合成技术, 红外线对频
4. 32/64频道自由选择，液晶数字显示
5. 频率稳定度：±0.002%
6. 杂讯锁定静噪控制+音码导航锁定静噪控制
7. 音频动态扩展及自动电平控制电路</t>
  </si>
  <si>
    <t>定时电源时序器</t>
  </si>
  <si>
    <t>1. 电路板规格：双面纤维板，主电源走线二次加厚加粗处理 ; 
2. 2寸彩屏显示电压，日期，时间，通道状态,顺序开启逆序关闭 ;      
3. 通道数量：8路万用插座继电器受控与2路万用插座直通                                                                                                                                                                                 
4. 单路功率/总功率/输出电流：2000W/6000W/30A 277VAC  ;                                                                                                                                                                               
5. 输出电源插座规格：最大可承受13A电流磷铜材质，标准万用插座;                                                                                                                                                                                                                                                                                                                                        
6. 供电规格：内置开关电源，适用全球电压AC90-260V 50-60HZ  ;                                                                                                                                                                          
7. 主电缆线规格：3*4平方电缆，总长度为1.2米（不配电源输出插头） ;                                                                                                                                                                   
8. 开启类型：按键式轻触开关 ;                                                                                                                                                                                                                                                                                                                                                                                                                                                                                                                                                                                                                                                                                                                                                                              
9. 级联叠机ID:0-255，级联状态自动检测并设置  ;                                                                                                                                                                                          
10. 定时开关机功能，内置时钟芯片，可根据日期时间设定，无需人工操作；                                                                                                                                                                            
11. 面板通道独立关闭 ;                                                                                                                                                                                                                  
12. 欠压，过压检测报警关闭，支持面板LOCK锁定功能;  
13. RS232 COM口接入中控控制（指令控制）;                                                                                                                         
14. 可实现远程集中控制，每台设备自带设备编码ID检测和设置 ;                                                                                                                                                                              
15. 8组设备开关场景数据保存/调用，场景管理应用简单便捷</t>
  </si>
  <si>
    <t>3.7.1.2 集中控制系统</t>
  </si>
  <si>
    <t>4.3寸触屏网络中控主机</t>
  </si>
  <si>
    <t>1:64位 ARM架构四核 2.5GHz微处理器;
2:8+16G存储架构  最大支持256G EMMC FLASH的存储器；
3:8路DP9公型口双向RS232/485及422控制信号,2路3.81凤凰 RS232/RS485控制端口。  
4:6路独立3.81凤凰 RS485/422控制端口
5:8路3.81凤凰红外IR控制端口；
6:8路3.81凤凰I/O端口；
7:8路3.81凤凰 弱电继电器接口；
8:1路Type-C升级控制下载固件接口；
9:1路3.81凤凰12V电源输出接口；
10:1路P-Bus扩展接口。
11:8路Socket组件，可自由设定可自由设定TCP/IP、UDP、HTTP client及MQTT模式；
12:1路RJ45/NET网络连接口；
13:前面板内嵌4.3寸IPS专业可编程触摸显示屏，自带红外录码窗口与录码快捷按键；
14:工作电源：110V-230V；</t>
  </si>
  <si>
    <t>8路电源控制器</t>
  </si>
  <si>
    <t xml:space="preserve">1. 2核ARM架构微处理器，720MHz处理速度;
2. 1路公DP9,1路母DP9控制端口，双向传输RS232/485及422控制信号;
3. 1路RJ45网络连接控制端口(选配)；
4. 前面板自带独立8路应急轻触一体按键；
5. OLED屏显示实时电源电压；
6. 工作电源：110V-230V；
</t>
  </si>
  <si>
    <t>平板电脑</t>
  </si>
  <si>
    <t>屏幕尺寸10.1英寸，CPU：核心数8核、全面屏平板电脑、存储：4GB+128GB</t>
  </si>
  <si>
    <t>24口交换机</t>
  </si>
  <si>
    <t>24个10/100/1000BASE-T以太网端口,4个千兆SFP,交流供电)交换容量336Gbps/3.36Tbps，包转发率51/126Mpp，配4个光模块</t>
  </si>
  <si>
    <t>3.7.1.3 远程视频会议系统</t>
  </si>
  <si>
    <t>会议摄像机</t>
  </si>
  <si>
    <t>1、摄像机支持851万像素1/2.5英寸CMOS成像芯片，支持WDR图像数字宽动态功能。
2、摄像机支持12倍光学变焦，支持水平视角80°，支持254个预置位。
3、摄像机支持支持≥2路高清视频输出接口路高清视频输出接口。
4、摄像机支持图像倒转功能，方便摄像机安装在天花板上。
5、摄像机支持红外透传功能，实现终端遥控器通过摄像机控制机房内会议终端，方便调试。
6、摄像机支持4K25/30fps、1080P 50/60fps、1080p 25/30视频输出像素。
7、支持摄像头一线连接终端，实现同时传输视频信号、控制信号和摄像头供电。</t>
  </si>
  <si>
    <t>会议麦克风</t>
  </si>
  <si>
    <t>实现Opus、AAC-LD、G.722、 G.711、 G.728等多种编解码自适应，360度拾音范围，6米拾音距离、自适应回声抵消、自动噪音抑制、自动增益控制</t>
  </si>
  <si>
    <t>视频会议终端</t>
  </si>
  <si>
    <t>1、 采用分体式结构，终端采用国产自主编解码芯片 ，嵌入式操作系统，非PC、工控机架构。
2、 终端支持ITU-T H.323、IETF SIP协议，具有良好的兼容性和开放性。
3、支持并提供64Kbps-8Mbps接入速率。
4、支持H.265、H.264 HP、H.264 BP等图像编码协议。
5、支持4K30fps、1080P60fps、1080P30fps、720P60 fps、720P30fps等分辨率，本次配置1080P60fps对称编解码能力。
6、支持≥4路高清视频输入接口、≥3路高清视频输出接口
7、支持≥5路音频输入接口、≥5路音频输出接口，至少具备卡侬头、RCA等音频接口
其他接口2 × RJ45（10/100/1000M LAN）、1 × RJ45（接Touch）、1 × Wi-Fi（内置）</t>
  </si>
  <si>
    <t>1.100英寸IPS硬屏；
2.分辨率：4K (3840 * 2160)；
3.HDR高动态范围图像；
4.刷新频率：100Hz；
5.CPU：四核；
6.音频输出：20W；
7.音效模式：环绕立体声；
8.能效等级：1级；
9.HDMI接口数：≥3。</t>
  </si>
  <si>
    <t>3.7.1.4 线缆辅材</t>
  </si>
  <si>
    <t>设备音频跳线</t>
  </si>
  <si>
    <t>6.5单插头-卡龙头（公）</t>
  </si>
  <si>
    <t>卡龙头（公）-卡龙头（母）</t>
  </si>
  <si>
    <t>双莲花头-3.5单插头</t>
  </si>
  <si>
    <t>双6.5单插头-3.5单插头</t>
  </si>
  <si>
    <t>RVV3*1.5</t>
  </si>
  <si>
    <t>音频线</t>
  </si>
  <si>
    <t>RVVP2*0.5</t>
  </si>
  <si>
    <t>音箱线</t>
  </si>
  <si>
    <t>金银线</t>
  </si>
  <si>
    <t>HDMI线</t>
  </si>
  <si>
    <t>HDMI线，15米</t>
  </si>
  <si>
    <t>SDI线</t>
  </si>
  <si>
    <t>SDI线,15米</t>
  </si>
  <si>
    <t>串口线</t>
  </si>
  <si>
    <t>串口线,1.2米</t>
  </si>
  <si>
    <t>水晶头</t>
  </si>
  <si>
    <t>100个/盒</t>
  </si>
  <si>
    <t>盒</t>
  </si>
  <si>
    <t>50*50mm，壁厚1.0mm，含及安装辅件</t>
  </si>
  <si>
    <t>3.7.2 勤务保障楼会议室（1间）</t>
  </si>
  <si>
    <t>3.7.2.1 专业扩声系统</t>
  </si>
  <si>
    <t>3.7.2.2 集中控制系统</t>
  </si>
  <si>
    <t>分布式平板管控软件</t>
  </si>
  <si>
    <t>1.可视化管理：完美的人机交互，人性化的UI界面，可在触控端预览，避免盲操作；
2.音频实时管理及控制：触控端可以对输入的音频信号进行控制，达到音视频既可同源，也可不同源；
3.一键上屏，预设热键，快速实现信号上屏，实现轮询显示；
4.支持分组权限设置，可控制多个会议室，实现多个会议室音视频互联互通；
5.集成中央控制功能，可对外设设备进行控制，支持RS232/RS485及红外控制；
6.支持视频开窗、漫游、叠加，单屏支持≥16口开窗；
7.多预案设置与自动切换：预案会议场景模式快速调用；
8.支持触控一体机控制；</t>
  </si>
  <si>
    <t>编解码一体终端</t>
  </si>
  <si>
    <t>1.采用Linux系统分布式架构设计，去中心化构架，可扩展任意数量节点无需服务器和主控节点，每个节点独立不互相干扰，降低系统运行风险，减少维护成本；
2.无风扇静音设计,支持1U机柜独立安装或同时并排安装2台；
3.每个节点单元均采用H.265数据流编解码芯片并向下兼容，保证系统运行的流畅性；
4.视频接口:支持RTSP、RTMP协议,私有协议，2路HDMI,内嵌音频同步或异步输入,支持端口备份;支持1路编码；
5.音频接口:支持AAC、G.711.G.726,私有协议，支持CBR/VBR,支持帧率可调1-60fps ，音频输入接口,内嵌音频同步或异步输入,支持音量调节,支持同步、异步和混音三种方式;支持多路音频混音播放，且无损音质；
6.支持音频可视化分模块管理，用滑条对各路节点的输出音量大小进行控制，可对音频进行能量条展示，用动画效果展示节点的音频状态；
7. 具备1个恢复出厂设置按键、1个USB3.0接口、3个USB 2. 0接口、2个千兆网口，1路千兆光口，2路HDMI视频输入输出接口、2路3.5mm音频输入输出接口，2路3针凤凰端子音频接口、1路继电器接口，1路RS232接口，1路RS485接口，1路IR/IO接口,1路IO接口；
8.支持HDMI，DVI、VGA等各种信号，输入信号分辨率最高支持3840*2160@30Hz,向下兼容；输出信号最高支持3840*2160@60HZ，向下兼容；
9.支持定码率传输,可调范围128kbps~40Mbps；
10.支持单播和组播；
11.支持H.264和H.265的IPC编码摄像机，IPC网络摄像机信号接入直接输出显示到大屏，无需第三方转码服务器，支持云台的拉近，推远，左右旋转等；
12.系统场景能提供一键恢复功能；节点设备具备可编程存储能力，可在断电重启后自动恢复系统到断电前状态，如：音量大小、大屏开关、信号位置、灯光环境等；
13.支持对信号源分类分组及排序管理功能，可以对所有信号源进行三级分组管理，以树状形式显示，也可按名称、IP、自定义的方式进行排序；客户端软件支持不少于50路实时动态图像预览显示；
14.大屏开窗时既可支持2*2、3*3等规则开窗，也支持通过手动拖动随意分割窗布局进行不规则开窗；
15.支持一键同屏功能，可以将布局好的场景或者画面一键同屏至其他显示屏，显示相同的画面；
16.支持镜像模式，可以设置镜像屏，主屏进行操作的时候，其他镜像屏跟随操作；
17.支持平板和坐席的联动，可以通过平板将任意信号源推送至坐席席位，实现联动操作；
18.支持按钮联动功能，可以实现一个按钮控制多个按钮进行盒子控制与网络控制；
19.音频单独上墙功能，通过magic软件可以实现音频单独上大屏；
20.信号禁止上屏功能，可以实现magic软件禁止按钮 实现点击后信号无法上屏显示，以免误操作；
21.批注功能，可在软件端对大屏进行标注，箭头、符号、椭圆、方形、文字等，一键同步至大屏；
22.支持远程 KVM 控制,可坐席端远程控制机房电脑以及开关机。支持休眠与唤醒；
23.支持设备名称、时间、台标等OSD叠加显示；支持双台标，可台标进行文字修改；
24.支持环境控制模块，可无需借助中控等设备，直接通过RS232.RS485等串口对灯光、窗帘等环境进行控制；
25.支持OSD字幕叠加,支持高清底图；
26.支持EDID扩展显示标识自动识别,支持HDCP；
27.支持POE与外部供电双供电模式；
28.支持通过网络对编码设备进行升级操作；
29.支持光网热备份；
30.支持节点液晶显示屏状态显示，可以多层列显示，IP地址固态显示，节点名称、信号状态、温度、网络状态动态显示等；
31.支持节点点名功能，软件选中节点后，节点液晶屏会一直处于闪烁状态，便于定位节点；
32.设备功耗≤10W；
33.工作温度-10℃~60℃ ,工作湿度10%~90%无凝结。</t>
  </si>
  <si>
    <t>3.7.2.3 远程视频会议系统</t>
  </si>
  <si>
    <t>3.7.2.4 线缆辅材</t>
  </si>
  <si>
    <t>3.7.3 边检勤务指挥中心（勤务保障楼）</t>
  </si>
  <si>
    <t>3.7.3.1 专业扩声系统</t>
  </si>
  <si>
    <t>4单元线性音柱</t>
  </si>
  <si>
    <t>1. 系统类型：线性声源扬声器                                       
2. 频率响应:100Hz-20KHz±3dB   
3. 灵敏度:92dB/1W/1M@±2dB    
4. 额定输入功率:200W/8Ω     
5. 峰值功率:400W/8Ω     
6. 低音:4.5"×4只                                                         
7. 高音单元英寸：  2 x 1 - 1 音圈- 钕磁铁
8. 连接器:NL4X1
9. 声压级:120dB continuous, 123dB peak
10. 箱体材料:18mm夹板
11. 表面处理：水性环保黑色浮点加硬漆                                                               
12. 覆盖角度:160°×10°</t>
  </si>
  <si>
    <t xml:space="preserve">1. 额定输出功率：8Ω立体声300W×2
2. 额定输出功率：4Ω立体声450W×2
3. 额定桥接输出功率：8Ω桥接950W              
4. 电源要求：AC220V 电压范围AC190v-250v 50/60HZ
5. 结构：2U金属机箱设计 
6. 通道数：2CH              
7. 谐波失真（1kHz,8ohms) ：&lt;0.01% 
8. 频率响应：20Hz-20kHz:  +/-1dB 
9. 灵敏度:0.775V
10. 信噪比：≥95dB（A计权）
11. 阻尼系数:（≥300@8ohms）                    
12. 转换速率:25V/US                                
13. 输入阻抗：平衡20K 非平衡10K                 
14. 通道隔离度：60dB@8ohms 1Khz
15. 输出级：Class-AB 
16. LED指示灯：电源/信号/失真/削波 
17. 输入连接器：平衡卡侬公母座 
18. 输出连接器：SPEAKON,接线柱
19. 散热系统：双变速风扇，从前到后排风 
20. 保护功能：过热，过载，短路，直流输出保护，软起动，冲击限幅 </t>
  </si>
  <si>
    <t>12路2编组调音台</t>
  </si>
  <si>
    <t>1、频率响应：±15dB。
2、最大电动势增益：80。
3、最大线路增益：75。
4、等效输入噪声源电动势：≤-110dBm(1kHz)。
5、剩余噪声输出电压：≤-85dBm。
6、总谐波失真（20Hz-20kHz）:≤0.07%。
7、互调失真:≤0.1%。
8、通道间的增益差：≤0.01dB。
9、通道间的相位差（60Hz～10kHz）：≤0.6º。
10、通道间的串音衰减（1kHz）:≤-70dB。
11、输入阻抗：麦克风/MIC：3.3KΩ、线路/LINE：9.4KΩ。
12、输出源阻抗：120Ω。
13、输出最大电平：30dBm。</t>
  </si>
  <si>
    <t>发射机
1. 工作频率:640-690MHZ
2. 话筒：手持式
3. 采用微电脑CPU控制
4. PLL锁相环频率合成技术，红外线对频
5. 32/64/99频道自由选择，液晶数字显示
6. 频率稳定度：±0.002%
7. FM最大调制频率偏: ±45KHz
8. 智能电池欠压预警显示
9. 动态音频压缩及自动电平控制电路
10. 使用电池：可连续使用约8小时
接收机
1. 工作频率:640-690MHZ
2. 采用微电脑CPU控制
3. PLL锁相环频率合成技术, 红外线对频
4. 32/64频道自由选择，液晶数字显示
5. 频率稳定度：±0.002%
6. 杂讯锁定静噪控制+音码导航锁定静噪控制
7. 音频动态扩展及自动电平控制电路</t>
  </si>
  <si>
    <t>定时滤波电源时序器</t>
  </si>
  <si>
    <t>1. 工作电压 单相110V或220V(±20%)
2. 工作频率 50Hz或60Hz（±5%）
3. 电源输入 连接单相3芯接线座
4. 电源控制 单相1芯40A，限流和短路保护
5. 显示方式 二极管与LED屏显示
6. 时序通道 12路独立控制的时序通道
8. 时序时间 可自行设置更改 
9. 时序开关 无
10. 电压设置误差 无
11. 接地电阻 R&lt;100m欧
12. 电源滤波器 40A 无
13. 装机高度 3U</t>
  </si>
  <si>
    <t>3.7.3.2 数字会议系统</t>
  </si>
  <si>
    <t>视像型数字会议主机</t>
  </si>
  <si>
    <t>1. 主机供电：AC110V-220V/50Hz
2. 频率响应：20Hz-20kHz
3. 信噪比 ：＞96dBA
4. 总谐波失真：＜0.05%
5. 录音接口 ：USB 
6. 话筒单元接口：DIN-8 x4、RJ45 x3
7. 中控连接口：RS-232： x1
8. 视频切换通讯接口： RS-232： x1
10. 摄像头控制连接口 ： 6P 
11. 电脑接口：USB x1、RJ45 x1
12. 音频输入 ：2P ：x1、RCA： x1  、2P ：  x1
13. 音频输出 ：3P：x1、2P ：x1、XLR： x1、6.35：x1、RCA： x3  
14. 安装方式： 19英寸标准机柜</t>
  </si>
  <si>
    <t>触摸数字会议主席单元</t>
  </si>
  <si>
    <t>1. 工作电压： DC24V
2. 输入、输出 ：DIN-8P
3. 输入：心形指向性驻极体 Cardioid
4. 灵敏度：-46 dBV/Pa 
5. 频率响应：20Hz~20KHz
6. 输入阻抗：2 kΩ
7. 等效噪声 ：20 dBA (SPL)
8. 话筒最大声压级 ：125 dB (THD&lt;3%)
9. 信噪比：＞80dB
10. 通道串音：＞80dB
11. 总谐波失真 ：＜0.05%
12. 显示屏：3.5TFT 
13. 耳机负载 ：&gt;10 Ω
14. 耳机音量 ：10 mW
15. 耳机接口 ：3.5mm ×1
16. 安装方式：桌面式</t>
  </si>
  <si>
    <t>触摸数字会议代表单元</t>
  </si>
  <si>
    <t>1. 工作电压： DC24V
2. 输入、输出 ：DIN-8P
3. 输入：心形指向性驻极体 Cardioid
4. 灵敏度：-46 dBV/Pa 
5. 频率响应：20Hz~20KHz
6. 输入阻抗：2 kΩ
7. 等效噪声 ：20 dBA (SPL)
8. 话筒最大声压级 ：125 dB (THD&lt;3%)
9. 信噪比：＞80dB
10. 通道串音：＞80dB
11. 总谐波失真 ：＜0.05%
12. 耳机负载 ：&gt;10 Ω
13. 耳机音量 ：10 mW
14. 耳机接口 ：3.5mm ×1
15. 鹅颈咪管：420mm
16. 安装方式：桌面式</t>
  </si>
  <si>
    <t>5米会议延长线</t>
  </si>
  <si>
    <t>会议讨论、摄像跟踪专用8芯航空T型手拉手联接线缆，5米；</t>
  </si>
  <si>
    <t>10米会议延长线</t>
  </si>
  <si>
    <t>会议讨论、摄像跟踪专用8芯航空T型手拉手联接线缆，10米；</t>
  </si>
  <si>
    <t>20米会议延长线</t>
  </si>
  <si>
    <t>会议讨论、摄像跟踪专用8芯航空T型手拉手联接线缆，20米；</t>
  </si>
  <si>
    <t>会议地插盒</t>
  </si>
  <si>
    <t>一头为两个母头，另外一头为两个公头，2进2出。</t>
  </si>
  <si>
    <t>数字反馈抑制器</t>
  </si>
  <si>
    <t xml:space="preserve">1. 1.77寸TFT彩屏显示屏, 面板一键快速校准，大程度上还原声音的保真度，从而有效抑制更多的反射成分
2. 反馈抑制系统具有全自动检测现成啸叫点功能，通过DSP系统对声音进行过滤，高速有效的抑制消叫，有效提升本地扩音声压和清晰度。
3. 系统设计灵活多变，具备4路万能输入接口，2路平衡输出接口，配有线路输入输出莲花接口，调试简单方便。
4. 每通道具有48V幻象电源， 4路万能输入接口,每路有独立48V供电
5. 有高、中、低电平可调。
6. 面板配有电平显示，可显示当前工作状态与信号电平大小
7. 面板一键专业数字反馈抑制模块,直通/反馈模式可转换，无需调式，增加话筒拾音距离 30-100CM以上
8. 1路线路输入莲花接口
9. 1路线路输出莲花接口
10. 面板有系统信号音量大小调节
11. 面板有线路输入信号音量大小调节
技术参数：
1. 供电方式：AC~220V，50Hz 
2. 消耗功率：30W
3. 频率响应：20Hz~20KHz
4. 采样率：32KHz
5. THD:&lt;0.1%@1KHz
6. 信噪比：&gt;90dB
7. 信号延时：11ms
8. CMRR：&gt;25dB（50Hz~20KHz）
9. 输入阻抗： 话筒输入:47KΩ，线路输入:10KΩ，
10. 音乐输入:10KΩ，远程输入:10KΩ
11. 输出阻抗： 主输出:220Ω，线路输出:1KΩ，
12. 录音输出:1KΩ，远程输出:1KΩ
</t>
  </si>
  <si>
    <t>3.7.3.3 集中控制系统</t>
  </si>
  <si>
    <t>分布式管控软件</t>
  </si>
  <si>
    <t>1. 智能自动预览技术，支持无限多路信号源预览，信号排序，可按名字、ip、自定义的方式排序；
2. 通过手指简单拖拽即可完成上屏操作，所见即所得，给用户提供极致方便的操作体验；
3. 整体显示布局可保存和调用：支持无限多路的预案实时保存、实时调用、轮巡，可满足会议或者指挥的过程中对突发情况的迅速及时处置；
4. 支持LED、DID、LCD、DLP 拼接、漫游、拖拽、自定义分割、多图层叠加显示等功能
5. 支持视频传输RTSP、RTMP协议、私有协议；音频AAC、G.711、G.726，音视频可同步，可异步切换；
6. 支持H.264和H.265的IPC编码摄像机，IPC网络摄像机机信号接入直接输出显示到大屏，无需第三方转码服务器；
7. 支持多平台实时预览操作、不同终端操作实时同步操作、操作软件可运行于PC端、移动端、不同分辨率(模拟/标清/高清)，多平台下配置不依赖服务器情况下自动同步状态；
8. 支持远程电脑桌面控制，远程开机、关机；
9. 支持软件界面自定义，可通过编辑器用鼠标简单拖拽的方式自定义软件界面和风格；
10. 支持预览信号裁剪，裁剪后的信号自动显示到预览列表中，可作为独立信号上屏；
11. 支持信号分组管理，信号权限管理；
12. 支持组合信号（例：4个信号组合成一个信号），组合信号可整体移动，上屏，保存到场景等，也可以直接对组合信号进行远程控制；</t>
  </si>
  <si>
    <t>24口POE交换机</t>
  </si>
  <si>
    <t>3.7.3.4 远程视频会议系统</t>
  </si>
  <si>
    <t>3.7.3.5 线缆辅材</t>
  </si>
  <si>
    <t>3.7.4 边检会议室（联检楼2F）</t>
  </si>
  <si>
    <t>3.7.4.1 专业扩声系统</t>
  </si>
  <si>
    <t>3.7.4.2 集中控制系统</t>
  </si>
  <si>
    <t>3.7.4.3 远程视频会议系统</t>
  </si>
  <si>
    <t>3.7.4.4 线缆辅材</t>
  </si>
  <si>
    <t>3.7.5 边检多功能学习室</t>
  </si>
  <si>
    <t>3.7.5.1 专业扩声系统</t>
  </si>
  <si>
    <t>1. 驱动单元：4x3"钕铁硼；
2. 锥盆材料：纸浆涂层；
3. 阻抗：8Ω；
4. 额定功率：120W（480W，PEAK）；
5. SPL（1W/1m）：96dB； 
6. 最大SPL（1W/1m）：124dB；
7. 频率响应：150Hz~14kHz，-6dB；80Hz~20kHz，-10dB；
8. 扩散角度（-6dB）：垂直&gt;20°，水平&gt;120°；
9. 安装孔：10个M6；
10. 安装系统：智能安装支架/嵌入式安装支架；
11. 颜色：黑色；</t>
  </si>
  <si>
    <t xml:space="preserve">1. 额定输出功率：8Ω立体声200W×2
2. 额定输出功率：4Ω立体声300W×2
3. 额定桥接输出功率：8Ω桥接650W              
4. 电源要求：AC220V (可以定制AC110V)电压范围AC190v-250v 50/60HZ
5. 结构：2U金属机箱设计 
6. 通道数：2CH              
7. 谐波失真（1kHz,8ohms) ：&lt;0.01% 
8. 频率响应：20Hz-20kHz:  +/-1dB 
9. 灵敏度:0.775V
10. 信噪比：≥95dB（A计权）
11. 阻尼系数:（≥300@8ohms）                    
12. 转换速率:25V/US                                
13. 输入阻抗：平衡20K 非平衡10K                 
14. 通道隔离度：60dB@8ohms 1Khz
15. 输出级：Class-AB 
16. LED指示灯：电源/信号/失真/削波 
17. 输入连接器：平衡卡侬公母座 
18. 输出连接器：SPEAKON,接线柱
19. 散热系统：双变速风扇，从前到后排风 
20. 保护功能：过热，过载，短路，直流输出保护，软起动，冲击限幅 </t>
  </si>
  <si>
    <t>真分集一拖四桌面麦克风</t>
  </si>
  <si>
    <t>1. 接收机自带窄波技术，能同场多套话筒使用互不干扰问题，最多可用到12支话筒
2. 发射功率可调，输出电平可调。
3. 具有XLR平衡式独立输出和中6.3非平衡式混合输出。
4. 真分集式(TRUE DIVERSITY)，接收距离无阻隔&gt;100米。
5. 产品自带ID编码技术，接收机和发射器可实时监测并同时显示发射器电池用量
技术参数：
1. 射频范围：640.25--690.00MHz 
2. A通道：640.25MHZ---652.50MHZ, 
3. B通道；652.75MHZ---665.00MHZ,
4. C通道：665.25MHZ---677.50MHZ，
5. D通道：677.75---690.00MHZ，
6. 可用带宽：50MHZ每通道25KHz
7. 调制方式：FM调频，数字式编码调制(电量) ，数字式锁调静噪(ID)。
8. 信道数目：红外线自动对频200信道
9. 工作有效距离：不少于100米 (无干扰情况下)
10. 使用温度：摄氏零下18度到摄氏50度
11. 静噪方式：超低本振合成器
12. 偏移度：45KHz
13. 动太范围：&gt;106dB
14. 音频响应：60Hz-18KHz
15. 综合信噪比：&gt;105dB
16. 综合失真：&lt;0.5%
接收机指标：
1. 接收方式：二次变频超外差， 双调谐真分集接收
2. 振荡方式：PLL数字锁相环
3. 天线接口：TNC座
4. 显示方式：LCD
5. 灵敏度：-100dBm(40dBS/N)
6. 杂散抑制：&gt;80dB
7. 音频输出：非平衡：+4dB(1.25V)/5K2
8. 平衡：+10dB(1.5V)/600Q
9. 供电电压：DC12V
10. 供电电流：450mA
发射机指标
1. 输出功率：功率输出12dBm/15mW
2. 电池：2节"1.5V5号"电池
3. 电流：&lt;120mA(HF)
4. 使用时间(碱性电池):大功率时约6小时小时</t>
  </si>
  <si>
    <t>1. 电路板规格：双面纤维板，主电源走线二次加厚加粗处理 ; 
2. 2寸彩屏显示电压，日期，时间，通道状态,顺序开启逆序关闭 ;      
3. 通道数量：8路万用插座继电器受控与2路万用插座直通                                                                                                                                                                                 
4. 单路功率/总功率/输出电流：2000W/6000W/30A 277VAC  ;                                                                                                                                                                               
5. 输出电源插座规格：最大可承受13A电流磷铜材质，标准万用插座;                                                                                                                                                                                                                                                                                                                                        
6. 供电规格：内置开关电源，适用全球电压AC90-260V 50-60HZ  ;                                                                                                                                                                          
7. 主电缆线规格：3*4平方电缆，总长度为1.2米                                                                                                                                                                
8. 开启类型：按键式轻触开关 ;                                                                                                                                                                                                                                                                                                                                                                                                                                                                                                                                                                                                                                                                                                                                                                              
9. 级联叠机ID:0-255，级联状态自动检测并设置  ;                                                                                                                                                                                          
10. 定时开关机功能，内置时钟芯片，可根据日期时间设定，无需人工操作；                                                                                                                                                                            
11. 面板通道独立关闭 ;                                                                                                                                                                                                                  
12. 欠压，过压检测报警关闭，支持面板LOCK锁定功能;  
13. RS232 COM口接入中控控制（指令控制）;                                                                                                                         
14. 可实现远程集中控制，每台设备自带设备编码ID检测和设置 ;                                                                                                                                                                              
15. 8组设备开关场景数据保存/调用，场景管理应用简单便捷</t>
  </si>
  <si>
    <t>3.7.5.2 集中控制系统</t>
  </si>
  <si>
    <t>3.7.5.3 线缆辅材</t>
  </si>
  <si>
    <t>3.8 机房工程</t>
  </si>
  <si>
    <t>3.8.1联检楼机房</t>
  </si>
  <si>
    <t>3.8.1.1 联检楼机房装修</t>
  </si>
  <si>
    <t>抗静电地板</t>
  </si>
  <si>
    <t>1、尺寸不小于600*600*35mm，包含安装配件。</t>
  </si>
  <si>
    <t>不绣钢踢脚线</t>
  </si>
  <si>
    <t>1、内衬复合阻燃板压制成，外层是哑光磨砂不锈钢板</t>
  </si>
  <si>
    <t>机柜及空调分散力支架</t>
  </si>
  <si>
    <t>采用不低于40*40角铁</t>
  </si>
  <si>
    <t>电池柜分散力支架</t>
  </si>
  <si>
    <t>铝合金微孔吸音天花板</t>
  </si>
  <si>
    <t>1、铝合金微孔吸音天花板天花板；
2、尺寸：不小于600×600mm；
3、板材厚度：不低于0.8mm；</t>
  </si>
  <si>
    <t>墙面彩钢板</t>
  </si>
  <si>
    <t>1、彩钢板龙骨支架
2、墙面彩钢板</t>
  </si>
  <si>
    <t>机房保温处理</t>
  </si>
  <si>
    <t>橡塑保温材料，约15mm厚，覆盖机房天面、地面含专用胶水等全部安装配件，含安装</t>
  </si>
  <si>
    <t>3.8.1.2 不间断电源</t>
  </si>
  <si>
    <t>一体化UPS配电柜</t>
  </si>
  <si>
    <t>1、配电柜尺寸：600mm(W)*1200mm(D)*2000mm(H)；
2、输入开关配置：400A/3P;
输出开关：UPS配电开关3*250A/3P；IT配电开关48*40A/1P;空调配电开关8*63A/3P；
3、内置UPS，机框容量120KVA,内置3个30KVA功率模块，输出容量90KVA；
4、支持支路温度检测功能；
5、配电柜具备智能监控板，采用7寸液晶彩色触摸屏，可显示所有主回路及支回路的电量信息；</t>
  </si>
  <si>
    <t>柜</t>
  </si>
  <si>
    <t>蓄电池</t>
  </si>
  <si>
    <t>1、阀控式密封铅酸蓄电池, 12V, 200Ah</t>
  </si>
  <si>
    <t>电池架</t>
  </si>
  <si>
    <t>1.电池架，可容纳40块12V-200AH蓄电池；
2.直流开关；
3.电池间连接线
4.直流开关到微模块一体化UPS配电柜的连接线</t>
  </si>
  <si>
    <t>机房主配电箱</t>
  </si>
  <si>
    <t>1.配浪涌保护器，电流表，电压表，指示灯、综合电量监测仪；
2.箱体一套；
3.输入开关：400A/3P;</t>
  </si>
  <si>
    <t>3.8.1.3 照明工程</t>
  </si>
  <si>
    <t>铜芯电线</t>
  </si>
  <si>
    <t>RVV 3*1.5mm²</t>
  </si>
  <si>
    <t>照明开关</t>
  </si>
  <si>
    <t>1、单联单控照明开关</t>
  </si>
  <si>
    <t>LED面板灯（市电照明）</t>
  </si>
  <si>
    <t>1、高亮不低于38瓦，正白光； 
2、参考尺寸：600*600。</t>
  </si>
  <si>
    <t>盏</t>
  </si>
  <si>
    <t>LED面板灯（应急照明）</t>
  </si>
  <si>
    <t>安全出口指示灯</t>
  </si>
  <si>
    <t>1、双灯头，符合消防认证</t>
  </si>
  <si>
    <t>3.8.1.4 防雷接地</t>
  </si>
  <si>
    <t>第二级电源防雷器</t>
  </si>
  <si>
    <t>1、响应时间≤25ns；
2、雷电通流量≥40KA；</t>
  </si>
  <si>
    <t>第三级电源防雷器</t>
  </si>
  <si>
    <t>1、响应时间≤25ns；
2、雷电通流量≥20KA；</t>
  </si>
  <si>
    <t>机房室内直流接地网</t>
  </si>
  <si>
    <t>30*4mm</t>
  </si>
  <si>
    <t>接点焊接</t>
  </si>
  <si>
    <t>40角钢与大楼柱内钢筋稳固焊接</t>
  </si>
  <si>
    <t>机柜防雷线</t>
  </si>
  <si>
    <t>R-BVV-10mm</t>
  </si>
  <si>
    <t>铜头</t>
  </si>
  <si>
    <t>35平方</t>
  </si>
  <si>
    <t>等电位端子箱</t>
  </si>
  <si>
    <t>3.8.1.5 气体消防</t>
  </si>
  <si>
    <t>150L柜式灭火装置</t>
  </si>
  <si>
    <t>1. 20℃时贮存压力2.5MPa;
2. 喷射时间≤10S;
3. 含贮存瓶容积150L、连接管路、喷头、压力讯号器、阀驱动器;
4. 采用电磁型驱动阀进行启动;启动电源DC24V 1.2A;
5. 与消防报警系统联动使用
HFC-227ea药剂：</t>
  </si>
  <si>
    <t>七氟丙烷药剂</t>
  </si>
  <si>
    <t>1.纯度 ≥99.6%;
2.酸度 ≤3ppm;
3.水含量 ≤10ppm; 
4.不挥残留物 ≤0.01%; 
5.悬浮或沉淀物不可见</t>
  </si>
  <si>
    <t>kg</t>
  </si>
  <si>
    <t>气体灭火控制器与消防联动电源</t>
  </si>
  <si>
    <t>1、供电电源：主电AC 220V/50Hz，备电DC24V/5Ah；
2、环境温度：-10℃～+55℃，环境湿度：≤95%（40℃±2℃，无凝露）；</t>
  </si>
  <si>
    <t>放气指示灯</t>
  </si>
  <si>
    <t>1、工作电压：总线DC24V（脉冲调制）；
2、工作电流：总线＜300uA(静态）、＜4mA（工作）,电源线≤150mA；
3、闪光频率：1Hz～2Hz，字体亮度：50ed/㎡～300ed/㎡；
4、接线方式：四线制（L1/L2信号线无极性、DC24V/GND有极性),环境温度：-10℃～+55℃，环境湿度：≤95%（40℃±2℃，无凝露）；
5、编码方式：电编码（地址：1～324）。</t>
  </si>
  <si>
    <t>紧急启停按钮</t>
  </si>
  <si>
    <t>1、工作电压：DC24V（脉冲调制）；
工作电流：＜600uA(检测）、＜5mA（动作）；
2、启动方式：手动按下绿色键；
3、工作指示：启动/停止红色灯，常态不亮、按下闪亮、收到控制器确认好常亮，巡检灯绿色，正常闪亮，故障黄色灯，故障时常亮；
4、接线方式：两线制无极性(L1/L2)；
5、环境温度：0℃～+55℃，环境湿度：≤95%（40℃±2℃，无凝露）；
6、编码方式：电编码（地址：1～324）。</t>
  </si>
  <si>
    <t>火灾声光报警器</t>
  </si>
  <si>
    <t>1、工作电压：总线DC（脉冲调制）、驱动电压DC24V（允许范围20V～28V）；
2、工作电流：≤1mA(静态）、≤120mA（动作）；
3、闪光频率：1次/S；报警音量﹥85dB；尺寸规格：84*142*66(mm)；
4、接线方式：二线制
5、环境温度：-10℃～+55℃，环境湿度：≤95%（40℃±2℃，无凝露）；</t>
  </si>
  <si>
    <t>烟感探测器</t>
  </si>
  <si>
    <t>1、工作电压DC24V（脉冲调制）
2、工作电流：＜300uA(检测）、＜1.5mA（动作）
3、工作指示：红色指示灯（巡检闪亮、报警常亮）；
4、接线方式：无极性两线制（L1/L2)
5、环境温度：-10℃～+55℃，环境湿度：≤95%（40℃±2℃，无凝露）；
6、编码方式：电编码（地址：1～324）；
7、安装高度：≤12m，保护面积≤80㎡。</t>
  </si>
  <si>
    <t>温感探测器</t>
  </si>
  <si>
    <t>1、工作电压DC24V（脉冲调制）；
2、工作电流：＜300uA(监测）、＜1.5mA（动作）
3、工作指示：红色指示灯（巡检闪亮、报警常亮）；
4、报警温度：54℃～70℃；
5、接线方式：无极性两线制（L1/L2)
6、环境温度：-10℃～+55℃，环境湿度：≤95%（40℃±2℃，无凝露）；
7、编码方式：电编码（地址：1～324）；
8、安装高度：≤8m，保护面积≤30㎡。</t>
  </si>
  <si>
    <t>机械型泄压口400*400</t>
  </si>
  <si>
    <t>1、形式：无电源；
2、动作压力：1000Pa±50Pa；
3、关闭压力：850Pa±50Pa；
4、环境温度：-25℃～+55℃；
5、有效泄压面积：0.25㎡；</t>
  </si>
  <si>
    <t>消防联动电源</t>
  </si>
  <si>
    <t>给电磁阀供电</t>
  </si>
  <si>
    <t>3.8.1.6 中心机房机柜</t>
  </si>
  <si>
    <t>IT机柜</t>
  </si>
  <si>
    <t>1、机柜支持19英寸标准的服务器、存储及网络设备安装，尺寸（宽*深*高）：600mm*1200mm*2000mm；
2、每台机柜包含1套50kg承载轻载滑道、1个100kg承载的固定托盘、20个1U假面板、1个机柜全密封底板、2个水平方向理线架、6个标准的束线圈和2个20*GB 10A+4* GB 16A的国标竖装PDU；
3、机柜静态承载能力2400kg ；</t>
  </si>
  <si>
    <t>密闭组件</t>
  </si>
  <si>
    <t>1、密闭通道组件包含天窗、端门、线槽和其他附件等；
2、天窗开启实现与通道内消防告警信号联动，在消防状态下电磁锁打开，旋转天窗在重力作用下自动打开，保证灭火气体进入密封冷通道；
3、密封冷通道两端的端门采用电动推拉门；
4、框架式密封通道带载测试连续通过8、9级烈度结构抗地震考核；
5、43英寸本地显示大屏，可直观展示智能微模块布局（电量、冷量、PUE、告警、环境等）、配电链路、制冷链路等信息；</t>
  </si>
  <si>
    <t>监控系统</t>
  </si>
  <si>
    <t>1、监控系统提供一个整体的环境和动力监控接口，实现对模块内供配电、空调、温湿度、漏水检测、烟雾、视频、门禁等设备的不间断监控，发现部件故障或参数异常，即时采取E-mail、SMS和声音告警等多种报警方式，记录历史数据和报警事件，支持PAD和手机APP实时近端查看设备信息；
2、监控系统包含：控制采集器1个、200万半球型网络摄像机2个、16路硬盘录像机1台、8TB硬盘1块、天窗执行器、照明系统、交流执行器、门禁系统（指纹/密码/刷卡门禁系统2个）、多功能温湿度烟感传感器2个、非定位式水浸传感器1个、水浸绳、空调温湿度传感器3个、束线座、蜂鸣器等；</t>
  </si>
  <si>
    <t>线缆</t>
  </si>
  <si>
    <t>微模块内部配套</t>
  </si>
  <si>
    <t>3.8.1.7 精密空调系统</t>
  </si>
  <si>
    <t>行级空调</t>
  </si>
  <si>
    <t>水平送风、制冷量46kW、加热量6kW、加湿量3kg/h、风量9000m³/h；</t>
  </si>
  <si>
    <t>冷媒</t>
  </si>
  <si>
    <t>每套空调配置1瓶，22.7KG/瓶。</t>
  </si>
  <si>
    <t>瓶</t>
  </si>
  <si>
    <t>机房新风机</t>
  </si>
  <si>
    <t>满足机房100平的新风供应需求</t>
  </si>
  <si>
    <t>3.8.1.8 机房线缆辅材</t>
  </si>
  <si>
    <t>市电输入线缆</t>
  </si>
  <si>
    <t>ZA-YJV-(4x185+1x95)mm²</t>
  </si>
  <si>
    <t>检修插座电线</t>
  </si>
  <si>
    <t>ZR-BV4mm²</t>
  </si>
  <si>
    <t>检修插座</t>
  </si>
  <si>
    <t>国标86系列</t>
  </si>
  <si>
    <t>弱电桥架</t>
  </si>
  <si>
    <t>200*100mm金属网格桥架及安装辅件</t>
  </si>
  <si>
    <t>3.8.2 勤务保障楼机房</t>
  </si>
  <si>
    <t>3.8.2.1 勤务楼机房装修</t>
  </si>
  <si>
    <t>3.8.2.2 不间断电源</t>
  </si>
  <si>
    <t>UPS主机</t>
  </si>
  <si>
    <t>容量：20KVA、输入功率因素：0.99、输出功率因数：0.9、系统效率：93%、切换时间为0ms。</t>
  </si>
  <si>
    <t>12v65A，含电池连接</t>
  </si>
  <si>
    <t>电池箱</t>
  </si>
  <si>
    <t>可安装32个电池、配套电池连接线</t>
  </si>
  <si>
    <t>UPS配电柜</t>
  </si>
  <si>
    <t>按需定制；含配件</t>
  </si>
  <si>
    <t>市电配电柜</t>
  </si>
  <si>
    <t>按需定制含配件</t>
  </si>
  <si>
    <t>3.8.2.3 照明工程</t>
  </si>
  <si>
    <t>3.8.2.4 防雷接地</t>
  </si>
  <si>
    <t>接地铜排</t>
  </si>
  <si>
    <t>铜箔</t>
  </si>
  <si>
    <t>100*0.3</t>
  </si>
  <si>
    <t>汇流排固定桩</t>
  </si>
  <si>
    <t>国标</t>
  </si>
  <si>
    <t>轨绝缘子</t>
  </si>
  <si>
    <t>300*200*120mm 配3*40紫铜</t>
  </si>
  <si>
    <t>接地导线</t>
  </si>
  <si>
    <t>1.名称：接地跨接导线
2.规格：ZC-BVR 16mm2，铜鼻子等辅材</t>
  </si>
  <si>
    <t>1.名称：设备接地导线
2.规格：ZC-BVR 6mm2，铜鼻子等辅材</t>
  </si>
  <si>
    <t>接地母线</t>
  </si>
  <si>
    <t>1.名称：接地母线
2.规格：ZC-BVR 35mm2，铜鼻子等辅材</t>
  </si>
  <si>
    <t>3.8.2.5 气体消防</t>
  </si>
  <si>
    <t>70L柜式灭火装置</t>
  </si>
  <si>
    <t>1. 20℃时贮存压力2.5MPa;
2. 喷射时间≤10S;
3. 含贮存瓶容积61L、连接管路、喷头、压力讯号器、阀驱动器;
4. 采用电磁型驱动阀进行启动;启动电源DC24V 1.2A;
5. 与消防报警系统联动使用
HFC-227ea药剂：</t>
  </si>
  <si>
    <t>1、纯度99.6﹪；
2、水份/（mg/kg）10 ；
3、酸度（以HF计）/（mg/kg）1；
4、蒸发残留物/﹪0.01；</t>
  </si>
  <si>
    <t>气体灭火控制器</t>
  </si>
  <si>
    <t>1、供电电源：主电AC 220V/50Hz，备电DC24V/5Ah；
2、环境温度：-10℃～+55℃，环境湿度：≤95%（40℃±2℃，无凝露）；
3、规格尺寸：340*440*99。</t>
  </si>
  <si>
    <t>1、工作电压：总线DC24V（脉冲调制）；
2、工作电流：总线＜300uA(静态）、＜4mA（工作）,电源线≤150mA；
3、闪光频率：1Hz～2Hz，字体亮度：50ed/㎡～300ed/㎡；
4、尺寸规格：300*120*20(mm)，重量：115g；接线方式：四线制（L1/L2信号线无极性、DC24V/GND有极性),环境温度：-10℃～+55℃，环境湿度：≤95%（40℃±2℃，无凝露）；
5、编码方式：电编码（地址：1～324）。</t>
  </si>
  <si>
    <t>1、工作电压：总线DC（脉冲调制）、驱动电压DC24V（允许范围20V～28V）；
2、工作电流：≤1mA(静态）、≤120mA（动作）；
3、闪光频率：1次/S；报警音量﹥85dB；尺寸规格：84*142*66(mm)；
4、接线方式：四线制（L1/L2信号线无极性、DC24V/GND有极性)
5、环境温度：-10℃～+55℃，环境湿度：≤95%（40℃±2℃，无凝露）；
6、编码方式：电编码（地址：1～324）。</t>
  </si>
  <si>
    <t>1、工作电压DC24V（脉冲调制）
2、工作电流：＜300uA(检测）、＜1.5mA（动作）
3、工作指示：红色指示灯（巡检闪亮、报警常亮）；
4、尺寸规格：φ100mm、H55mm（含底座）；
5、接线方式：无极性两线制（L1/L2)
6、环境温度：-10℃～+55℃，环境湿度：≤95%（40℃±2℃，无凝露）；
7、编码方式：电编码（地址：1～324）；
8、安装高度：≤12m，保护面积≤80㎡。</t>
  </si>
  <si>
    <t>1、形式：无电源；
2、动作压力：1000Pa±50Pa；
3、关闭压力：850Pa±50Pa；
4、环境温度：-25℃～+55℃；
5、有效泄压面积：0.25㎡；
6、墙体预留尺寸：400*400㎜。</t>
  </si>
  <si>
    <t>3.8.2.6 机柜</t>
  </si>
  <si>
    <t>网络机柜</t>
  </si>
  <si>
    <t>配电柜</t>
  </si>
  <si>
    <t>监控系统提供一个整体的环境和动力监控接口，实现对模块内供配电、空调、温湿度、漏水检测、烟雾、视频、门禁等设备的不间断监控。</t>
  </si>
  <si>
    <t>按需配置</t>
  </si>
  <si>
    <t>3.8.2.7 精密空调系统</t>
  </si>
  <si>
    <t>房间级空调</t>
  </si>
  <si>
    <t>精密空调（含内外机），总制冷量≥12.5kW，恒温恒湿，正面送风，EC风机，风机采用全覆盖式布局，品牌压缩机，变频， R410A制冷剂，供电方式：三相380V~/50Hz，</t>
  </si>
  <si>
    <t>空调管路延长配件</t>
  </si>
  <si>
    <t>管路总长度30米~60米之间需增加延长组件，超过60米需重新评估。
室内外机高度差超过-5米至+20米需重新评估。</t>
  </si>
  <si>
    <t>3.8.2.8 机房线缆辅材</t>
  </si>
  <si>
    <t>主干电缆</t>
  </si>
  <si>
    <t>YJV 4*25mm²+1*16mm²</t>
  </si>
  <si>
    <t>空调电缆</t>
  </si>
  <si>
    <t>RVV5*4mm2</t>
  </si>
  <si>
    <t>机柜供电电缆</t>
  </si>
  <si>
    <t>强电桥架</t>
  </si>
  <si>
    <t>JDG25管</t>
  </si>
  <si>
    <t>3.9 边检限定区域管控设施</t>
  </si>
  <si>
    <t>电动悬浮门</t>
  </si>
  <si>
    <t>参考尺寸长宽高：11000*570*1600mm；
电动；
产品材质：铝合金。</t>
  </si>
  <si>
    <t>拒马移动护栏</t>
  </si>
  <si>
    <t>防撞栏安全防护隔离栏围栏壁厚1.6mm，长6米。</t>
  </si>
  <si>
    <t>室外警示标志</t>
  </si>
  <si>
    <t>亚克力材质，根据边检需求定制</t>
  </si>
  <si>
    <t>3.10 无线对讲系统</t>
  </si>
  <si>
    <t>两载频基站</t>
  </si>
  <si>
    <t>工作频率350-400MHz/发射功率：1-50W连续可调，数字双时隙，数模兼容，含外置专用电源。</t>
  </si>
  <si>
    <t>利旧，搬迁费</t>
  </si>
  <si>
    <t>带通双工器</t>
  </si>
  <si>
    <t>工作频率：350MHz～400MHz
工作带宽：UHF：±3MHz
最大功率：Max：200W
插入损耗：≤1.5dB  
带外抑制 Out of band：±2.5MHz ≥45dB
        Out of band：﹣2.5MHz ≥25dB
        Out of band：±5MHz ≥75dB
        Out of band：﹣5MHz ≥45dB
隔离度：RX-TX band ≥75dB 
    RX band ≥75dB 
    TX band ≥75dB 
驻波比：≤1.25</t>
  </si>
  <si>
    <t>手持终端设备</t>
  </si>
  <si>
    <t>（01）.工作频段：350MHz～400MHz，频率间隔：12.5/25kHz，频率稳定度：﹢∕­0.5ppm ，环境工作温度：-30℃～+60℃；
（02）.支持数字集群、模拟集群模式，要求在满足 PDT 数字集群系统下所有功能的同时；
（03）信道容量：≥1000信道；带键盘、五行彩色显示屏（具有白天和夜间模式）及紧急报警键；支持中文输入法；
（04）具备单北斗定位功能。
（05）防护等级：≥IP68 ，军用标准MIL-810C\D\E\F\G；
（6）发射功率: 1-4W，数字灵敏度≤0.18uV(数字)（5%误码率）
（7）带蓝牙 倒放 PDT集群1/4W NVOC 带TF卡卡槽 (2400mAh 国标 CH10L27 350-400MHz) (带公安一所TF卡) (AD9864) (RoHS) (REACH)</t>
  </si>
  <si>
    <t>信号剥离器</t>
  </si>
  <si>
    <t>插入损耗： ≤1.5dB
端口耦合度 ：40dB （数字可调衰减）
驻波比 ：≤1.5dB
隔离度： ≥20dBm
平均功率 ≤150W</t>
  </si>
  <si>
    <t>350M数字光纤直放站近端机（直耦）</t>
  </si>
  <si>
    <t>工作波长:1310±20nm；
射频带宽： 50-1000MHz；
带内波动：≤1.5dB；
输入端口： 50欧姆不平衡；
输出端口： FC/APC
输出光功率：≥3dBm；
射频输入电平： -18~0dBm</t>
  </si>
  <si>
    <t>350M数字光纤直放站远端机（直耦）</t>
  </si>
  <si>
    <t>频率范围：下行412-418/419-425
 上行402-408/409-415MHz
标出最大输出功率：下行40±3 dBm  上行-7±2 dBm
带外杂散发射（偏离工作频带边缘2.5MHz之外）
 9kHz~1GHz ：≤-36dBm/100kHz
 1GHz~12.75GHz： ≤-30dBm/1MHzz
噪声系数：下行 ＜18 dB 上行＜4 dB
输入/输出电压驻波比： ≤1.4</t>
  </si>
  <si>
    <t>射频同轴电缆</t>
  </si>
  <si>
    <t>50Ω，工作频率范围：10-3000MHz， 外层直径15.80mm ，内导体：铜包铝（Φ4.85），外导体：环形皱纹铜管</t>
  </si>
  <si>
    <t>耦合分配器</t>
  </si>
  <si>
    <t>工作频率：300-500MHz
输入驻波比：≤1.2
插入损耗：≤0.8dB
抑制度：≥20dB</t>
  </si>
  <si>
    <t>室内全向天线</t>
  </si>
  <si>
    <t>内吸顶式天线 频率范围300～500MHz带宽 16 增益2.15dBi 驻波比 ≤2垂直极化 阻抗 50Ω 最大功率 50W 圆形</t>
  </si>
  <si>
    <t>副</t>
  </si>
  <si>
    <t>室外全向天线</t>
  </si>
  <si>
    <t>频率范围300~500MHz,驻波比≤1.5,增益7.8dBi；最大功率≤100W;带宽≤10MHz</t>
  </si>
  <si>
    <t>室外天线支架</t>
  </si>
  <si>
    <t>定制</t>
  </si>
  <si>
    <t>同轴避雷器</t>
  </si>
  <si>
    <t>放电电流大，采用多级保护。
内置快速半导体保护器件，响应速度快，残压低。
节能、环保，安装简便，适用于各种标准接口类型。 插入损耗低，确保线路畅通。
驻波系数小，工作频率范围宽。</t>
  </si>
  <si>
    <t>同轴连接器</t>
  </si>
  <si>
    <t>频率范围:0-1000MHz
阻抗：50Ω
驻波比：≤1.2
插入损耗：≤0.1</t>
  </si>
  <si>
    <t>基站专线链路</t>
  </si>
  <si>
    <t>运营商2M专线</t>
  </si>
  <si>
    <t>3.11 业务广播系统</t>
  </si>
  <si>
    <t>3.11.1 前端设备</t>
  </si>
  <si>
    <t>壁挂音箱</t>
  </si>
  <si>
    <t>1. 额定功率：10W 
2. 最大功率：20W                                              
3. 频率响应：130-18000Hz                                        
4. 灵敏度：93dB±3dB                      
5. 输入：黑-COM 白-70V 红-100V                                                         
6. 喇叭单元：6.5〞 + 0.5〞</t>
  </si>
  <si>
    <t>天花喇叭</t>
  </si>
  <si>
    <t>1. 额定功率：6W                                                                                  
2. 喇叭单元：6.5〞                              
3. 输入电压：100V                                                                       
4. 灵敏度：92dB                                                                          
5. 频率响应：85-15KHz  
6. 材质：金属网罩</t>
  </si>
  <si>
    <t>强切音量控制器</t>
  </si>
  <si>
    <t>1. 带DC24V强切接口
2. 功率： 6W, 
3. 档位：5档 
4. 电压：100V  
5. 安装方式：表面安装    
6. 档衰减量 ： 3dB  
7. 总衰减量 ：33dB  
8. 材质 ：ABS</t>
  </si>
  <si>
    <t>网络功放</t>
  </si>
  <si>
    <t>1. 输出功率 120W
2. 网络接口 标准RJ45
3. 传输速率 10M/100Mbps
4. 音频格式 MP3/MP2
5. 音频模式 16位立体声CD音质
6. 输出频率 20Hz—20KHz
7. 采样率 16K～48KHz
8. 支持协议 TCP/IP、UPP，IGMP（组播）
9. 谐波失真 ≤0.3%
10. 信 噪 比 ≥90dB
11. 线路输入电平 250mV
a) MIC 输入灵敏度 10mV
12. 线路输出电平、阻抗 775MV、1KΩ
13. 触发输入 1路短路输入
14. 输出方式 1路短路输出、DC24V输出（选配）
15. 工作环境 工作温度 :-20℃～+60℃；工作湿度: 10%～90%
16. 电源电压 AC220V 50HZ</t>
  </si>
  <si>
    <t>3.11.2 机房设备</t>
  </si>
  <si>
    <t>CD/MP3播放器</t>
  </si>
  <si>
    <t>1. 设备采用2U标准机箱设计，铝合金面板；
2. 具有超强电子抗震功能，设有高亮度动态VFD荧光显示，清晰醒眼；
3. 支持DVD SVCD DVCD VCD CD MP3 MP4音频格式，可外接USB盘播放WAV Mp3音乐；
4. 设有轻触式按键操作，可选择单曲播放、全部播放、单曲循环、全部循环、停止播放等功能；
5. 配有遥控控制；
技术参数：
1. 电源：220V±5% /50HZ
2. 功耗：30W
3. 输出电平：1-2V
4. 输出频率：50-18KHZ</t>
  </si>
  <si>
    <t>数字调谐器</t>
  </si>
  <si>
    <t>1. 频率响应：20-20KHZ(≤±3dB)；
2. 信噪比：≥75dB；
3. 谐波失真：≤1%；
4. 工作温度:5℃-45℃；
5. 工作湿度：20%-80%相对湿度，无结露；
6. 功耗：10W
7. 电源：AC220V</t>
  </si>
  <si>
    <t>铃声麦克风</t>
  </si>
  <si>
    <t>1. 换能方式： 电容式 
2. 指向性： 心型 
3. 频率响应： 40Hz-16kHz 
4. 输出阻坑： 200Ω 
5. 灵敏度： -40dB±2dB 
6. 供电电压： DC3V 
7. 电池规格：5号电池
8. 提示音：铃声提示
9. 按键方式：双键
10. 连接线：5米
11. 其它特点： 抗手机、电磁干扰</t>
  </si>
  <si>
    <t>四通道采集终端</t>
  </si>
  <si>
    <t>1. 网络接口 标准RJ45×1
2. 显示控制 4.3寸电容屏
3. 传输速率 10M/100Mbps
4. 支持协议 TCP/IP、UPP，IGMP（组播）
5. 采样率 16K～48KHz
6. 音频模式 16位立体声CD音质
7. 信 噪 比 &gt;90dB
8. 频率响应 20Hz—20KHz
9. 输入灵敏度 10mv/250mv
10. 总输出电源功率 3500W
11. 工作环境 工作温度 :-20℃～+60℃；工作湿度: 10%～90%
12. 电源电压 AC220V 50HZ</t>
  </si>
  <si>
    <t>7寸触屏网络话筒</t>
  </si>
  <si>
    <t>1. 网络接口 标准RJ45×1
2. 显示方式 7寸电容屏
3. 传输速率 10M/100Mbps
4. 音频格式 MP3/MP2
5. 采样率 16K～48KHz
6. 音频模式 16位立体声CD音质
7. 输入灵敏度 MIC：10mv/AUX:250mv
8. 输出频率 20Hz—20KHz
9. 支持协议 TCP/IP、UPP，IGMP（组播）
10. 谐波失真 ≤0.3%
11. 信 噪 比 ≥90dB
12. 内置扬声器输出阻抗及功率 8Ω，5W
13. 线路输出电平、阻抗 775MV、1KΩ
14. 触发输入 1路短路输入
15. 输出方式 1路短路输出
16. 工作环境 工作温度 :-20℃～+60℃；工作湿度: 10%～90%
17. 电源电压 DC16V</t>
  </si>
  <si>
    <t>16路网络消防采集器</t>
  </si>
  <si>
    <t>1. 网络接口 标准RJ45×1
2. 传输速率 10M/100Mbps
3. 支持协议 TCP/IP、UPP，IGMP（组播）
4. 触发模式 短路/DC12V/DC/24V
5. 工作显示 LED电频显示
6. 消防采集路数 16路
7. 分区控制 自定义控制
8. 解除报警 自动/手动解除
9. 工作环境 工作温度 :-20℃～+60℃；工作湿度: 10%～90%
10. 电源电压 AC220V 50HZ
11. 尺寸 485*88*340
12. 功    耗 ≤30W</t>
  </si>
  <si>
    <t>网络音箱</t>
  </si>
  <si>
    <t>1. 网络接口 标准RJ45×1
2. 传输速率 10M/100Mbps
3. 音频格式 MP3/MP2
4. 采样率 16K～48KHz
5. 音频模式 16位立体声CD音质
6. 输入灵敏度 MIC：10mv/AUX:250mv
7. 输出频率 20Hz—20KHz
8. 支持协议 TCP/IP、UPP，IGMP（组播）
9. 谐波失真 ≤0.3%
10. 信 噪 比 ≥90dB
11. 内置扬声器阻抗及功率 8Ω， 20W
12. 外接扬声器阻抗及功率 8Ω， 20W
13. 线路输出电平、阻抗 775MV、1KΩ
14. 工作环境 工作温度 :-20℃～+60℃；工作湿度: 10%～90%
15. 电源电压 AC220V/50Hz
16. 功    耗 ≤50W</t>
  </si>
  <si>
    <t>电源定时器</t>
  </si>
  <si>
    <t>1. 电源：～220V/50Hz
2. 电源功耗：45W
3. 重量：5.8公斤。
4. 尺寸：540mm*435mm*88mm</t>
  </si>
  <si>
    <t>广播服务器</t>
  </si>
  <si>
    <t>1.处理器：不低于4核
2.显示屏：不低于17.3英寸高分辨率触摸液晶显示屏。
3.内存：不低于DDR3 1333/1600MHz，4G DIMM Slot接口，可扩展至16G。
4.硬盘：不低于128G SSD固态硬盘。
5.电源类型:无扇专业工业电源。
6.操作系统:支持多种操作系统。
7.触摸屏:工业电阻式触摸屏。
8.硬盘扩展:1个SATA 2.0 Connector 1个SATA 3.0 Connectors。
9.显示接口::1个VGA接口，1个HDMI。
10.网口：1个，支持10/100/1000Mbps。
11.串口：1个，RS-232串口
12.USB : 3.0USB*2个，2.0USB*4个。
13.线路输入：4个莲花接头。
14.话筒输入：1个3.5话筒输入接口，1个6.35话筒输入接口。
15.电源接口:三位凤尾插接口。</t>
  </si>
  <si>
    <t>3.12 车道设备间</t>
  </si>
  <si>
    <t>LC-LC /3m</t>
  </si>
  <si>
    <t>3P变频空调</t>
  </si>
  <si>
    <t>3P变频挂式空调,不低于二级能效，含联机线、信号线、保温管、排水管、铜管、室外机安装支架、漏电保护开关等</t>
  </si>
  <si>
    <t>UPS输出柜</t>
  </si>
  <si>
    <t xml:space="preserve">出、入境车道系统分控箱，按满足业务需求定制
</t>
  </si>
  <si>
    <t>ZRYJV-5X16mm²</t>
  </si>
  <si>
    <t>光纤</t>
  </si>
  <si>
    <t>室外铠装单模24芯</t>
  </si>
  <si>
    <t>信号线</t>
  </si>
  <si>
    <t>RVVSP2*0.75mm²铁氟龙高温线</t>
  </si>
  <si>
    <t>RVV6*0.5mm²</t>
  </si>
  <si>
    <t>RVV3*1.0mm²</t>
  </si>
  <si>
    <t>RVV3*1.5mm²</t>
  </si>
  <si>
    <t>不锈钢金属软管</t>
  </si>
  <si>
    <t>DN8气管</t>
  </si>
  <si>
    <t>PVC线管</t>
  </si>
  <si>
    <t>镀锌钢管</t>
  </si>
  <si>
    <t>DN50</t>
  </si>
  <si>
    <t>DN100</t>
  </si>
  <si>
    <t>管线开槽</t>
  </si>
  <si>
    <t>管线预埋、水泥地面开挖、含恢复材料</t>
  </si>
  <si>
    <t>四、安检前置及其他</t>
  </si>
  <si>
    <t>金属探测门</t>
  </si>
  <si>
    <t>开机自检：设备开机自动检测硬件设施，可选左右探头、LED、声音检测，如有故障有故障提示；
采用数字、模拟和左右平衡技术，防止误报警、漏报, 大大提高抗干扰能力；
探测区位：6区精确报警，门两侧立柱灯可精确显示被测物体所在区位，并可多区位连续精确报警,可选配四立柱；
参考尺寸：2230mm(高)X830mm(宽)X580mm(深)</t>
  </si>
  <si>
    <t>利旧</t>
  </si>
  <si>
    <t>伸缩搜索镜</t>
  </si>
  <si>
    <t>手持式背散设备</t>
  </si>
  <si>
    <t>1、工作原理：X射线背向散射技术，单面检测成像；
2、工程设计：由射线源、探测器、显示屏、摄像头、闪光灯、辅助定位光源和内置电池组成，一体化集成； 
3、穿透力：可穿透≥3.5mm厚的钢板，并能以高亮形式显示钢板后的塑料块；</t>
  </si>
  <si>
    <t>毒品爆炸物检测仪</t>
  </si>
  <si>
    <t>1、可探测样品种类试验（毒品探测）：在采样质量为100ng和检出率为100%的前提下，至少应能够探测下列毒品样品：可卡因、盐酸氯胺酮、盐酸吗啡、盐酸海洛因、四氢大麻酚、甲基苯丙胺、摇头丸、罂粟碱、麻黄碱、甲卡西酮、人工合成大麻素、摇脚丸、芬太尼、盐酸纳洛酮、奥沙西泮、地西泮、笨环己哌啶、美沙酮等。
2、可探测样品种类试验（炸药探测）：在采样质量为100ng和检出率为100%的前提下，至少应能够探测下列炸药样品：梯恩梯、TATP、太安、黑火药、黑索金、奥克托金、硝酸铵、铵梯、消化甘油、六甲氧胺、特屈儿、塞姆汀、C4炸药、苦味酸、吉纳、硝基胍、铵黑、铵膨、硝基甲烷、苦基胺等。</t>
  </si>
  <si>
    <t>五、系统集成费及其他</t>
  </si>
  <si>
    <t>系统集成费及其他</t>
  </si>
  <si>
    <t>预算总计</t>
  </si>
  <si>
    <t>海关信息化设备清单控制价</t>
  </si>
  <si>
    <t>名称</t>
  </si>
  <si>
    <t>合价</t>
  </si>
  <si>
    <t>一、海关查验设备</t>
  </si>
  <si>
    <t>1.1 入境卫生检疫设施设备</t>
  </si>
  <si>
    <t>符合人体工程学标准设计，采用优质冷轧钢板冲压成型、数控加工、专业喷涂工艺处理、金属结构包边等，设有出入境卡片存放位置，含有“健康申请卡填写处”中英文和海关LOGO标识。（推荐规格为长150厘米、宽80厘米、高110厘米，不小于以上尺寸，可根据现场空间适当扩大</t>
  </si>
  <si>
    <t>海关自助申报一体机</t>
  </si>
  <si>
    <t xml:space="preserve">为进一步推广进境旅客健康申明信息电子化工作，实现对旅客健康申明信息的审核、统计及追溯精准性、快速性的目标，提高口岸通关效率。拟在海关旅检现场配置自助申报终端供部分未作电子健康申报的旅客，由工作人员协助完成健康申明信息录入、护照扫描、人像采集和行李物品申报。
功能需求：
证件识别功能：设备可识别电子护照、往来台湾通行证、往来港澳通行证、港澳居民来往内地通行证等证件信息。
申报功能：设备具有健康申报与行李物品申报功能：旅客可通过自助申报终端申报健康信息或行李物品信息，申报时自助申报终端需读取旅客身份信息，提供语音或文字提示引导旅客快速完成申报内容填写。填写完成旅客确认无误并签名后，自助申报内容填写。填写完成旅客确认无误并签名后，自助申报终端打印二维码凭条。
待机模式：设备软件支持首页规定时间内无人操作，则自动进入待机界面。
行李物品申报的具体要求参考海关指尖小程序申报内容：
1、进境物品申报：
选择物品申报，申报超出免税额度的境外获得的物品。可以搜索物品库或者手动录入申报物品信息。
宠物申报，分运行李，分运行李补充申报，货币申报，非涉税物品申报等操作类似。
2、出境物品申报
选择出境申报类型，物品申报。申报需要复带进境的超过5000元以上的物品。其他类型申报类似。
健康申明二维码读取功能：旅客选择健康申报二维码识别，有简短语音动画及指示灯进行相应的提示，通过扫描枪读取数据之后，自动将信息回填至申报界面并语音提示，若不是健康申报二维码，应有文字语音提示，让旅客取消或继续操作。
日期校准功能：旅客在输入出入日期时应判断输入的内容，根据当前填写的年份自动过滤错误的数字。
异常信息确认功能：旅客在确认信息是，软件应自动判断必填内容是否为空，证件内容是否异常，国家地区是否填写错误；
定时关机功能：系统在设定关机时间内进行定时关机；
语言选择功能：设备提供多种语言选择功能，包括中英文及日语、韩语、西班牙、德语、法语、阿拉伯、葡萄牙等小语种，可在旅客刷证件后自动识别国籍并切换相应语言或通过手动方式选取语言；
引导指示功能：设备具有灯光指示，在证件阅读区、二维码扫描去及凭条取出区设有对应区域的指示灯；设备支持语音、文字、动画、视频等多种信息提示方式；设备具有旅客申报信息少填、误填、未确认、未同意申明卡条款等提示；
凭条打印功能：旅客在填写完成并提交后，系统设备采用热敏点阵标签打印方式自动打印健康凭证（支持使用不干胶热敏标签贴纸），并可根据标签贴纸尺寸自动切纸，同时具有声光和动画等提示；缺纸检测与缝隙检测功能：（1）缺纸检测：设备自动检测凭证纸张用量不足时，会自动报警提示；（2）缝隙检测：设备可自动定位两张标签纸之间的空白缝隙，并进行切割。
旅客身份认证合一排查：设备提供旅客身份确认功能，支持识别健康申明卡要求的各类证件，同时能够识别登机牌、海关指尖小程序二维码回填。通过获取旅客出入境二维码并回填。通过获取旅客出入境证件信息、识别旅客人脸，实现人证合一的排查，并具备留档取证功能；
信息填写：设备提供触摸显示屏操作功能，支持刷证件、登机牌后自动跳转到下一个信息填写区域；
信息查询浏览：设备提供海关政策查询浏览功能，旅客通过自助申报终端，可以查询浏览最新的海关通关政策，包括行李物品监管要求、卫生检疫要求、动植物检验检疫要求等重要规定及提示，方便旅客及时了解最新的相关政策法规；
性能需求：
页面切换响应时间：页面切换响应时间≤1s；
扫码设备：扫码速度≤0.5s
证件阅读器：识别响应时间≤2s，图像分辨率≥1024*768；
信息采集：设备能够适应不同身高旅客的单人人脸信息采集；
人证识别：对比时间≤1s，采集图像尺寸1024*768像素及以上，采集速度≥25帧/秒；
打印设备：打印方式：采用热敏点阵贴标打印，分辨率：≥203DPI，打印速度：≥60mm/s，可容纳热敏标签贴纸数量：≥600张，单张标签尺寸：≥50mm*40mm；
</t>
  </si>
  <si>
    <t>智能检疫人工查验台（含2通道）</t>
  </si>
  <si>
    <t>针对海关卫生检疫业务防控需求，用于出入境人员卫生检疫查验，集旅客健康申报信息核验、预警、拦截、分流、防护及信息采集为一体的自助智能化检疫查验设备。系统可与海关新旅通系统进行对接，实现旅客自助健康申报及核验,当发现体温异常、申报信息异常及高风险或布控旅客可自动进行报警提示、拦截并登记人员信息、自动关联红外成像测温数据、自动上传后端综合管控平台，形成旅客通行数据。由1套集中管控操作台和2条智能检疫查验通道组成。主要功能包括：一键启动、红外测温、人脸识别、自动拦截，健康申报信息核验、电动门控、声光报警、分类报警提示和打印等功能</t>
  </si>
  <si>
    <t>智能翻译机</t>
  </si>
  <si>
    <t>人工查验台控制主机</t>
  </si>
  <si>
    <t>多功能卫检自助通道</t>
  </si>
  <si>
    <t xml:space="preserve">智能卫检查验通道是针对海关卫检业务需求，用于出入境人员卫生检疫查验的一套自助查验系统。需集成电动门控、红外体温监测、、健康申报、面像采集、一键控制、指纹登陆、应急报警、人机交互、通道状态指示、通道远程管控等功能。系统可与海关新旅通系统进行对接，实现旅客自助健康申报及核验,当发现体温异常、申报信息异常及高风险或布控旅客可自动进行报警提示、拦截并登记人员信息、自动关联可见光、热红外数据、自动上传后端综合管控平台，形成旅客通行数据。闸门开关响应时间&lt;0.5 秒，进入通道检测区域至离开通道时间正常为 3 秒内，所有正常旅客都可不停步经过检测区域，自助通行。全程无接触，可有效缓解关员工作压力，避免人员之间交叉感染。
</t>
  </si>
  <si>
    <t>工作人员通道</t>
  </si>
  <si>
    <t>工作人员通道是一套基于工作人员证件、指纹识别、人脸识别等综合信息技术的工作人员自助验放系统。该系统结合计算机智能控制系统，能读取、对比、识别出入境工作人员证件资料、生物特征信息，自动完成出入工作人员的验放。 限定区域工作人员通道支持双向通行，支持身份证识别、员工IC卡识别、人脸识别，具有故障自检和报警提示功能，方便用户维护及使用。</t>
  </si>
  <si>
    <t>工作人员验放通道采集设备</t>
  </si>
  <si>
    <t>人员信息采集系统含证件信息采集、面像采集，可实现对人员生物特征及证件信息快速采集。</t>
  </si>
  <si>
    <t>工作人员验放通道采集软件</t>
  </si>
  <si>
    <t>通过读取工作人员证件资料，与采集的面相照片进行关联入库。可根据限定条件对备案人员进行查询、管理。
1、通过读取工作人员证件资料，与采集的面相照片进行关联入库。
2、可根据限定条件对备案人员进行查询、管理。</t>
  </si>
  <si>
    <t>中国海关宣传大屏</t>
  </si>
  <si>
    <t>信息发布条屏</t>
  </si>
  <si>
    <t>信息发布管理系统是一套集信息发布、内容管理、集中控制和运营管理于一体的软件系统。它可以帮助用户实现各种多媒体内容的制作、发布和管理，提高信息传递效率和用户体验。</t>
  </si>
  <si>
    <t>用于条屏、视频监控摄像机及通道配套设备安装。</t>
  </si>
  <si>
    <t>2条</t>
  </si>
  <si>
    <t>违禁品展示柜</t>
  </si>
  <si>
    <t>用于对海关违禁品进行展示，根据现场需求定制</t>
  </si>
  <si>
    <t>现场查验座椅</t>
  </si>
  <si>
    <t>不锈钢支脚，可升降，中背，办公椅。</t>
  </si>
  <si>
    <t>行人核辐射探测系统</t>
  </si>
  <si>
    <r>
      <rPr>
        <sz val="11"/>
        <rFont val="宋体"/>
        <charset val="134"/>
        <scheme val="minor"/>
      </rPr>
      <t>探测器：塑料闪烁体，单个15L，共2块；能量范围25keV~3MkeV；误报警率：≤0.1%；灵敏度：在本底水平为0.2</t>
    </r>
    <r>
      <rPr>
        <sz val="11"/>
        <rFont val="Calibri"/>
        <charset val="134"/>
      </rPr>
      <t>μ</t>
    </r>
    <r>
      <rPr>
        <sz val="11"/>
        <rFont val="宋体"/>
        <charset val="134"/>
        <scheme val="minor"/>
      </rPr>
      <t>Sv/h下，增加0.05</t>
    </r>
    <r>
      <rPr>
        <sz val="11"/>
        <rFont val="Calibri"/>
        <charset val="134"/>
      </rPr>
      <t>μ</t>
    </r>
    <r>
      <rPr>
        <sz val="11"/>
        <rFont val="宋体"/>
        <charset val="134"/>
        <scheme val="minor"/>
      </rPr>
      <t>Sv/h，1s内报警；探测范围：0.1m～2m；宽度：1.5m（双侧探测器）；</t>
    </r>
  </si>
  <si>
    <t>负压隔离转运舱</t>
  </si>
  <si>
    <t>利旧，设备迁移</t>
  </si>
  <si>
    <t>行李物品低温探测设备</t>
  </si>
  <si>
    <t>红外摄像机分辨率： 384×288
可见光摄像机：200万
测温范围： -20℃~50℃
测温精度： ≤0.3℃
温度分辨率:≤0.1℃
检测距离： 0.5~10m
测温校正：通过内置和外置黑体，全自动温度校正
含报警主机和显示屏</t>
  </si>
  <si>
    <t>红外测温设备</t>
  </si>
  <si>
    <t xml:space="preserve">智能红外测温系统，用作大场景筛查、自助闸机通道查验的主软件，可实现单条自助闸机通道控制查验、两条自助闸机通道的控制查验。集成了视频显示、人脸检测与跟踪、红外测温、温度报警、信息存储、实时视频后传、历史追溯等功能于一体。用户可通过系统查看人脸可见光抓拍图、测温值和测温时间、人脸红外图像、报警的时间、温度信息，以及该条报警的处理状态等信息。
1.测温响应时间：≤1s；
2.测温分辨力：≤0.08℃；
3.测温精度≤±0.3℃；
4.显示温度范围：（28-42）℃；
5.红外分辨率：≥384*288；
6.测温光谱范围：8um-14um；
7.测温视场角：≥36°*27°；
8.测温距离：4m-8m；
9.可见光摄像头技术规格要求：
（1）可见光摄像头分辨率：≥1920*1080；
（2）传感器：逐行扫描≥1/2.8”CMOS；
（3）可见光最低照度：彩色≥0.001ux，黑白≥0.0001ux；
12.黑体技术规格要求：
(1) 控制温度范围30℃-50℃（控温温度高于环境温度3℃）
(2)黑体空腔直径：≥40mm*40mm；
(3)黑体靶面均匀性≤0.1℃；
(4)黑体控温稳定度≤0.1℃/10min；
</t>
  </si>
  <si>
    <t>1.2 入境卫检卫生监督系统</t>
  </si>
  <si>
    <t>微小气候监测系统</t>
  </si>
  <si>
    <t>功能要求：集成 CO2、CO、CH2O、可吸入颗粒物 PM10 和 PM2.5、温度、湿度、风速、噪声、照度等。传感器模块具备无线功能和数据存储功能，可独立工作。具备多数据传输模块，能根据现场情况选择通讯方式；内置 WiFi，GPRS，USB，和RJ45通信。</t>
  </si>
  <si>
    <t>微小气候在线监测平台</t>
  </si>
  <si>
    <t>可实现对公共场所内的空气质量参数（二氧化碳、一氧化碳、甲醛、可吸入颗粒物）、微小气候参数（温度、湿度、风速）以及噪声和照度进行现场实时在线监测，并基于大数据技术对相关数据进行的智能分析，对场所内的空气质量进行综合评估。1、实现监测点位处空气微小气候环境的多参数远程在线测量；实时显示各个检测点监测数据，自动对比标准值，自动联动报警，通知监测人员；实时和同时显示所有探测器名称、测量数值及变化曲线。</t>
  </si>
  <si>
    <t>出入境共用平台</t>
  </si>
  <si>
    <t>1.3 出境卫生检疫设施设备</t>
  </si>
  <si>
    <t xml:space="preserve">为进一步推广进境旅客健康申明信息电子化工作，实现对旅客健康申明信息的审核、统计及追溯精准性、快速性的目标，提高口岸通关效率。拟在海关旅检现场配置自助申报终端供部分未作电子健康申报的旅客，由工作人员协助完成健康申明信息录入、护照扫描、人像采集和行李物品申报。
功能需求：
证件识别功能：设备可识别电子护照、往来台湾通行证、往来港澳通行证、港澳居民来往内地通行证等证件信息。
申报功能：设备具有健康申报与行李物品申报功能：旅客可通过自助申报终端申报健康信息或行李物品信息，申报时自助申报终端需读取旅客身份信息，提供语音或文字提示引导旅客快速完成申报内容填写。填写完成旅客确认无误并签名后，自助申报内容填写。填写完成旅客确认无误并签名后，自助申报终端打印二维码凭条。
待机模式：设备软件支持首页规定时间内无人操作，则自动进入待机界面。
行李物品申报的具体要求参考海关指尖小程序申报内容：
1、进境物品申报：
选择物品申报，申报超出免税额度的境外获得的物品。可以搜索物品库或者手动录入申报物品信息。
宠物申报，分运行李，分运行李补充申报，货币申报，非涉税物品申报等操作类似。
2、出境物品申报
选择出境申报类型，物品申报。申报需要复带进境的超过5000元以上的物品。其他类型申报类似。
健康申明二维码读取功能：旅客选择健康申报二维码识别，有简短语音动画及指示灯进行相应的提示，通过扫描枪读取数据之后，自动将信息回填至申报界面并语音提示，若不是健康申报二维码，应有文字语音提示，让旅客取消或继续操作。
日期校准功能：旅客在输入出入日期时应判断输入的内容，根据当前填写的年份自动过滤错误的数字。
异常信息确认功能：旅客在确认信息是，软件应自动判断必填内容是否为空，证件内容是否异常，国家地区是否填写错误；
定时关机功能：系统在设定关机时间内进行定时关机；
语言选择功能：设备提供多种语言选择功能，包括中英文及日语、韩语、西班牙、德语、法语、阿拉伯、葡萄牙等小语种，可在旅客刷证件后自动识别国籍并切换相应语言或通过手动方式选取语言；
引导指示功能：设备具有灯光指示，在证件阅读区、二维码扫描去及凭条取出区设有对应区域的指示灯；设备支持语音、文字、动画、视频等多种信息提示方式；设备具有旅客申报信息少填、误填、未确认、未同意申明卡条款等提示；
凭条打印功能：旅客在填写完成并提交后，系统设备采用热敏点阵标签打印方式自动打印健康凭证（支持使用不干胶热敏标签贴纸），并可根据标签贴纸尺寸自动切纸，同时具有声光和动画等提示；
缺纸检测与缝隙检测功能：（1）缺纸检测：设备自动检测凭证纸张用量不足时，会自动报警提示；（2）缝隙检测：设备可自动定位两张标签纸之间的空白缝隙，并进行切割。
旅客身份认证合一排查：设备提供旅客身份确认功能，支持识别健康申明卡要求的各类证件，同时能够识别登机牌、海关指尖小程序二维码回填。通过获取旅客出入境二维码并回填。通过获取旅客出入境证件信息、识别旅客人脸，实现人证合一的排查，并具备留档取证功能；
信息填写：设备提供触摸显示屏操作功能，支持刷证件、登机牌后自动跳转到下一个信息填写区域；
信息查询浏览：设备提供海关政策查询浏览功能，旅客通过自助申报终端，可以查询浏览最新的海关通关政策，包括行李物品监管要求、卫生检疫要求、动植物检验检疫要求等重要规定及提示，方便旅客及时了解最新的相关政策法规；
性能需求：
页面切换响应时间：页面切换响应时间≤1s；
扫码设备：扫码速度≤0.5s
证件阅读器：识别响应时间≤2s，图像分辨率≥1024*768；
信息采集：设备能够适应不同身高旅客的单人人脸信息采集；
人证识别：对比时间≤1s，采集图像尺寸1024*768像素及以上，采集速度≥25帧/秒；
打印设备：打印方式：采用热敏点阵贴标打印，分辨率：≥203DPI，打印速度：≥60mm/s，可容纳热敏标签贴纸数量：≥600张，单张标签尺寸：≥50mm*40mm；
</t>
  </si>
  <si>
    <t>控制主机</t>
  </si>
  <si>
    <t>集成健康申报通关码识别模块、证件识别模块、红外体温监测模块、黑体、人脸识别模块、显示屏、声光报警器、喇叭、闸门电机、控制单元、移动物体检测、工控机等部件，具备设备开机和自检的功能。</t>
  </si>
  <si>
    <t>卫检查验台配套办公座椅</t>
  </si>
  <si>
    <t>负压隔离仓</t>
  </si>
  <si>
    <t>利旧，有搬迁费</t>
  </si>
  <si>
    <t xml:space="preserve">智能红外测温系统，用作大场景筛查、自助闸机通道查验的主软件，可实现单条自助闸机通道控制查验、两条自助闸机通道的控制查验。集成了视频显示、人脸检测与跟踪、红外测温、温度报警、信息存储、实时视频后传、历史追溯等功能于一体。用户可通过系统查看人脸可见光抓拍图、测温值和测温时间、人脸红外图像、报警的时间、温度信息，以及该条报警的处理状态等信息。
1.测温响应时间：≤1s；
2.测温分辨力：≤0.08℃；
3.测温精度≤±0.3℃；
4.显示温度范围：（28-42）℃；
5.红外分辨率：≥384*288；
6.测温光谱范围：8um-14um；
7.测温视场角：≥36°*27°；
8.测温距离：4m-8m；
9.可见光摄像头技术规格要求：
（1）可见光摄像头分辨率：≥1920*1080；
（2）传感器：逐行扫描≥1/2.8”CMOS；
（3）可见光最低照度：彩色≥0.001ux，黑白≥0.0001ux；
12.黑体技术规格要求：
(1) 控制温度范围30℃-50℃（控温温度高于环境温度3℃）；
(2)黑体空腔直径：≥40mm*40mm；
(3)黑体靶面均匀性≤0.1℃；
(4)黑体控温稳定度≤0.1℃/10min；
</t>
  </si>
  <si>
    <t>1.4 出境卫检卫生监督系统</t>
  </si>
  <si>
    <t>微小气候平台</t>
  </si>
  <si>
    <t xml:space="preserve">可实现对公共场所内的空气质量参数（二氧化碳、一氧化碳、甲醛、可吸入颗粒物）、微小气候参数（温度、湿度、风速）以及噪声和照度进行现场实时在线监测，并基于大数据技术对相关数据进行的智能分析，对场所内的空气质量进行综合评估。1、实现监测点位处空气微小气候环境的多参数远程在线测量；实时显示各个检测点监测数据，自动对比标准值，自动联动报警，通知监测人员；实时和同时显示所有探测器名称、测量数值及变化曲线。
</t>
  </si>
  <si>
    <t>与入境共用平台</t>
  </si>
  <si>
    <t>1.5 入境海关查验设施设备</t>
  </si>
  <si>
    <t>海关申报台</t>
  </si>
  <si>
    <t>设备主体结构为304不锈钢材质，可有效防止意外刮花；主体结构支撑部分采用方通材料，结构强度高，便于加工及现场实施安装；地板表面敷设防静电地板胶；设备主体参考尺寸：长*宽*高：2000mm*1800mm*1700mm</t>
  </si>
  <si>
    <t>海关申报台配套办公座椅</t>
  </si>
  <si>
    <t>旅客物品自助申报终端</t>
  </si>
  <si>
    <t>海关自助申报终端集多种实用性功能于一体，需具备证件识别、人脸信息采集、条码阅读、触摸显示屏、电子签名等多种功能。旅客可自助进行旅行证件、机/船票信息采集，信息自动录入填写，操作触摸屏完成自助申报，实现了电子化申报，系统可打印申报凭证。</t>
  </si>
  <si>
    <t>海关填卡台</t>
  </si>
  <si>
    <t>用于旅客填写申报单</t>
  </si>
  <si>
    <t>开包查验台</t>
  </si>
  <si>
    <t>开包查验台按照人体工程学标准设计，主体材质为木质夹板，表面采用烤漆工艺，台面采用优质 304  不锈钢防止刮花，地脚采用优质 304  不 锈钢钢包边，台前侧印有海关 Logo 标识。 设备参考尺寸：长：1500mm，宽：800mm，高 700mm。
正面印制海关logo</t>
  </si>
  <si>
    <t>海关智能查验台</t>
  </si>
  <si>
    <t>技术要求：可疑旅客物品进行查验登记，可实现在一个查验台上同时完成可疑行李物品查验及动植物检验检疫查验的“一站式”操作，支持人脸信息采集功能，智能生成作业信息、物品信息、温度信息、视频信息、音频信息等查验档案，可实现作业信息、语音信息和视频信息的交互印证式留存。具备智能便捷的对手持式查验设备、业务印章、业务单证等管理保存功能。
功能如下：
集中控制功能：通过查验台开机按钮一键实现设备通电，电脑开机，软件启动；通过关机按钮一键实现软件关闭，设备关机。
授权登陆功能：能够通过密码或指纹两种方式进行身份验证授权登陆系统。
旅客证件信息采集功能：能够读取旅客出入境证件信息，快速录入系统。
旅客身份确认功能：能够采集旅客人脸照片，与旅客证件信息中的人脸信息比对，判断人证是否一致。
商品价格查询：能通过扫描商品条码查询商品市场价格数据。
物品称重功能：能对查验商品称重，自动录入系统。
物品视频辅助识别功能：能通过图像识别技术辅助识别物品种类、数量等信息。
证件票据拍照存储：能对旅客证件、物品、购物发票拍照存储。
历史数据查询及统计：能对历史查验数据进行多种方式查询和统计展示。
查验过程音视频录像：能对查验过程进行音视频同步录像，事后可查。</t>
  </si>
  <si>
    <t>弃物箱</t>
  </si>
  <si>
    <t>弃物箱主体采用木板包不锈钢加工工艺，正面设计有海关LOGO和“自愿放弃物品投放箱”中英文字体，箱内设计有内胆，便于取出废弃物。设备参考尺寸：长*宽*高=550*300*650mm；</t>
  </si>
  <si>
    <t>根据现场情况进行定制，用于条屏和通道配套设备安装</t>
  </si>
  <si>
    <t>15米每套</t>
  </si>
  <si>
    <t>CT行包智审系统</t>
  </si>
  <si>
    <t>利旧、设备迁移费</t>
  </si>
  <si>
    <t>X射线检查系统</t>
  </si>
  <si>
    <t>毫米波人体安全检查仪</t>
  </si>
  <si>
    <t>智能审图分析仪</t>
  </si>
  <si>
    <t>其为X光机智能审图研发的配套设备，能够通过获取现有X光机图像的原始数据，在获取被检物品图形图像信息的同时，取得图像内各点位的平均原子序数及平均密度等多维信息，在通过图形图像分析识别的同时辅以多维度数据支撑，可提供具备高精准度与可拓展性的智能识别功能，有最佳兼容性，能够实现最优算法，呈现最好的效果。</t>
  </si>
  <si>
    <t>防爆桶</t>
  </si>
  <si>
    <t>软隔离</t>
  </si>
  <si>
    <t>根据现场定制，伸缩隔离带高≥1米，不锈钢，伸缩带≥2米，带有海关标志</t>
  </si>
  <si>
    <t>包含等候线、查验区地标、区域警戒线、查验设备标牌等。</t>
  </si>
  <si>
    <t>1.6 出境海关查验设施设备</t>
  </si>
  <si>
    <t>利旧、设备迁移</t>
  </si>
  <si>
    <t>利旧，行李物品查验区域（出境）</t>
  </si>
  <si>
    <t>以非接触方式对人体进行快速查验，能有效探测出藏匿于衣服中和人体表面的嫌疑物品并自动报警。</t>
  </si>
  <si>
    <t>查验室（隐蔽）（出境）</t>
  </si>
  <si>
    <t>行李物品查验区域（出境）</t>
  </si>
  <si>
    <t>技术要求：可疑旅客物品进行查验登记，可实现在一个查验台上同时完成可疑行李物品查验及动植物检验检疫查验的“一站式”操作，支持人脸信息采集功能，智能生成作业信息、物品信息、温度信息、视频信息、音频信息等查验档案，可实现作业信息、语音信息和视频信息的交互印证式留存。</t>
  </si>
  <si>
    <t>1.7 突发事件应急处置设施设备</t>
  </si>
  <si>
    <t>1. 执法记录仪应具有彩色显示屏，显示屏对角线尺寸应≥2英寸；2.外壳防护等级：符合IP68要求；</t>
  </si>
  <si>
    <t>1.接口数量：接口数量为24个；
2.外壳防护等级：IP20；
3.硬盘：≥6TB</t>
  </si>
  <si>
    <t>技术参数及要求：系统实现对执法记录仪拍摄数据的统一管理，包括对数据的查询检索，关联，信息标注，数据删除，存储期限设置等。其中查询检索条件包括：单位、警号、时间、类型、数据单号、标注情况等进行单一或组合查询检索。</t>
  </si>
  <si>
    <t>化学防护服（普通）</t>
  </si>
  <si>
    <t>100%粉尘致密性，全面防护超细有害粉尘，耐高达2巴的液体压力, 耐高浓度无机化学品，如浓硫酸、氢氧化钠溶液等 ，含手套、口罩等部分配件。</t>
  </si>
  <si>
    <t>1.8 出入境负压隔离室基础装饰工程</t>
  </si>
  <si>
    <t>出入境负压隔离室基础装饰工程</t>
  </si>
  <si>
    <t>1、围护结构。2、通风系统。3、电气系统。4、给排水。5、信息点位、自动控制系统。负压隔离室房间布局：（1）清洁区：监控室、废弃物储存、更衣室、淋浴室；（2） 半污染区：防护服更换室、医务人员缓冲走廊、快速检测室、消毒室。（3） 污染区：疑似病人缓冲、医学检查室、隔离留验室、卫生间、确诊病人缓冲。室内装修装饰，隔断及吊顶、墙面、地面、照明。</t>
  </si>
  <si>
    <t>由厂家进一步深化</t>
  </si>
  <si>
    <t>1.9 负压隔离室配套专业查验仪器设备</t>
  </si>
  <si>
    <t>1.9.1 医学排查区仪器设施设备</t>
  </si>
  <si>
    <t>诊疗床</t>
  </si>
  <si>
    <t>床板采用优质冷轧钢板一体冲压成型,床体平面承载重量≥250kg；背部调节高度：0°-75°±5°，腿部调节高度：0°-45°±5.参考规格：L2120*W970*H485mm °标准配置：1付床头尾板，豪华轮4个，铝合金护栏1付，输液架1支，杂物架1个</t>
  </si>
  <si>
    <t>诊疗推车</t>
  </si>
  <si>
    <t>主体材质采用铝、钢、ABS工程塑料结构组成；配置有隐藏式书写工作台、置物盒、网篮、锐器盒、除颤平台、污物桶、升降输液架等。参考规格：590*470*920mm；</t>
  </si>
  <si>
    <t>辆</t>
  </si>
  <si>
    <t>普通担架</t>
  </si>
  <si>
    <t>铝合金折叠担架，担架承受力≤159kg</t>
  </si>
  <si>
    <t>抢救推车</t>
  </si>
  <si>
    <t>铝合金可升降抢救推车，担架面与床体采用分离结构，手摇升降机构，铝合金材质</t>
  </si>
  <si>
    <t>医用垃圾桶</t>
  </si>
  <si>
    <t>1、需满足如下需求：
材质：PP/PE；容积：不小于60L；翻盖脚踏设计。</t>
  </si>
  <si>
    <t>消毒药械</t>
  </si>
  <si>
    <t>外型尺寸：≥45cmx41cmx26cm
电源：220V50HZ
电机功率：1000W
电线长度：6米
药箱容量：4L
雾粒：0-20微米
喷雾量：0-35升/小时
射程：6-8米
药剂：每套包含两瓶消毒片</t>
  </si>
  <si>
    <t>1.9.2 采样室仪器设施设备</t>
  </si>
  <si>
    <t>生物安全采样箱</t>
  </si>
  <si>
    <t>1、便携箱1个
2、生物采样容器设备单元
2.1无菌咽拭子 1盒
2.2涂抹棒 2盒
2.3采便管 1盒
2.4采尿管 10个
2.5采血管 50支
2.6采血针 50支
2.7无菌冻存管 10支
2.8无菌冻存管(脑积液管) 10支
2.9密封采样袋 10个
3、生物采样辅助品单元
3.1安全盒 1个
3.2压舌板 1包
3.3医用剪刀 1把
3.4医用敷料镊 1把
3.5签字笔 1支
3.6记号笔 1支
4、采样防护品单元
4.1医用垃圾袋 2个
4.2医用防护口罩 1包
4.3医用乳胶手套 5副
4.4酒精棉球 1盒
4.5止血带 1条</t>
  </si>
  <si>
    <t>生物安全送样箱</t>
  </si>
  <si>
    <t>1、全方位防护：升级版铝镁合金生物安全运输箱采用美国杜邦抗冲击，耐高低温尼龙材质。避免更多磕碰，同时八个护角能承受铁锤冲击不破裂。
2、方便搬运、单人/双人操作；两侧小提手升级为大提手；
3、箱体表面由原来的亮光面变更为亚光面；表面不容易有划痕；
4、底部增加耐磨底座；便于堆码；
5、箱体四个垂直边由原来的直角设计改为采用平面设计；更人性化
6、适用单位：各地疾控中心、医院、血站、出入境检验检疫局
7、适用标本：运输2814/2900/3373可致病性病毒、菌株、传染性样本如：2019新冠状病毒、HIV血液样本、禽流感样本、口蹄疫样本、鼠疫样本、SARS样本、埃博拉样本等。
8、配备不同规格冰盒：满足2～8℃，-2～－-10℃，-12～-18℃，-15～-22℃，-30～-55℃等多个温区的控温需求
9、内容积：12L外尺寸420*380*330mm；内尺寸：290*230*190mm；外包装；485*440*390mm
10、配置：保温箱*1个、蓄冷冰盒*6个、95千帕生物安全运输罐*2个、吸附垫片*2片、海绵离心管托架*2个、生物安全运输标签*1套、合格证*1、安全密码锁*1</t>
  </si>
  <si>
    <t>医疗垃圾桶</t>
  </si>
  <si>
    <t>1.9.3 隔离留验室仪器设施设备</t>
  </si>
  <si>
    <t>病床</t>
  </si>
  <si>
    <t>多功能医用病床，手动双摇，带餐桌板，护栏。</t>
  </si>
  <si>
    <t>医学抢救箱</t>
  </si>
  <si>
    <r>
      <rPr>
        <sz val="11"/>
        <rFont val="宋体"/>
        <charset val="134"/>
        <scheme val="minor"/>
      </rPr>
      <t>材质：铝合金便携箱1个
1、卫生急救
1.1大药瓶20ml存放药品 4个
1.2小药瓶12ml存放药品 8个
1.3酒精瓶8ml存放酒精 2个
1.4碘酒瓶8ml存放碘酒 2个
1.5医用脱脂绷带 8*600cm包扎/固定 3卷
1.6医用脱脂棉10g包扎/清理 1包
1.7以色列绷带0*450cm包扎/固定 2卷
1.8旋压止血绷带 3.8*89cm包扎/固定 1卷
1.9医用纱布片7.5*7.5cm止血/防感染  5袋
1.10一次性使用医用棉签 10cm 50支/包清洁 1包
1.11创可贴10片/袋止血 1袋
1.12医用胶布1.25*450cm包扎 1袋
1.13乳胶管</t>
    </r>
    <r>
      <rPr>
        <sz val="11"/>
        <rFont val="Calibri"/>
        <charset val="134"/>
      </rPr>
      <t>Ф</t>
    </r>
    <r>
      <rPr>
        <sz val="11"/>
        <rFont val="宋体"/>
        <charset val="134"/>
        <scheme val="minor"/>
      </rPr>
      <t xml:space="preserve">6*9mm用于止血带及其它连接管用 1根
1.14医用夹板（卷式）92*11cm（高分子）固定 1个
1.15医用夹板（卷式）46*11cm 固定 1个
1.16全身清洁湿巾150g清洁 2袋
1.17吸氧呼吸面罩 供氧 1个
1.18 吸氧鼻氧管供氧 1根
1.19湿化瓶（流量式）保持湿润 1个
1.20加湿器管连接 1根
1.21专用扳手充氧 1把
1.22氧桥  充氧 1个
1.23氧气瓶、阀、表总成供氧 1件
1.24医用供氧器标签 使用说明 1个
1.25红立方圆标签 1个
1.26供氧器使用说明书使用说明 1本
2、应急工具
2.1血压表 YXB-01测量血压 1个
2.2听诊器 YT-01听诊 1个
2.3水银体温计测量体温 1支
2.4压舌板 16cm口腔检查 1件
2.5眼底手电 14cm照明 1个
2.6七号电池供电 2节
2.7简易呼吸器 成人呼吸 1套
2.8一次性使用麻醉咽喉镜 观察 1套
2.9舌钳 17cm夹持舌体 1个
2.10丁字式开口器 13cm撑开口腔 1个
2.11铝针盒 13cm存物 1个
2.12小砂轮 直径2cm切割 1个
2.13针灸针治疗 1套
2.14 导尿管 14# 疏通 1根
2.15导尿管 16#疏通 1根
2.16一次性使用无菌急救包82型 包扎/固定 1包
2.17牙垫 大号固定 1个
2.18包皮（心内针包） 1块
3、外科缝合包亦可用于接生
3.1手术刀柄 4号供安装手术刀片用 1个
3.2手术刀片 切割软组织用 2个
3.3持针钳 14cm夹持 1把
3.4普通手术剪（直） 14cm剪切 1把
3.5普通手术剪（弯） 14cm剪切 1把
3.6敷料镊（不锈钢） 12.5cm捏取消毒物 2把
3.7组织镊 12.5cm 夹持敷料用品和软组织 1把
3.8帕巾钳 11cm 夹取辅料 2个
3.9灭菌橡胶手套 7#   隔菌 1双
3.10洞巾 46*33cm 隔菌 1条
3.11棉线绳 </t>
    </r>
    <r>
      <rPr>
        <sz val="11"/>
        <rFont val="Calibri"/>
        <charset val="134"/>
      </rPr>
      <t>Ф</t>
    </r>
    <r>
      <rPr>
        <sz val="11"/>
        <rFont val="宋体"/>
        <charset val="134"/>
        <scheme val="minor"/>
      </rPr>
      <t>2mm固定 1根
3.12一次性使用清创换药包 一次性使用橡胶检查手套（1副），非吸收性外科缝线（2根），医用缝合针（圆1/2弧 、三角1/2弧），医用纱布片（2块），一次性使用洞巾（1条），一次性使用镊子（1把尖头），一次性使用镊子（1把圆头），一次性使用棉球（碘伏棉球1袋），一次性使用棉球（干棉球2只），托盘清创、缝合、换药1个</t>
    </r>
  </si>
  <si>
    <t>1.9.4 快速检测实验室仪器设施设备（入境）</t>
  </si>
  <si>
    <t>生物安全柜</t>
  </si>
  <si>
    <r>
      <rPr>
        <sz val="11"/>
        <rFont val="宋体"/>
        <charset val="134"/>
        <scheme val="minor"/>
      </rPr>
      <t>1、分类：B2型，1000%外排
2、尺寸：外部尺寸≥（L×D×H）1500mm×750mm×2250mm；内部尺寸≥（L×D×H）1350mm ×600mm×660mm 。
3、风速：平均下降风速：0.33±0.025m/s； 平均吸入口风速0.53±0.025m/s
4、噪音等级：≤67dB（A）
5、过滤效率:送风和排风过滤器均采用世界知名品牌的硼硅酸盐玻璃纤维材质的HEPA（ULPA）高效过滤器，对0.3</t>
    </r>
    <r>
      <rPr>
        <sz val="11"/>
        <rFont val="Calibri"/>
        <charset val="134"/>
      </rPr>
      <t>μ</t>
    </r>
    <r>
      <rPr>
        <sz val="11"/>
        <rFont val="宋体"/>
        <charset val="134"/>
        <scheme val="minor"/>
      </rPr>
      <t>m（0.12）颗粒过滤效率≥99.999%（99.9995%）
6、生物安全性：
（1） 人员安全性：用碘化钾（KI）法测试，前窗操作口的保护因子应不小于1×105 
（2） 产品安全性：菌落数≤5CFU/次 
（3） 交叉污染安全性：菌落数≤2CFU/次</t>
    </r>
  </si>
  <si>
    <t>实验室专用显微镜</t>
  </si>
  <si>
    <t>1、光学系统：无限远色差校正光学系统。
2、镜架：一次冲压成型，流线型外观，T 型底座，整机符合人体工程学；采用金属材料；背面有提手。
3、观察筒：铰链式双目观察镜筒；30°倾斜，瞳距调节范围：54mm~75mm。旋转镜筒带上下位置（纵向360度旋转）：上位可提供升高大于40mm的眼点观察高度，在标准65mm瞳距时，通过旋转双目筒，即可将眼点高度提升34mm。
4、目镜：自带视度调节的高眼点、大视野、平场目镜，PL10X/22，双目视度可调，在目镜上调节，目镜锁定在镜筒上，防止掉出. 需要专业工具才能拆下。高眼点设计，配戴眼镜者不需摘除眼镜便可舒适地观察。
5、转换器：内定位内倾式5孔转换器。
6、载物台：双层机械移动平台，低手位X，Y方向同轴调节；采用精密三角导轨，运动平滑，稳定性强；平台面积130mmX140mm，移动范围：76mmX50mm；移动精度：0.1mm；阻尼式双切片夹，可同时安装两片切片，方便进行比对。</t>
  </si>
  <si>
    <t>生物安全采样箱（固液）</t>
  </si>
  <si>
    <t>冰箱</t>
  </si>
  <si>
    <t>223L容积，变频、风冷，冷藏区119L、冷冻区71L、变温区33L，高1800×宽565×深630（mm）左右</t>
  </si>
  <si>
    <t>高温灭菌锅</t>
  </si>
  <si>
    <t>容积≥50升。带有培养基的灭菌/保温/溶解功能，自动排气功能，一台多用。程序化设定时间。</t>
  </si>
  <si>
    <t>超净工作台</t>
  </si>
  <si>
    <r>
      <rPr>
        <sz val="11"/>
        <rFont val="宋体"/>
        <charset val="134"/>
        <scheme val="minor"/>
      </rPr>
      <t>1、过滤器级别过滤效率:排风HEPA@0.3</t>
    </r>
    <r>
      <rPr>
        <sz val="11"/>
        <rFont val="Calibri"/>
        <charset val="134"/>
      </rPr>
      <t>ц</t>
    </r>
    <r>
      <rPr>
        <sz val="11"/>
        <rFont val="宋体"/>
        <charset val="134"/>
        <scheme val="minor"/>
      </rPr>
      <t>m99.995%；2、气流流行：垂直流；3、外形尺寸（长x宽x高mm）:≥1370×630×1730；4、内部尺寸（长x宽x高mm）:≥1300×550× 520；5、304不锈钢；6、照明和杀菌系统安全互锁：紫外灯照明灯互锁，在关闭照明灯状态下，紫外灯按下才能点亮LED显示灯，延时10秒紫外灯点亮，运行30分钟，自行关闭，全流程杀菌时间30分+10秒。紫外灯杀菌过程中按照明灯，照明灯点亮紫外灯关闭，紫外灯点亮过程中再次按下紫外灯按钮，紫外灯关闭；7、风速3档可调，数字显示：1档（0.3m/s）2档(0.4m/s)3档（0.5m/s）共3档，当前运行档位通过数码管显示；8、人体工学设计，工作更轻松：台面距地面800mm高度，站立、坐式操作更适宜，更轻松；9、可预约紫外灯灭菌（a实验后灭菌机器自动关闭，人员无需等待。b人员可预约下次使用时间，下次使用时不许再次灭菌可直接实验）</t>
    </r>
  </si>
  <si>
    <t>医用冰柜</t>
  </si>
  <si>
    <t>样式：立式，双玻璃门。有效容积≥950L。。箱内温度波动范围±3℃，可通过设定温度使箱内温度保持在2-8℃范围内。风道式强制冷气循环系统，确保箱体内部温度均匀性。配置有12个浸塑搁架, 带标签卡，方便存放物品标识，且易于清洗。风冷式高效冷凝器，翅片式蒸发器，冷藏内置吸风风扇，制冷迅速；具备自然化霜功能。门体加热模式：自动加热模式、一直加热模式、关闭模式，实现32℃环温80%湿度条件下无凝露，小角度自动关门功能。门体带锁。高精度微电脑温度控制系统，内置上部温度、下部温度、控制/报警温度、环境温度、蒸发器温度、冷凝器温度、湿度传感器等7路传感器，确保运行状态安全稳定。温度传感器置于箱内模拟液中，真实反映物品实际存储温度。大屏温度显示，显示精度0.1℃，调节精度0.1℃；</t>
  </si>
  <si>
    <t>1.9.5 废弃物处置室设施设备</t>
  </si>
  <si>
    <t>废弃物投掷箱</t>
  </si>
  <si>
    <t>主体材质为不锈钢，表面烤漆，外观尺寸：600（长）X450（宽）X1850（高）mm，整个箱子颜色为灰色，箱子的前面、后面应印有中国海关徽标，下面印有中英朝文“自愿放弃物品投放箱”字体。</t>
  </si>
  <si>
    <t>1.9.6 洗消室仪器设施设备</t>
  </si>
  <si>
    <t>内排式高压灭菌器</t>
  </si>
  <si>
    <t>容积≥75升。带有培养基的灭菌/保温/溶解功能，自动排气功能，一台多用。程序化设定时间。</t>
  </si>
  <si>
    <t>全自动洗衣机</t>
  </si>
  <si>
    <t>洗涤容量：10KG ；烘干容量：7KG；变频滚筒洗衣机全自动，洗烘一体。</t>
  </si>
  <si>
    <t>电热鼓风干燥箱</t>
  </si>
  <si>
    <t>含观察窗，不锈钢，220V-50Hz，温度波动 ：±1℃，控温精度 ：0.1℃，定时范围 ：0~9999min，控温范围 ：室温+10-200℃，工作室尺寸 ：450*550*550mm</t>
  </si>
  <si>
    <t>感应式手消毒器</t>
  </si>
  <si>
    <t>容量：1500ml;感应距离：10±3cm;感应方式：红外线感应。</t>
  </si>
  <si>
    <t>1.9.7 穿脱区</t>
  </si>
  <si>
    <t>衣柜</t>
  </si>
  <si>
    <t>900W*500D*1850H
1、材质：国标1.0mm优质冷轧钢板
2、漆面：环保型粉末静电喷塑
3、工艺：一体折弯
4、五金：:优质锁具以及扣手采用高级ABS树脂材料
5、采用冷轧钢板,焊接部分采用高标准熔接焊,表面平整光滑，采用全自动喷涂流水线，表面静电粉沫喷塑，产品环保无毒害。防酸、防腐、耐磨性能好。</t>
  </si>
  <si>
    <t>贴墙全身镜</t>
  </si>
  <si>
    <t>条凳</t>
  </si>
  <si>
    <t>参考尺寸：1000mm*500mm</t>
  </si>
  <si>
    <t>热水器</t>
  </si>
  <si>
    <t>60升3300W大功率电热水器 一级能效智能省电</t>
  </si>
  <si>
    <t>大号黄色医疗废物垃圾桶 30L</t>
  </si>
  <si>
    <t>储物柜</t>
  </si>
  <si>
    <t>非接触式手消毒机</t>
  </si>
  <si>
    <t>自动感应式非接触壁挂式净手消毒器</t>
  </si>
  <si>
    <t>1.9.8 海关技术用房设施设备</t>
  </si>
  <si>
    <t>货架</t>
  </si>
  <si>
    <t>根据实际需求现场定制</t>
  </si>
  <si>
    <t>应急物资储备室</t>
  </si>
  <si>
    <t>手持核素识别仪</t>
  </si>
  <si>
    <t>利旧，核生化排查室（入境）</t>
  </si>
  <si>
    <t>核素分析仪</t>
  </si>
  <si>
    <t>表面沾污仪</t>
  </si>
  <si>
    <t>生物有害因子快速检测箱</t>
  </si>
  <si>
    <t>用途：可以对A型肉毒素、炭疽、鼠疫等14种生物战剂进行快速侦检，是专业应急反应部门的首选，为军队、公安。安全机关，卫生部门以及公司职员的医疗卫生，特勤、反恐、公共安全保卫提供一流的安全监控保障。
1)检测种类要求：包括炭疽杆菌、鼠疫菌、土拉热菌、布鲁氏菌、鼻疽菌、类鼻疽菌、A型肉毒毒素、B型金黄色葡萄球菌肠毒素抗原检测；炭疽抗体、鼠疫抗体、土拉热抗体、布鲁氏菌病抗体、鼻疽抗体、类鼻疽抗体抗体检测等。
2)配置14种抗原抗体胶体金检测试剂，10T/种，14种/套；采样、制样等配件。
3)配套有采样、制样等检测所需的配套实验用品。
4)主要配置包含：抗原检测试剂、抗体检测试剂、检测管、采样包等。</t>
  </si>
  <si>
    <t>核生化排查室（入境）</t>
  </si>
  <si>
    <t>化学有害因子快速检测箱</t>
  </si>
  <si>
    <t>1)用于检测化学毒剂和有毒有害气体，可用于发现空气、液体、地面、装备和其他物体表面的毒剂，并显示毒剂种类，判定毒剂浓度，能在最短时间内探测出毒物的品性、名称。
2)检测毒剂种类：神经性毒剂、糜烂性毒剂、全身中毒性毒剂、窒息性毒剂、失能性毒剂，例如：沙林、V类、芥子气、路易氏气、氮芥气、氢氰酸、光气、双光气、苯氯乙酮、亚当氏气等多种。
3)在阻力为100mmHg(2L/min)时，抽气流量≥1.5L/min。
4)连续工作时间：常温条件下，侦毒器连续工作时间≥5h。
5)主要配置组成：包含侦毒器主机、侦毒管处理机、可拆卸顶针、镊子药勺、比色表、侦毒管、便携铝箱等。</t>
  </si>
  <si>
    <t>核辐射源屏蔽箱</t>
  </si>
  <si>
    <t>放射源操作钳</t>
  </si>
  <si>
    <r>
      <rPr>
        <sz val="11"/>
        <rFont val="宋体"/>
        <charset val="134"/>
        <scheme val="minor"/>
      </rPr>
      <t>用于远距离的操作放射性物品，避免工作人员接收到不必要的辐射
射线种类：可承受</t>
    </r>
    <r>
      <rPr>
        <sz val="11"/>
        <rFont val="Calibri"/>
        <charset val="134"/>
      </rPr>
      <t>αβγ</t>
    </r>
    <r>
      <rPr>
        <sz val="11"/>
        <rFont val="宋体"/>
        <charset val="134"/>
        <scheme val="minor"/>
      </rPr>
      <t>射线，辐射后无变化
长度150cm
钳子开口尺寸：10.2cm</t>
    </r>
  </si>
  <si>
    <t>毒品检测室
（出入境），简化参数</t>
  </si>
  <si>
    <t>扣留物品暂存库
（出入境）</t>
  </si>
  <si>
    <t>心电除颤仪AED</t>
  </si>
  <si>
    <t>自动化体外心脏除颤仪 AED 心脏复苏急救便携式</t>
  </si>
  <si>
    <t>进出境各一台</t>
  </si>
  <si>
    <t>移动式紫外线消毒车</t>
  </si>
  <si>
    <t>移动式升降紫外线消毒车 200w</t>
  </si>
  <si>
    <t>空气消毒机</t>
  </si>
  <si>
    <t>消毒体积≤60m³；
循环风量≥600m³/h；
紫外泄露量≤5µw/cm²；
臭氧浓度≤7.4X10-3mg/m³；
噪音≤55dB；
输入功率≤350W；
初中效过滤网：用于过滤 5μm 以上尘埃粒子。</t>
  </si>
  <si>
    <t>生物显微镜</t>
  </si>
  <si>
    <t>利旧，病媒生物处置室</t>
  </si>
  <si>
    <t>解剖镜</t>
  </si>
  <si>
    <t>超低温冰箱</t>
  </si>
  <si>
    <t>1.10 海关系统后台硬件</t>
  </si>
  <si>
    <t>1.10.1 海关旅检系统后台硬件</t>
  </si>
  <si>
    <t>不低于以下要求：
CPU：配置2颗国产处理器 (主频：2.6GHz，核数：32核)
内存：通用内存-DDR4 RDIMM-32GB-288pin-0.625ns-3200000KHz-1.2-ECC*8
硬盘1：固态硬盘-480GB-SATA 6Gb/s-读取密集型-2.5英寸(2.5英寸托架)*2
硬盘2：通用硬盘-1200GB-SAS 12Gb/s-10K rpm-128MB及以上-2.5英寸(2.5英寸托架)*4
RAID：9440-8i RAID标卡-PCIE 3.0 X8 -no cache-RAID 0,1,10支持边带管理
网口：4*GE+2*25GE（含10G多模光模块）
电源：服务器900W 交流电源*2</t>
  </si>
  <si>
    <t>服务器国产操作系统</t>
  </si>
  <si>
    <t>平台中间件</t>
  </si>
  <si>
    <t>高分工作站</t>
  </si>
  <si>
    <t>CPU：I7-13700F  十六核。显卡：RTX4060TI。内存：32G DDR4。硬盘：1TB SSD。主机电源：750W。显示器：4K  分辨率3840*2160 刷新频率100HZ。</t>
  </si>
  <si>
    <t>安全隔离与信息交换系统</t>
  </si>
  <si>
    <t>2U机箱，冗余电源，内置双液晶屏；采用国产化平台（≥8核，≥2.8GHz）和国产化操作系统；内外网主机分别提供8个千兆电口（含管理口和HA口）、4个千兆SFP插槽、2个接口扩展槽、1个RJ45串口、2个USB接口；内存≥8G，硬盘≥64G SSD；系统吞吐量≥950Mbps，最大并发连接数≥50万，最大视频并发数（4Mbps）≥200路；默认包含全功能模块；</t>
  </si>
  <si>
    <t>1.10.2 海关人脸识别布控系统后台硬件</t>
  </si>
  <si>
    <t>算法服务器</t>
  </si>
  <si>
    <t>1.10.3 海关物流监控系统后台硬件</t>
  </si>
  <si>
    <t>1.10.3.1  海关端后台硬件</t>
  </si>
  <si>
    <t>MQ集群服务器</t>
  </si>
  <si>
    <t>机架式/8U 48盘位/2048Mbps接入带宽/48块8T企业级SATA硬盘/两颗64位多核处理器/16GB缓存（可扩展至256GB）/4个千兆数据网口/1个千兆管理网口/冗余电源/VRAID2.0/网络协议：RTSP/ONVIF/PSIA/（GB/T28181）/iSCSI</t>
  </si>
  <si>
    <t>24 个 10/100/1000BASE-T 以太网端口，4 个千兆 SFP；包转发率：126Mpps；交换容量：336Gbps/3.36Tbps；交流供电</t>
  </si>
  <si>
    <t>2U机箱，冗余电源，内置双液晶屏；采用海光平台（≥8核，≥2.8GHz）和银河麒麟V10操作系统；内外网主机分别提供8个千兆电口（含管理口和HA口）、4个千兆SFP插槽、2个接口扩展槽、1个RJ45串口、2个USB接口；内存≥8G，硬盘≥64G SSD；系统吞吐量≥950Mbps，最大并发连接数≥50万，最大视频并发数（4Mbps）≥200路；默认包含全功能模块；</t>
  </si>
  <si>
    <t>1.10.3.2  对外接入局域网后台硬件</t>
  </si>
  <si>
    <t xml:space="preserve"> 24 个 10/100/1000BASE-T 以太网端口，4 个千兆 SFP；包转发率：126Mpps；交换容量：336Gbps/3.36Tbps；交流供电</t>
  </si>
  <si>
    <t>1.10.3.3  申报及展示端后台硬件</t>
  </si>
  <si>
    <t>防火墙</t>
  </si>
  <si>
    <t>2U设备，单电源；采用海光平台和银河麒麟V10操作系统，内存≥16G，硬盘≥4TB；提供7个千兆电口、4个千兆SFP插槽、4个万兆SFP+插槽，1个接口扩展插槽、1个RJ45串口、2个USB接口；系统吞吐量≥80Gbps，应用吞吐量≥8Gbps，最大并发连接数≥1100万，每秒新建连接数≥20万；</t>
  </si>
  <si>
    <t>1.10.4 在途监管系统后台硬件</t>
  </si>
  <si>
    <t>安全智能锁</t>
  </si>
  <si>
    <t>采用低功耗智能监管技术，实现待机时间长、体积小、非法人员损坏自动检测等功能。操作系统：Zephyr；参考尺寸：L*W*H=133×83×38（±0.5）mm（不含保护套）；充电电压：DC5V；无线通讯：4G,北斗/GPS，蓝牙，NFC,RFID；电池容量：10000mAH；充电时间：约4小时；IP等级：IP66。</t>
  </si>
  <si>
    <t>智能关锁充电柜</t>
  </si>
  <si>
    <t>关锁操作终端</t>
  </si>
  <si>
    <t>高端配置，超强处理能力，高屏占比设计，便携握感好
6000mAh可拆卸更换电池，便于维护；IP65防护等级
6寸FHD+高清屏幕，2160*1080分辨率带来极致视觉体验
支持手套操作模式，更加契合行业操作习惯
操作系统：Android 8.1/11
处理器  8核 2.0GHz
操作系统 Android 8.1/11
RAM 4GB
ROM 64GB
防爆等级（特殊机型） Ex ib IIC T4 Gb
摄像头 后置 1300万自动对焦摄像头；高亮度LED闪光灯；前置 500万定焦摄像头。
内置智慧在途监管程序授权，可实现对各类智慧锁管理，对智慧锁快速进行施解封才做，支持快速快速车辆、货物、关锁进行关联绑定，支持快速新增，激活、结束行程，支持车辆实时定位跟踪。</t>
  </si>
  <si>
    <t>短信开通</t>
  </si>
  <si>
    <t>20万条，支持短信通知，验证码短信通知</t>
  </si>
  <si>
    <t>二、海关货场设备</t>
  </si>
  <si>
    <t>2.1 前置拦截区设备</t>
  </si>
  <si>
    <t>通道式外箱轮胎喷淋消毒系统</t>
  </si>
  <si>
    <t>配置大容量药箱、计量泵、液位传感器、背压阀、单向阀、过滤器、防冻设施等，通过PLC对喷淋系统的配药进行自动加水、加药、按比例均匀混合，配药全程自动实现，无需人员操作。</t>
  </si>
  <si>
    <t>门户式货物辐射探测设备</t>
  </si>
  <si>
    <t>含伽马探测器、中子探测器、主控单元、声光报警设备、通道占用传感器、专用软件、车牌抓拍识别子系统、补光灯、摄像机支架、摄像机及补光灯安装杆件、车辆检测器、地感线圈、安装辅材</t>
  </si>
  <si>
    <t>共2套，利旧1套，采购1套</t>
  </si>
  <si>
    <t>2.2 检疫处理区</t>
  </si>
  <si>
    <t>无害化处理系统</t>
  </si>
  <si>
    <t>处理物对象包括：①动物尸体组织及排泄物、垫草垫料等；②违禁动物制品动物源性食品等；
1.具有高温与生物降解复合无害化处理工艺技术功能；具有导热油加热系统功能；
2.处理能力≥500kg/批次/周期，每周期处理时间8-20h；
3.罐体、工作槽、槽盖质料304不锈钢，外观环保喷塑;
4.合金钢钢材刀具，具备有破碎及粉碎功能；刀具12组；一次性完成切割、绞碎、分解发酵、高温灭菌、烘干等步骤；
5.总功率45KW，导热油循环加热，管壁灭菌温度≥160℃，降解温度55℃-75℃。电源电压：380V，50Hz。
6.智能化控制，液压方式开门，有手动、自动两套控制系统，不少于7寸触摸彩屏；
7.自动调节温度，带自动故障报警显示装置及急停按钮；防护罩、电控柜及有危险部位设有安全警示标志。
8.布局科学合理，处理有机废弃物过程无烟、蒸馏水排放；气体经过光氧催化净化器设备达标排放，处理风量 500m³/h ；功率：2kw；镍基复合催化涂层；紫外灯 800mm,C 波。
9.负载较大时，具有可实现自动反方向转动功能；在处理机处于降解阶段，开启投料门或出料门时，搅拌部件能自动停止运行；
10.软件部分：
1）PLC 控制系统集成、工程组态。
2）画面显示系统测量参数、控制方式、运行状况、控制对象状态。
3）故障报警：故障发生时间、故障内容、故障参数值（或状态）等信息。</t>
  </si>
  <si>
    <t>位置:暂定海关货物监管</t>
  </si>
  <si>
    <t>2.3 货物查验区</t>
  </si>
  <si>
    <t>2.3.1货物查验设备</t>
  </si>
  <si>
    <t>H986集装箱查验系统</t>
  </si>
  <si>
    <t>利旧，H986设备区</t>
  </si>
  <si>
    <t>2.3.2 海关查验平台</t>
  </si>
  <si>
    <t>X射线检查系统（货检）</t>
  </si>
  <si>
    <t>通道尺寸:大于等于1500mm(宽)×1800mm (高);
单件货物/物品最大允许重量(kg) :不小于2000kg
设备启动时间:小于等于60秒
整机工作时间:24小时连续运行</t>
  </si>
  <si>
    <t>手持式背散射检测仪</t>
  </si>
  <si>
    <t>车底查验机器人</t>
  </si>
  <si>
    <t>A级防护服</t>
  </si>
  <si>
    <t>A级气体致密型全封闭防护服；含呼吸器含鞋</t>
  </si>
  <si>
    <t>件</t>
  </si>
  <si>
    <t>B级防护服</t>
  </si>
  <si>
    <t>B级防护服；含头罩含鞋套</t>
  </si>
  <si>
    <t>C级防护服</t>
  </si>
  <si>
    <t xml:space="preserve">C级防护服，耐腐蚀酸碱 防油防水 实验隔离连体防护服 </t>
  </si>
  <si>
    <t>防护面屏</t>
  </si>
  <si>
    <t>医用隔离面罩，高清透光。由防护罩，泡沫条、松紧带和固定装置组成。</t>
  </si>
  <si>
    <t>防毒面罩</t>
  </si>
  <si>
    <t>过滤级别：KN90,包含：面罩*1只，滤毒盒*1对，预过滤棉*1对，滤棉盖*1对。</t>
  </si>
  <si>
    <t xml:space="preserve"> </t>
  </si>
  <si>
    <t>车底镜</t>
  </si>
  <si>
    <t>1、面镜尺寸：直径30CM凸面镜
2、拉杆长度：120-140CM
3、补光源：9灯LED手电筒</t>
  </si>
  <si>
    <t>防爆毯由一条盖毯和内围栏、外围栏组成
盖毯：1层浸胶片+40层聚乙烯防刺毡+ 1 层聚乙烯浸胶片，盖毯中间有1个直径为300mm的泄爆孔
外围栏：2层聚乙烯浸胶板+23层聚乙烯防刺毡+35层聚乙烯浸胶片  
围栏：3层聚乙烯浸胶板+50层聚乙烯防刺毡+80层聚乙烯浸胶片  
尺寸：1600mm*1600mm
重量：＜30kg
1. 主要原料：高性能聚乙烯复合材料。
2. 产品组成：内围栏、外围栏和盖毯各一件。
3. 产品功能：防止可疑爆炸物（82-2制式手榴弹）爆炸而造成的人身伤害。
4  产品规格：内围栏内径尺寸≥450mm，高度≥305mm;外围栏内径尺寸≥650mm,高度≥150mm。
5.  执行标准：产品符合《GA 69-2007防爆毯》标准。</t>
  </si>
  <si>
    <t>防爆罐</t>
  </si>
  <si>
    <t>规格:Φ80×80cm；材质:实心低碳钢合金；防爆能力: 1.5kgTNT</t>
  </si>
  <si>
    <t>手持式监管物项识别仪</t>
  </si>
  <si>
    <t>对毒品、易制毒化学品、危险液体、爆炸物、珠宝玉石、工业原料等物品进行快速识别，还可结合表面增强拉曼纳米技术，对食品及保健品中非法添加、滥用添加、农药残留、兽药残留等进行快速检测识别。 
采用拉曼光谱分析技术，提供多信息融合结果报告(含检测结果、谱图分析、拍照取证)，并支持导出，采用高清电容触摸屏，支持WiFi，蓝牙，Micro USB等接口，可充电锂电池。工作时间4-6h，电池可更换 
小巧轻便，重量不足500g。
快速响应，几秒内可给出直观检测结果。 
操作简单，无需样品前处理。
检测结果包含物质名称及对应联合国编号。
直接报出结果，避免主管判断失误。</t>
  </si>
  <si>
    <t>手持式化学毒剂检测仪</t>
  </si>
  <si>
    <t>1）用于检测化学毒剂和有毒有害气体，可用于发现空气、液体、地面、装备和其他物体表面的毒剂，并显示毒剂种类，判定毒剂浓度，能在最短时间内探测出毒物的品性、名称。
2）检测毒剂种类：神经性毒剂、糜烂性毒剂、全身中毒性毒剂、窒息性毒剂、失能性毒剂，如：塔崩、沙林、梭曼、VX、路易氏气、氢氰酸、光气、CS、亚当剂等多种；
3）含有防护和采样设备；
4）采样进气：1.3升/分钟；
5）检测时间：3-5秒；
6）重量：小于4kg；
7）主要配置：便携主机、电池 、充电器、侦毒管、便携铝。</t>
  </si>
  <si>
    <t>生物反恐快速检测箱</t>
  </si>
  <si>
    <t>1)主要用途和适用范围：用于入出境的货物和行李中肉毒毒素、炭疽、鼠疫等14种生物战剂进行快速侦检。
2)检测原理：胶体金检测法，方便操作。
3)检测种类： 鼠疫、炭疽、军团菌，大肠杆菌O157，志贺菌，霍乱弧菌，乙型溶血性链球菌，布鲁菌，相思子毒素，蓖麻毒素，立克次体，流行性乙型脑炎病毒，黄热病毒，寨卡病毒。
4）配备齐全：配有采样、制样等检测所需的配套实验用品；
5）标准配置：胶体金检测试剂，10T/种，14种/套；采样、制样等配件。</t>
  </si>
  <si>
    <t>防毒防化防护服</t>
  </si>
  <si>
    <r>
      <rPr>
        <sz val="11"/>
        <rFont val="宋体"/>
        <charset val="134"/>
        <scheme val="minor"/>
      </rPr>
      <t>1.防护服连体式样，确保全身所有部位的安全，具有CBRNe(核生化爆）防护能力；
2.整套装备均具有防电离辐射的能力，可以在2000mSv能量的环境中安全作业；可有效防护X、</t>
    </r>
    <r>
      <rPr>
        <sz val="11"/>
        <rFont val="Calibri"/>
        <charset val="134"/>
      </rPr>
      <t>γ</t>
    </r>
    <r>
      <rPr>
        <sz val="11"/>
        <rFont val="宋体"/>
        <charset val="134"/>
        <scheme val="minor"/>
      </rPr>
      <t>、</t>
    </r>
    <r>
      <rPr>
        <sz val="11"/>
        <rFont val="Calibri"/>
        <charset val="134"/>
      </rPr>
      <t>β</t>
    </r>
    <r>
      <rPr>
        <sz val="11"/>
        <rFont val="宋体"/>
        <charset val="134"/>
        <scheme val="minor"/>
      </rPr>
      <t>、</t>
    </r>
    <r>
      <rPr>
        <sz val="11"/>
        <rFont val="Calibri"/>
        <charset val="134"/>
      </rPr>
      <t>α</t>
    </r>
    <r>
      <rPr>
        <sz val="11"/>
        <rFont val="宋体"/>
        <charset val="134"/>
        <scheme val="minor"/>
      </rPr>
      <t>射线等电离辐射和放射性气溶胶，可隔绝多种生物病毒，防护多种化学毒物，可以抵御电子和电磁射线辐射；
3.防护服对X、</t>
    </r>
    <r>
      <rPr>
        <sz val="11"/>
        <rFont val="Calibri"/>
        <charset val="134"/>
      </rPr>
      <t>γ</t>
    </r>
    <r>
      <rPr>
        <sz val="11"/>
        <rFont val="宋体"/>
        <charset val="134"/>
        <scheme val="minor"/>
      </rPr>
      <t>低能段射线，0.5mmPb 铅当量，屏蔽率可达86%—99.9%；对于130KeV能段的</t>
    </r>
    <r>
      <rPr>
        <sz val="11"/>
        <rFont val="Calibri"/>
        <charset val="134"/>
      </rPr>
      <t>γ</t>
    </r>
    <r>
      <rPr>
        <sz val="11"/>
        <rFont val="宋体"/>
        <charset val="134"/>
        <scheme val="minor"/>
      </rPr>
      <t>射线，屏蔽率＞65%；对</t>
    </r>
    <r>
      <rPr>
        <sz val="11"/>
        <rFont val="Calibri"/>
        <charset val="134"/>
      </rPr>
      <t>β</t>
    </r>
    <r>
      <rPr>
        <sz val="11"/>
        <rFont val="宋体"/>
        <charset val="134"/>
        <scheme val="minor"/>
      </rPr>
      <t>射线（锶-90、钇-90）屏蔽率＞80%；</t>
    </r>
  </si>
  <si>
    <t>三、 海关通用信息化系统建设</t>
  </si>
  <si>
    <t>3.1.1 前端设备</t>
  </si>
  <si>
    <t>AR室外全景拼接摄像机</t>
  </si>
  <si>
    <t>半球型网络摄像机</t>
  </si>
  <si>
    <t>球型摄像机</t>
  </si>
  <si>
    <t>球型摄像机支架</t>
  </si>
  <si>
    <t>球型摄像机配套安装支架</t>
  </si>
  <si>
    <t>筒型摄像机支架</t>
  </si>
  <si>
    <t>定制支架</t>
  </si>
  <si>
    <t>定制杆件，采用镀锌钢材质制作，依据现场情况定制， 4.5米</t>
  </si>
  <si>
    <t>光缆终端盒</t>
  </si>
  <si>
    <t>4口8芯单模满配，满配尾纤、法兰盘、耦合器</t>
  </si>
  <si>
    <t>信号防雷器</t>
  </si>
  <si>
    <t>信号浪涌保护器</t>
  </si>
  <si>
    <t>安防客户端工作站</t>
  </si>
  <si>
    <t>RVV3*2.5</t>
  </si>
  <si>
    <t>RVV2*1.0</t>
  </si>
  <si>
    <t>12芯室外单模光纤</t>
  </si>
  <si>
    <t xml:space="preserve">4芯单模光缆 </t>
  </si>
  <si>
    <t>光纤终端盒</t>
  </si>
  <si>
    <t>4口、配4个FC耦合器</t>
  </si>
  <si>
    <t>3.1.2 视频监控系统后台设备</t>
  </si>
  <si>
    <t>流媒体支撑平台</t>
  </si>
  <si>
    <t>标准机架式服务器
CPU：配置1颗处理器，核数≥10核，主频≥2.4GHz
内存：配置64G DDR4，16根内存插槽，最大支持扩展至2TB内存
硬盘：配置2块1.2T 10K 2.5寸 SAS硬盘； 最高支持12块3.5寸(兼容2.5寸)热插拔SAS/SATA硬盘，支持可选2块后置热插拔2.5寸硬盘
阵列卡：配置SAS_HBA卡，支持RAID 0/1/10 ;
PCIE扩展：支持6个PCIE扩展插槽
网口：板载2个千兆电口； 支持选配10GbE、25GbE SFP+等多种网络接口
其他接口：1个RJ45管理接口，后置2个USB 3.0接口，前置2个USB2.0接口，1个VGA接口
电源：标配550W</t>
  </si>
  <si>
    <t>应用服务支撑平台</t>
  </si>
  <si>
    <t>3.1.3 联检楼分监控室</t>
  </si>
  <si>
    <t>55寸LCD拼接液晶单元</t>
  </si>
  <si>
    <t>55寸超窄边液晶屏；物理分辨率达到1920×1080，物理拼缝≤1.8mm，响应时间≤8ms
输入接口：VGA×1，DVI×1，BNC×1，YPbPr×1，HDMI×1，USB×1
输出接口：VGA×1，DVI×1，BNC×2；
控制接口：RJ45 for RS-232（输入×1，输出×2）；</t>
  </si>
  <si>
    <t>大屏底坐</t>
  </si>
  <si>
    <t>适配55寸大屏，3行4列，新型模块化支架</t>
  </si>
  <si>
    <t>规格：双联；
1、型号：标准全钢操作台系列
2、材料：1.2-2.0mm优质冷轧钢板其中门厚为1.2mm，其它为1.5-2.0mm
3、结构：全钢制、拼装结构
4、表面处理：酸洗、磷化、静电喷塑
5、颜色：角踏板：黑色，侧板：威龙灰，主体框架：威龙白。</t>
  </si>
  <si>
    <t>3.2 计算机网络系统</t>
  </si>
  <si>
    <t>3.2.1 业务网</t>
  </si>
  <si>
    <t>3.2.2 视频网</t>
  </si>
  <si>
    <t>3.2.3 互联网</t>
  </si>
  <si>
    <t>3.2.4 语音设备</t>
  </si>
  <si>
    <t>IP电话机</t>
  </si>
  <si>
    <r>
      <rPr>
        <sz val="11"/>
        <rFont val="宋体"/>
        <charset val="134"/>
      </rPr>
      <t>高保真音质HD手柄，HD免提；
接收端智能消噪；
宽频编解码：Opus, G.722；
窄频编解码：G.711(A/</t>
    </r>
    <r>
      <rPr>
        <sz val="11"/>
        <rFont val="Calibri"/>
        <charset val="134"/>
      </rPr>
      <t>μ</t>
    </r>
    <r>
      <rPr>
        <sz val="11"/>
        <rFont val="宋体"/>
        <charset val="134"/>
      </rPr>
      <t>), G.723.1, G.729AB, G.726, iLBC；
DTMF: In-band, Out-of-band (RFC 2833) 和 SIP INFO；
全双工免提；
VAD, CNG, AEC, PLC, AJB, AGC。</t>
    </r>
  </si>
  <si>
    <t>IP程控交换机</t>
  </si>
  <si>
    <t>手持对讲设备</t>
  </si>
  <si>
    <t>无需基站与信号放大器，可覆盖口岸区域</t>
  </si>
  <si>
    <t>3.3 网络安全设备</t>
  </si>
  <si>
    <t>3.3.1 业务网</t>
  </si>
  <si>
    <t>数据出口</t>
  </si>
  <si>
    <t>安全管理区</t>
  </si>
  <si>
    <t>业务网与口岸数据交互</t>
  </si>
  <si>
    <t>3.3.2 视频网</t>
  </si>
  <si>
    <t>到上级海关视频网</t>
  </si>
  <si>
    <t>到口岸视频网</t>
  </si>
  <si>
    <t>到业务网</t>
  </si>
  <si>
    <t>双孔面板</t>
  </si>
  <si>
    <t>24口光纤配线架满配耦合器</t>
  </si>
  <si>
    <t>室外12芯铠装单模光缆</t>
  </si>
  <si>
    <t>3.5 门禁系统</t>
  </si>
  <si>
    <t>电磁锁</t>
  </si>
  <si>
    <t>1.结构：塑料面板；
2.性能：最大耐电流1.25A，电压250V；
3.输出：常开；
4.类型：适合埋入式电器盒使用；</t>
  </si>
  <si>
    <t>门禁管理软件及授权</t>
  </si>
  <si>
    <t>合门禁管理软件，≥ 3000用户，≥ 256门，支持分区管理、考勤管理、消防报警和监控联动等功能。</t>
  </si>
  <si>
    <t>门禁卡（13.56MHZ）</t>
  </si>
  <si>
    <t>1.卡片类型：mifare卡(国产)
2.符合标准：ISO14443 标准
3.卡片容量：1K
4.工作频率：13.56MHz</t>
  </si>
  <si>
    <t>门禁控制电脑</t>
  </si>
  <si>
    <t>一体机电源线</t>
  </si>
  <si>
    <t>RVV4*1.0mm2电源线</t>
  </si>
  <si>
    <t>门禁信号线</t>
  </si>
  <si>
    <t>3.6 海关监控中心建设</t>
  </si>
  <si>
    <t>3.6.1 货物监管楼主监控室</t>
  </si>
  <si>
    <t>3.6.2 数字会议系统</t>
  </si>
  <si>
    <r>
      <rPr>
        <sz val="11"/>
        <rFont val="宋体"/>
        <charset val="134"/>
      </rPr>
      <t>1. 工作电压： DC24V
2. 输入、输出 ：DIN-8P
3. 输入：心形指向性驻极体 Cardioid
4. 灵敏度：-46 dBV/Pa 
5. 频率响应：20Hz~20KHz
6. 输入阻抗：2 k</t>
    </r>
    <r>
      <rPr>
        <sz val="11"/>
        <rFont val="BatangChe"/>
        <charset val="129"/>
      </rPr>
      <t>Ω</t>
    </r>
    <r>
      <rPr>
        <sz val="11"/>
        <rFont val="宋体"/>
        <charset val="134"/>
      </rPr>
      <t xml:space="preserve">
7. 等效噪声 ：20 dBA (SPL)
8. 话筒最大声压级 ：125 dB (THD&lt;3%)
9. 信噪比：＞80dB
10. 通道串音：＞80dB
11. 总谐波失真 ：＜0.05%
12. 显示屏：3.5TFT 
13. 耳机负载 ：&gt;10 </t>
    </r>
    <r>
      <rPr>
        <sz val="11"/>
        <rFont val="BatangChe"/>
        <charset val="129"/>
      </rPr>
      <t>Ω</t>
    </r>
    <r>
      <rPr>
        <sz val="11"/>
        <rFont val="宋体"/>
        <charset val="134"/>
      </rPr>
      <t xml:space="preserve">
14. 耳机音量 ：10 mW
15. 耳机接口 ：3.5mm ×1
16. 安装方式：桌面式</t>
    </r>
  </si>
  <si>
    <r>
      <rPr>
        <sz val="11"/>
        <rFont val="宋体"/>
        <charset val="134"/>
      </rPr>
      <t>1. 工作电压： DC24V
2. 输入、输出 ：DIN-8P
3. 输入：心形指向性驻极体 Cardioid
4. 灵敏度：-46 dBV/Pa 
5. 频率响应：20Hz~20KHz
6. 输入阻抗：2 k</t>
    </r>
    <r>
      <rPr>
        <sz val="11"/>
        <rFont val="BatangChe"/>
        <charset val="129"/>
      </rPr>
      <t>Ω</t>
    </r>
    <r>
      <rPr>
        <sz val="11"/>
        <rFont val="宋体"/>
        <charset val="134"/>
      </rPr>
      <t xml:space="preserve">
7. 等效噪声 ：20 dBA (SPL)
8. 话筒最大声压级 ：125 dB (THD&lt;3%)
9. 信噪比：＞80dB
10. 通道串音：＞80dB
11. 总谐波失真 ：＜0.05%
12. 耳机负载 ：&gt;10 </t>
    </r>
    <r>
      <rPr>
        <sz val="11"/>
        <rFont val="BatangChe"/>
        <charset val="129"/>
      </rPr>
      <t>Ω</t>
    </r>
    <r>
      <rPr>
        <sz val="11"/>
        <rFont val="宋体"/>
        <charset val="134"/>
      </rPr>
      <t xml:space="preserve">
13. 耳机音量 ：10 mW
14. 耳机接口 ：3.5mm ×1
15. 鹅颈咪管：420mm
16. 安装方式：桌面式</t>
    </r>
  </si>
  <si>
    <t>延长线</t>
  </si>
  <si>
    <t>6芯20米延长电缆一公一母</t>
  </si>
  <si>
    <t>3.6.3 专业扩声系统</t>
  </si>
  <si>
    <t>3.6.4 集中控制系统</t>
  </si>
  <si>
    <t>3.6.5 线缆辅材</t>
  </si>
  <si>
    <t>3.6.6 远程视频会议系统</t>
  </si>
  <si>
    <t>3.7 机房工程</t>
  </si>
  <si>
    <t>3.7.1 机房装修</t>
  </si>
  <si>
    <t>m2</t>
  </si>
  <si>
    <t>3.7.2 不间断电源</t>
  </si>
  <si>
    <t>容量：60KVA、输入功率因素：0.99、输出功率因数：0.9、系统效率：93%、切换时间为0ms。</t>
  </si>
  <si>
    <t>12v150A，含电池连接</t>
  </si>
  <si>
    <t>UPS配电箱</t>
  </si>
  <si>
    <t>定制；含配件</t>
  </si>
  <si>
    <t>市电配电箱</t>
  </si>
  <si>
    <t>定制含配件</t>
  </si>
  <si>
    <t>电池开关箱</t>
  </si>
  <si>
    <t>3.7.3 机柜</t>
  </si>
  <si>
    <t>42U机柜</t>
  </si>
  <si>
    <t>3.7.4 机房线缆辅材</t>
  </si>
  <si>
    <t>UPS输入线缆</t>
  </si>
  <si>
    <t>ZA-YJV-(4x95+1x50)mm²</t>
  </si>
  <si>
    <t>UPS输出至UPS输出配电柜线缆</t>
  </si>
  <si>
    <t>UPS维修旁路输出线缆</t>
  </si>
  <si>
    <t>空调输入线缆</t>
  </si>
  <si>
    <t>ZA-RVV-5x6mm²</t>
  </si>
  <si>
    <t>200*100mm金属网格桥架</t>
  </si>
  <si>
    <t>3.7.5 照明工程</t>
  </si>
  <si>
    <t>3.7.6 防雷接地</t>
  </si>
  <si>
    <t>规格30*3</t>
  </si>
  <si>
    <t>3.7.7 气体消防</t>
  </si>
  <si>
    <t>100L柜式灭火装置</t>
  </si>
  <si>
    <t>1. 20℃时贮存压力2.5MPa;
2. 喷射时间≤10S;
3. 含贮存瓶容积100L、连接管路、喷头、压力讯号器、阀驱动器;
4. 采用电磁型驱动阀进行启动;启动电源DC24V 1.2A;
5. 与消防报警系统联动使用
HFC-227ea药剂：</t>
  </si>
  <si>
    <t>3.7.8 精密空调</t>
  </si>
  <si>
    <t>1)在机组回风工况24℃/50%RH下：制冷量55.6kW、显冷量50.2kW；上送风 风冷恒温恒湿 常温型； 
2)采用2台压缩机； 
3）循环风量为14000m³； 
4）加热能力为18KW； 
5）加湿能力为10kg/h；</t>
  </si>
  <si>
    <t>精密空调铜管</t>
  </si>
  <si>
    <t>包含单米铜管、保温、扎带、管路支撑架等。</t>
  </si>
  <si>
    <t>3.7.9 海关监管业务用房（暂定20平）</t>
  </si>
  <si>
    <t>30KVA/长机
超高的输入输出功率因数，电压制式：三进三出，高频塔式UPS，下后进线, 含UPS主路输入开关、UPS旁路输入开关，UPS输出开关及UPS维修开关，最大可提供整机容量20%的充电能力，电池电压：±240VDC(±192V~±264VDC, 即32~44节12V电池可设置，默认40节）， 峰值比3:1 ，丰富的通讯方式：RS485/RS232/干接点/SNMP卡（选配）/EPO</t>
  </si>
  <si>
    <t>免维护铅酸蓄电池</t>
  </si>
  <si>
    <t>12V100AH</t>
  </si>
  <si>
    <t>电池柜</t>
  </si>
  <si>
    <t>四层二列；
尺寸（W*D*H）780*880*1190mm</t>
  </si>
  <si>
    <t>电池组内部电池之间连接电缆</t>
  </si>
  <si>
    <t>线缆按30KVA负载量配置，不含电池柜与UPS之间的电缆</t>
  </si>
  <si>
    <t>电池开关</t>
  </si>
  <si>
    <t>1*100A/3P塑壳；
知名品牌开关。含电池开关箱。</t>
  </si>
  <si>
    <t>低压配电箱</t>
  </si>
  <si>
    <t>型号：定制
规格：30KW
配空开、浪涌保护器，电流表，电压表，指示灯、综合电量监测仪；
柜体一套。</t>
  </si>
  <si>
    <t>三相电源防雷器（B级)</t>
  </si>
  <si>
    <t>额定电压：320V/385V；
最大持续工作电压：410V/505V；
最大放电浪涌电流（8/80）：60KA； 
响应时间：＜25ns；
最大保险丝强度：125A gL/gG；
短路电流强度 50KA/50Hz。</t>
  </si>
  <si>
    <t>三相电源防雷器（C级)</t>
  </si>
  <si>
    <t>额定电压（最大持续工作电压）：385V；
最大放电浪涌电流（8/80）：40KA；
持续电流的最大允许值：200A；
雷电脉冲电流（10/350）：10KA；
电压保护等级在5KA(8/20) ＜1KV；
雷电脉冲冲击电压1.2/50 ＜1.5KV；
响应时间：＜25ns；
短路电流强度：50KA/50Hz。</t>
  </si>
  <si>
    <t>电力电缆</t>
  </si>
  <si>
    <t>UPS电力电缆</t>
  </si>
  <si>
    <t>ZRYJV-5X10mm²</t>
  </si>
  <si>
    <t>插座、机柜供电阻燃电线</t>
  </si>
  <si>
    <t>ZRYJV-3X4mm²</t>
  </si>
  <si>
    <r>
      <rPr>
        <sz val="11"/>
        <rFont val="宋体"/>
        <charset val="134"/>
        <scheme val="minor"/>
      </rPr>
      <t>二氧化碳灭火剂量(kg)：≥3kg
喷射距离</t>
    </r>
    <r>
      <rPr>
        <sz val="11"/>
        <rFont val="宋体"/>
        <charset val="134"/>
      </rPr>
      <t>≥</t>
    </r>
    <r>
      <rPr>
        <sz val="11"/>
        <rFont val="宋体"/>
        <charset val="134"/>
        <scheme val="minor"/>
      </rPr>
      <t>2米，有3C认证，使用温度-10</t>
    </r>
    <r>
      <rPr>
        <sz val="11"/>
        <rFont val="SimSun"/>
        <charset val="134"/>
      </rPr>
      <t>℃</t>
    </r>
    <r>
      <rPr>
        <sz val="11"/>
        <rFont val="宋体"/>
        <charset val="134"/>
        <scheme val="minor"/>
      </rPr>
      <t>~+55℃</t>
    </r>
  </si>
  <si>
    <t>四、系统集成费及其他</t>
  </si>
  <si>
    <t>一站式及智能卡口设备清单控制价</t>
  </si>
  <si>
    <t>一、联检楼卡口(7进7出）</t>
  </si>
  <si>
    <t>1.1 货车卡口（3进3出一站式）</t>
  </si>
  <si>
    <t>1.1.1 闸口放行控制系统</t>
  </si>
  <si>
    <t>车道出口综合控制终端</t>
  </si>
  <si>
    <t>额定功率：2000W；规格描述：含1个16口交换机、1个串口服务器，开关电源、空开、防雷器、超脑等，支持道闸、路障、地感、红路灯控制，对射、光幕、地感信号接入，含光纤盒；</t>
  </si>
  <si>
    <t>地感线圈</t>
  </si>
  <si>
    <t>1、采用耐高温线铁氟龙，线径不少于1.0以上绕制5~6圈，四周倒角；
2、采用环氧树脂或填缝剂回填密实。</t>
  </si>
  <si>
    <t>车辆防砸保护系统</t>
  </si>
  <si>
    <t>1、交互式保护系统是一套自动感应车辆进出的系统。
自动感应进出车辆，并且实施反馈系统数据，通过系统逻辑控制，实现车道系统联动处理。达到自动开关闸门放行车辆的目的。</t>
  </si>
  <si>
    <t>道闸</t>
  </si>
  <si>
    <t>1、开关闸状态输出：两个继电器输出为干节点，开机不需要自检。
2、开关闸控制输入：开闸关闸分两个独立继电器；三线控制：公共端+开信号+关信号公共端触碰开/关信号线动作
3、落闸控制模式切换：触发信号后会自动落闸、外部信号手动控制落闸；
4、带有远程遥控，如红外遥控；
5、断电、上电，闸杆在无指令状态下不自行动作；断电后支持手动开闸
8、防护等级IP55
10、开到位/关到位位置偏移量可设置；
12、道闸杆防撞并具备抗台风、栏杆具有自保护功能弹开功能；加分项
13、关闸过程中支持应急开闸</t>
  </si>
  <si>
    <t>AI车牌识别终端</t>
  </si>
  <si>
    <t>1.可识别俄方、中方车牌，并支持中国周边其他国家车牌识别定制；
2.车牌抓拍识别子系统，并对异常车辆进行报警，提实拦截。不低于300万像素高清数字工业级CCD摄像机，支持图片+高清视频输出,内嵌车牌识别及视频检测功能，支持高清录像。
3.包含设摄像机、补光灯等，对通行车辆车牌进行抓拍并自动进行识别.补光灯根据环境亮度，自动启动或关闭。系统自动识别车牌≥98%。
4.设备运行状态显示功能：显示设备运行状态，在线、离线、故障、延迟。在线：仅显示设备图标；离线：不显示设备图标；故障：设备图标右上角显示红色感叹号；延迟：设备图标右上角显示黄色叹号。
5.设备管理功能：1）显示设备的相关信息，包括：设备名称、设备编号、设备IP、工作状态、工作时间等。2）点击“添加”按钮后，添加新增的设备。填写的信息可包括：设备名称、设备编号、设备品牌、设备型号、设备类型、设备IP、设备位置。</t>
  </si>
  <si>
    <t>出口通关信息引导系统</t>
  </si>
  <si>
    <t>全彩色户外LED；可显示面积：960mm*576mm,外框尺寸：1000mm*620mm*150mm;分辨率：160*96,像素间距：6mm,像素构成：1R+1G+1B(单像素1红1绿1蓝),全彩异步户外控制系统。</t>
  </si>
  <si>
    <t>电子车牌识别系统</t>
  </si>
  <si>
    <t>协议:ISO18000-6C (EPC Class 1 Gen 2)/ISO18000-6B
通讯接口:TCP/IP、RS232、RS485、Wiegand26/34接口
工作频率: 840MHz-845MHz,865-868MHz,902-928MHz</t>
  </si>
  <si>
    <t>混合验放仲裁系统</t>
  </si>
  <si>
    <t>一站式混合控制箱，两家单位：边检，海关；可以IO验放，通道号可以设定，带双485网口通讯；可以通过互锁按钮开关进行切换手动自动验放；可以由两家单位进行联合判断控制开闸、关闸，支持紧急情况按下应急关闸，可以实现即使道闸路障下有车，都可以即使响应关闸指令，避免车辆闯关。可以通过设置手动放行还是自动无人值守放行，实现可选择的放行工作模式。</t>
  </si>
  <si>
    <t>光模块-eSFP-GE-单模模块(1310nm,≥10km,LC)</t>
  </si>
  <si>
    <t>1.1.2 数据采集模块</t>
  </si>
  <si>
    <t>人员信息自动采集系统</t>
  </si>
  <si>
    <t>实现车道自动化管理，实现对车道通行人员进行自助身份信息采集、验证的智能查验产品。该产品集采集系统自动/手动定位、人脸识别、指纹识别、证件识别、二维码阅读器、人体测温仪、交互式引导、可视对讲、联动控制等功能于一体。
设备支持以下功能：
（1）采集装置位置可调节：支持自动/手动升降、前后调节
（2）指纹识别：支持活体检测，不受多次采集遗留痕迹的影响
（3）多设备联动控制：可联动控制车道内地感、道闸、交通灯、摄像头、升降柱等设备；
（4）无人化管理：车道通行人员后台管理人员之间可进行音视频交流。
（5）人脸识别需支持1：N免刷证后台系统要求。</t>
  </si>
  <si>
    <t>1.1.3 信息预报模块</t>
  </si>
  <si>
    <t>顶部LED引导系统</t>
  </si>
  <si>
    <t>像素间距：≤10mm，屏体尺寸：宽≥2.56米，高≥0.96米</t>
  </si>
  <si>
    <t>顶部LED引导系统、摄像机安装支架，根据现场情况定制</t>
  </si>
  <si>
    <t>关锁阅读器</t>
  </si>
  <si>
    <t>识别距离：100米以内；工作频率：433MHz；:工作电流：50mA；接收灵敏度：不小于-90dBm；外置天线：全向；接口方式:RS232/485。</t>
  </si>
  <si>
    <t>1.1.4 车底监控模块</t>
  </si>
  <si>
    <t>车底反偷渡子系统</t>
  </si>
  <si>
    <t>固定式车底监控系统是一套对车辆底盘进行图像采集、显示、拼接、抓拍汇总、报警、状态监测的车辆安检系统。该系统能有效防止车底藏匿人、炸弹、武器、生化危险品、危险人物出入重要安全保护场所。
系统须符合GB/T 2423.1-2008 、GB/T 2423.2-2008 检验标准。
外壳防护等级要求：应符合GB/T4208-2008中IP6X要求、符合GB/T4208-2008中IPX8要求（水深1m、浸泡1h）；
承载重量要求：将车底图像采集组件按照正常安装方式安装在路面，载重不小于50吨的货车碾压上去持续 5分钟，样机机械结构和性能应无损伤，并能够正常工作。
（一）功能要求：
1、自动扫描功能：调节车辆的行驶速度，当车辆仪表盘显示的行驶速度不超过60km/h 时，驾驶车辆通过车底图像采集组件，车底图像采集组件应能自动扫描并显示清晰完整的车辆底盘图像，并在专用窗口显示底盘图像。
2、感应照明控制：车底检查系统应配备感应照明控制组件，当车辆通过时，感应照明控制组件应能自动感应并启动照明光源；车辆离开系统时，感应照明控制组件应能自动感应并关闭照明光源；
3、车牌识别：车底检查系统应具备车牌识别功能，进行车牌识别试验 100 次，车底检查系统车牌识别正确率应≥95%。
（二）性能要求：
1、图像采集方式：调节车辆的行驶速度，当车辆仪表盘显示的行驶速度不超过25km/h 时，驾驶车辆通过车底图像采集组件，重复试验 200 次，车底检查系统图像采集率应达到100%。
2、拍摄车辆长度：用长度不小 4m 的车辆通过车底图像采集组件，车底检查系统应能自动扫描并显示清晰完整的车辆底盘图像。
3、拍摄车辆宽度：宽度不小于 2.5m 的车辆通过车底图像采集组件时，车底检查系统应能自动扫描并显示清晰完整的车辆底盘图像。
4、拍摄车底高度：车底高度不超过 2000mm 的车辆通过车底图像采集组件时，车底检查系统应能自动扫描并显示清晰完整的车辆底盘图像。
（三）防腐蚀要求：将车底图像采集组件浸入饱和食盐水中浸泡 4h，试验结束后车底图像采集组件应能正常工作。
（四）参数要求：
1.图像分辨率：&gt;1000万像素；
2.图像纵向分辨率：不低于2048像素CCD；
3.拍摄车辆宽度：约1500mm-2600mm；
4.拍摄车辆长度：约2500mm-40000mm；
5.拍摄车底高度：约100mm~2000mm，适应不同底盘高度的车辆；
6.输入电压：AC220±10%V50±10%Hz；
7.工作环境：－40度～＋70度，适应实地气候环境使用相对湿度：≤90%，不凝露；
8.通讯方式：网络，串口通讯。
9.尺寸要求（长*宽*深）：≤1200*250*253mm。</t>
  </si>
  <si>
    <t>车底分析控制柜</t>
  </si>
  <si>
    <t>支持正反行车检测，自带清洁除雾系统，带有温湿度气压传感器，可以主动上报地埋设备工作情况，带有交换机。</t>
  </si>
  <si>
    <t>车底反偷渡子系统土建安装基坑施工</t>
  </si>
  <si>
    <t>开挖符合车底反偷渡子系统基坑。</t>
  </si>
  <si>
    <t>1.1.5 地磅称重模块</t>
  </si>
  <si>
    <t>地磅系统设备</t>
  </si>
  <si>
    <t>规格:称量：不低于100吨； 台面尺寸 :22m(L)X3.4m(W),满足用户使用需求并符合国家相关标准,包含电子地磅安装、预埋件焊接等。</t>
  </si>
  <si>
    <t>检修口盖板</t>
  </si>
  <si>
    <t>盖板规格：0.65*1.1，厚度0.08，面板+角钢焊接件</t>
  </si>
  <si>
    <t>地磅检测</t>
  </si>
  <si>
    <t>计量所特种设备检测，安装后需要出具检测证书</t>
  </si>
  <si>
    <t>电子地磅自动采集软件</t>
  </si>
  <si>
    <t>准确采集地磅采集的重量，记录数据等。</t>
  </si>
  <si>
    <t>地磅基坑</t>
  </si>
  <si>
    <t>包括开挖、回填所有材料，</t>
  </si>
  <si>
    <t>6</t>
  </si>
  <si>
    <t>1.1.6 箱号识别模块</t>
  </si>
  <si>
    <t>箱号识别摄像机</t>
  </si>
  <si>
    <t>400万像素，采用1/1.8" CMOS;支持120dB超级宽动态，强反差场景还原真实细节;和系统联动抓拍高质量箱体图片，识别算法部署在前端摄像机内，由各个模块独立完成箱号的识别。
1 TOPS算力;支持多算法切换；网络接口：具有1个RJ-45 10M/100M自适应网络接口；支持图像饱和度、亮度、对比度、锐度可调；日夜转换方式：自动(ICR)/彩色/黑白/定时；支持H.264、H.265、MJPEG等多种视频编码格式，</t>
  </si>
  <si>
    <t>补光灯</t>
  </si>
  <si>
    <t>平均功率30瓦，视频检测及晚上录像补光，有效清晰距离为15～25米，工作温度：-30℃～+80℃，夜间可压制车大灯眩光；</t>
  </si>
  <si>
    <t>集装箱箱号识别管理软件</t>
  </si>
  <si>
    <t>箱号识别算法软件，能够可靠、高效地识别GB/T 1836-1997标准的集装箱号码，单套软件识别正确率在95%以上。</t>
  </si>
  <si>
    <t>箱号控制柜模块</t>
  </si>
  <si>
    <t>具有车辆位置检测模块、系统电源，航空插头及定制线缆，AC220V电源输入，AC转换成DC电源，满足整个系统的供电需求，防雷设计，稳定可靠；
电源输入AC220±10%V，50±10%Hz;输入电压范围：176～264VAC；输出：12V直流输出；防护等级：IP66；</t>
  </si>
  <si>
    <t>1.1.7 通道视频监控系统</t>
  </si>
  <si>
    <t>枪型网络摄像机</t>
  </si>
  <si>
    <t>球型网络摄像机</t>
  </si>
  <si>
    <t xml:space="preserve">400万像素4寸23倍轻智能红外机_POE
最低照度：彩色：0.005Lux @ (F1.6，AGC ON)；黑白：0.001Lux @(F1.6，AGC ON) ；0 Lux with IR
宽动态：120dB超宽动态 
焦距：4.8-110.4 mm,23倍光学变倍
红外照射距离：100 m 
水平范围：360°
</t>
  </si>
  <si>
    <t>摄像机落地安装支架</t>
  </si>
  <si>
    <t>1、高度≥1.5米、定制摄像机安装结构件。</t>
  </si>
  <si>
    <t>摄像机立杆</t>
  </si>
  <si>
    <t>1、高度≥6米、定制摄像机安装结构件。</t>
  </si>
  <si>
    <t>24 个 10/100/1000BASE-T 以太网端口，4 个千兆 SFP；POE+（400W）；包转发率：126Mpps；交换容量：336Gbps/3.36Tbps；交流供电</t>
  </si>
  <si>
    <t>1.1.8 边检岗亭验放系统</t>
  </si>
  <si>
    <t>边检人工验放电脑</t>
  </si>
  <si>
    <t>处理器：不低于i5；内存：不低于8G；显卡：不低于2G；硬盘：不低于1TBSATA；接口：至少2个PCI-e卡槽，至少一个串口；操作系统：支持Windows732位，显示器：不小于19.5英寸，含键盘鼠标；支持与边检查验业务系统无缝兼容。</t>
  </si>
  <si>
    <t>放行控制按钮</t>
  </si>
  <si>
    <t>定制人工查验装置，人工/应急模式下，支持放行、不放行、紧急关闸功能，实现道闸开关逻辑控制。</t>
  </si>
  <si>
    <t>证件阅读器</t>
  </si>
  <si>
    <t>采用OCR识别、RFID射频识别及人工智能等技术，能够快速准确识别各类证件资料页信息，支持BAC芯片访问技术，支持PA、CA芯片认证防伪技术，具备OCR全页识别、芯片信息识读、机读码解析、条形码扫描、IC卡读取、图像采集、图像处理、图像保存、人像提取裁剪、自动检测证件、信息核验、比对鉴别、防眩光等功能。</t>
  </si>
  <si>
    <t>半球网络摄像机</t>
  </si>
  <si>
    <t>1.2 客车卡口（3进3出一站式）</t>
  </si>
  <si>
    <t>1.2.1 闸口放行控制系统</t>
  </si>
  <si>
    <t>1.2.2 数据采集模块</t>
  </si>
  <si>
    <t>1.2.3 信息预报模块</t>
  </si>
  <si>
    <t>1.2.4 车底监控模块</t>
  </si>
  <si>
    <t>1.2.5 通道视频监控系统</t>
  </si>
  <si>
    <t>1.2.6 边检岗亭验放系统</t>
  </si>
  <si>
    <t>1.3 危化品卡口（1进1出一站式）</t>
  </si>
  <si>
    <t>1.3.1 闸口放行控制系统</t>
  </si>
  <si>
    <t>1.3.2 数据采集模块</t>
  </si>
  <si>
    <t>1.3.3 信息预报模块</t>
  </si>
  <si>
    <t>1.3.4 车底监控模块</t>
  </si>
  <si>
    <t>1.3.5 地磅称重模块</t>
  </si>
  <si>
    <t>规格:称量：100吨； 台面尺寸 :22m(L)X3.4m(W),满足用户使用需求并符合国家相关标准,包含电子地磅安装、预埋件焊接等。</t>
  </si>
  <si>
    <t>5</t>
  </si>
  <si>
    <t>2</t>
  </si>
  <si>
    <t>1.3.6 箱号识别模块</t>
  </si>
  <si>
    <t>1.3.7 通道视频监控系统</t>
  </si>
  <si>
    <t>1.3.8 边检岗亭验放系统</t>
  </si>
  <si>
    <t>1.3.9 卡口安全岛</t>
  </si>
  <si>
    <t>主安全岛</t>
  </si>
  <si>
    <t>长度30米，宽度2.9米，高度0.3米</t>
  </si>
  <si>
    <t>对应设计图中8个主安全岛</t>
  </si>
  <si>
    <t>隔离安全岛</t>
  </si>
  <si>
    <t>长度30米，宽度0.8米，高度0.3米</t>
  </si>
  <si>
    <t>用于隔离通道的10个隔离安全岛</t>
  </si>
  <si>
    <t>二、口岸出入卡口（1进1出）</t>
  </si>
  <si>
    <t>2.1 闸口放行控制系统</t>
  </si>
  <si>
    <t>2.2 一体化采集设备</t>
  </si>
  <si>
    <t>一体化采集设备</t>
  </si>
  <si>
    <t>1、机柜材料：≥1.2mm优质镀锌板；表面喷涂户外漆；
2、卡口机柜设计的前置面板安装在面对车道而司机于驾驶舱伸手可及的位置，司机无需下车就可以完成一系列操作。
3、前置面板可安装以下装置： IC卡读写卡器、液晶显示屏、对讲分机、条码扫描、控制按钮；
4、机柜采用模块化结构设计，各设备操作平台按照人体工学设计，分布合理，实用强。</t>
  </si>
  <si>
    <t>2.3 通道视频监控系统</t>
  </si>
  <si>
    <t>2.4 卡口安全岛</t>
  </si>
  <si>
    <t>安全岛</t>
  </si>
  <si>
    <t>长度25米</t>
  </si>
  <si>
    <t>卡口岗亭</t>
  </si>
  <si>
    <t>建筑面积不小于20平方米，并根据需要建设大面积落地玻璃窗、巡查围廊，便于执勤人员观察四周情况。岗亭内应配备查验、通信、视频监控、道闸控制、空调等设施设备。</t>
  </si>
  <si>
    <t>三、海关H986查验场所卡口（1进1出）</t>
  </si>
  <si>
    <t>3.1 闸口放行控制系统</t>
  </si>
  <si>
    <t>3.2 一体化采集设备</t>
  </si>
  <si>
    <t>3.3 地磅称重模块</t>
  </si>
  <si>
    <t>3.4 通道视频监控系统</t>
  </si>
  <si>
    <t>3.5 卡口安全岛</t>
  </si>
  <si>
    <t>四、海关前置查验场所卡口（1进1出）</t>
  </si>
  <si>
    <t>4.1 闸口放行控制系统</t>
  </si>
  <si>
    <t>4.2 一体化采集设备</t>
  </si>
  <si>
    <t>4.3 通道视频监控系统</t>
  </si>
  <si>
    <t>4.4 卡口安全岛</t>
  </si>
  <si>
    <t>五、口岸限定区域警戒岗亭（3处）</t>
  </si>
  <si>
    <t>快速电动道闸</t>
  </si>
  <si>
    <t>出入口一体化车牌识别</t>
  </si>
  <si>
    <t>由高清抓拍相机，彩色显示屏，扬声器，智能补光灯等组成,设备采用高清逐行扫描CMOS感光器件,具有清晰度高、星光级低照度、帧率高、色彩还原度好等特点；设备集成智能车辆识别算法，能自动侦测﹑识别及验证行驶或停泊中车辆的车牌号码，能辨认以文字及数字排列的车牌号码；设备集成双基色LED屏，可显示欢迎信息、发布广告等信息。可显示标准的中文和数字字符，显示内容可通过信息中心配置下发，实时发布不同的信息，该LED引导屏可实现如单行、双行显示、单基色、双基色，并支持语音播报，可播报欢迎光临，车牌号，收费金额等功能。</t>
  </si>
  <si>
    <t>出入口雷达</t>
  </si>
  <si>
    <t>安装于车辆道闸的机身，正对车辆侧面方向，利用毫米波实时检测车辆是否离开状态，避免发生砸杆事件</t>
  </si>
  <si>
    <t>软件系统</t>
  </si>
  <si>
    <t>功能包括：验放、查询、记录、数据导出等；实现车牌信息采集、电子栏杆一体化控制；保存、查询车辆进出记录；设置黑白名单，并和过车记录进行校验；过车日志数据导出等功能。</t>
  </si>
  <si>
    <t>管理工作站</t>
  </si>
  <si>
    <t>警戒岗亭</t>
  </si>
  <si>
    <t>0公里位置1，口岸三角地带1</t>
  </si>
  <si>
    <t>监护岗亭</t>
  </si>
  <si>
    <t>联检楼两侧各1</t>
  </si>
  <si>
    <t>六、后台配套软硬件</t>
  </si>
  <si>
    <t>6.1 边检备案系统</t>
  </si>
  <si>
    <t>备案特征采集终端</t>
  </si>
  <si>
    <t>（1）生物特征采集全面高效：指纹采集、人脸采集、证件读取等多种功能集合，提高信息采集效率。
（2）支持通过USB、RS232连接UHF超高频读卡器外设，实现卡片读取功能，支持ISO18000-6B/6C双协议。</t>
  </si>
  <si>
    <t>边检专用芯片卡</t>
  </si>
  <si>
    <t>电子芯片贴在司机所持用出入境证件内，与出入境证件一同使用。具备防撕特性。</t>
  </si>
  <si>
    <t>备案工作站</t>
  </si>
  <si>
    <t>边检备案采集软件</t>
  </si>
  <si>
    <t>实现边检对司机指纹、面相及证件备案。</t>
  </si>
  <si>
    <t>6.2 边检监控室验放系统</t>
  </si>
  <si>
    <t>验放电脑</t>
  </si>
  <si>
    <t>快办放行控制终端</t>
  </si>
  <si>
    <t>F12按钮</t>
  </si>
  <si>
    <t>HDMI视频采集卡（4口）</t>
  </si>
  <si>
    <t>支持4路视频信号收入。</t>
  </si>
  <si>
    <t>BNC视频采集卡</t>
  </si>
  <si>
    <t>HDMI高清线</t>
  </si>
  <si>
    <t>长度2米。</t>
  </si>
  <si>
    <t>视频解码器</t>
  </si>
  <si>
    <t xml:space="preserve">视频输出接口类型：4路HDMI 1.4，支持4K 
视频输入分辨率：3840 × 2160@30 Hz,1920 × 1080@50 Hz,1920 × 1080@60 Hz, 1280 × 720@50/60 Hz
视频输入接口：2路HDMI 1.4，最大支持4K（仅奇数口） 
音频输入接口：2路HDMI内嵌 
音频输出接口数：4
音频输出接口类型：HDMI内嵌或DB15转BNC独立音频输出 
音频解码格式：G711-A, G711-U, G722.1, G726-16/U/A, MPEG, AAC-LC, PCM 
机箱接口：RJ45 10M/100 M/1000 Mbps 自适应以太网接口*1； 光口 100base-FX/1000base-X*1， 支持光电自适应；报警输入*8；报警输出*8；232接口 *1（RJ45）；485接口*1；USB 2.0接口*2 </t>
  </si>
  <si>
    <t>语音对讲主机</t>
  </si>
  <si>
    <t>1、屏幕：10.1寸或7寸
2、供电：220V（电源适配器5V/2A）,POE
3、通信方式：网络
4、10/100/1000Mbps</t>
  </si>
  <si>
    <t>6.3 海关监控室验放系统</t>
  </si>
  <si>
    <t>6.4 一站式管理平台</t>
  </si>
  <si>
    <t>前端采集系统</t>
  </si>
  <si>
    <t>1.配置管理模块：包含服务器配置、信息平台配置、通道设备配置、PLC配置、采集规则配置、系统参数配置、报警规则配置、解码器配置、相机配置、监控视频配置；
2.采集监控模块：包含通道可视化展示、在线状态监听；
3.系统管理模块：包含设备调试、中英文切换、自动更新。</t>
  </si>
  <si>
    <t>一站式信息平台服务器</t>
  </si>
  <si>
    <t>智能引导服务器</t>
  </si>
  <si>
    <t>车底监控服务器</t>
  </si>
  <si>
    <t>视频转码服务器</t>
  </si>
  <si>
    <t>6.5 边检平台系统硬件配置</t>
  </si>
  <si>
    <t>边检车辆快捷通关系统备案服务器</t>
  </si>
  <si>
    <t>串口服务器</t>
  </si>
  <si>
    <t>16口
机架式
1、性能要求:电源输入为AC100~240V
2、安装方式:带固定孔固定
3、以太网端端口：RJ45(TCP server、TCP client、UDP)
4、串口端:RJ45(RS232/RS485/RS422)
5、支持接入串口数量：16路
6、波特率：600bps~921.6Kbps
7、工作温度要求：-20~70℃
8、尺寸：宽度为480mm~485mm</t>
  </si>
  <si>
    <t>主控机箱</t>
  </si>
  <si>
    <t>箱高度：4.5U
信号采样质量：YUV444
配置主控板数量：1
配置电源数量：2
整机解码能力：352路1080P30
整机编码能力：40路1080P60 
整机功耗：≤420W 
参考尺寸（宽×高×深）：442mm × 207.8mm × 446mm
净重：≤25.8 Kg（满配，其中机箱14.3Kg，子板1.05Kg/个） 
机箱接口：RJ45，10M/100M/1000M自适应以太网口*3；USB 2.0*1；2个，Console控制口（RJ45接口）*1 ；RS485/232复用口（RJ45接口）*1 
支持11个业务槽位，混插槽位10个，输出槽位1个，业务板卡支持热插拔</t>
  </si>
  <si>
    <t>输出解码板</t>
  </si>
  <si>
    <t xml:space="preserve">HDMI输出板
支持4路HDMI信号输出，单路分辨率≤1920 × 1200@60Hz
适配LED，可自定义输出分辨率，单口带载能力260W
具有64路视频解码通道，解码能力达32路200W
支持3200W高清视频解码
支持H.265、H.264、MPEG等主流格式
支持两种音频输出方式：HDMI内嵌音频和外置音频输出
</t>
  </si>
  <si>
    <t>输入编码板</t>
  </si>
  <si>
    <t>HDMI输入板
支持4路HDMI信号输入，单路分辨率≤1920 × 1200@60Hz
单板编码能力为4路1080p@60Hz
支持H.264/H.265编码，默认采用H.265
支持两种音频输入方式：HDMI内嵌音频和外置音频输入
音频输入支持16bit，48K Hz采样，支持双声道，立体声</t>
  </si>
  <si>
    <t>6.6 海关平台系统硬件配置</t>
  </si>
  <si>
    <t>海关核放平台服务器</t>
  </si>
  <si>
    <t>箱号识别服务器</t>
  </si>
  <si>
    <t>6.7 网络及网络安全</t>
  </si>
  <si>
    <t>6.8 视频监控后台</t>
  </si>
  <si>
    <t>机架式/8U48盘位/1536Mbps接入带宽/48块6T企业级SATA硬盘/64位多核处理器/4GB缓存（可扩展至64GB）/2个千兆数据网口/1个千兆管理网口/冗余电源/网络协议：RTSP/ONVIF/PSIA/（GB/T28181）</t>
  </si>
  <si>
    <t>视频综合管理平台</t>
  </si>
  <si>
    <t>提供系统内的组织、人员、用户、角色、认证、区域等的配置和管理。已包含：图上监控、事件联动、视频网管等</t>
  </si>
  <si>
    <t>监控授权</t>
  </si>
  <si>
    <t>路</t>
  </si>
  <si>
    <t>6.9 一站式卡口机房设备</t>
  </si>
  <si>
    <t>6.9.1 UPS系统、配电——卡口设备间（2间）</t>
  </si>
  <si>
    <t>容量：30KVA、输入功率因素：≥0.99、支持32-40节电池、输出功率因数：1、系统效率：≥96%、切换时间为0ms、可支持最大并机数为4台。</t>
  </si>
  <si>
    <t xml:space="preserve">1.密封反应率≥98%、充电过程中遇明火，不引燃，不引爆。
2.具有泰尔认证证书
3.容量：12V/100AH 
4.安全防爆要求：安全阀应具有自动开启和自动关闭的功能，其开阀压应在15KPA—20kpa，闭阀压应时10KPA—15KPA。（需提供需提供检测报告复印件加盖厂家公章证明）防爆性能:充电过程中遇到明火，不引爆。
5.抗震防震要求：蓄电池必须满足不低于9烈度抗震要求，需要提供信息产业部通信设备抗震性能质量监督中心出具的抗震证书和检测报告；提供证书复印件加盖厂家公章
6.蓄电池间的连接电压降△U≤5mV，密封反应效率不低于96.5%，需提供检测报告复印件加盖厂家公章证明；
7.蓄电池应能承受50KPa的正压或负压而不断裂、不开胶,压力释放后壳体无残余变形。
8.蓄电池在25℃满容量状态下，静置28天后其蓄电池容量保存率应在98%以上（需提供检测报告复印件加盖厂家公章）。
9.蓄电池必须满足8、9烈度抗震要求，需要提供信息产业部通信设备抗震性能质量监督中心出具的抗震证书和检测报告及厂家公章；提供该品牌供货证明及该品牌针对该系列产品的授权书。
</t>
  </si>
  <si>
    <t>节</t>
  </si>
  <si>
    <t>(L780*W880*H1190mm)可装100AH×32节、4层、90kg</t>
  </si>
  <si>
    <t>电池箱承重架</t>
  </si>
  <si>
    <t>电池连接线</t>
  </si>
  <si>
    <t>电池之间连接，多股软线BVR25mm</t>
  </si>
  <si>
    <t>1、无串联；工作电流63A；
2、 3P63空开,黑色,含汇流铜排；</t>
  </si>
  <si>
    <t>UPS输入和输出电源线，YJV5*10mm²</t>
  </si>
  <si>
    <t>电池到UPS主机电源线，RVV3*16mm²</t>
  </si>
  <si>
    <t>市电接入配电箱，定制</t>
  </si>
  <si>
    <t>UPS配电箱，定制</t>
  </si>
  <si>
    <t>2P变频挂式空调</t>
  </si>
  <si>
    <t>2P变频挂式空调,不低于二级能效，含联机线、信号线、保温管、排水管、铜管、室外机安装支架、漏电保护开关等</t>
  </si>
  <si>
    <t>防静电地胶</t>
  </si>
  <si>
    <t>6.9.2 机柜及设备</t>
  </si>
  <si>
    <t>卡口设备间</t>
  </si>
  <si>
    <t>数据配线架</t>
  </si>
  <si>
    <t>六类非屏蔽配线架/平直型/1U/24位/含24个打线模块</t>
  </si>
  <si>
    <t>48口光纤配线架</t>
  </si>
  <si>
    <t>卡口设备间、口岸机房</t>
  </si>
  <si>
    <t>12芯光纤配线架</t>
  </si>
  <si>
    <t>口岸机房、联检单位机房</t>
  </si>
  <si>
    <t>抗弯曲单模双芯跳线/ LC-LC /Φ2.0/LSZH/3m</t>
  </si>
  <si>
    <t>24个万兆SFP+，6个40/100GE QSFP28；包转发率：1260Mpps；交换容量：2.56T/25.6T，冗余电源，上行端口默认40GE，可通过RTU License升级为100G端口</t>
  </si>
  <si>
    <t>七、 线缆及辅材</t>
  </si>
  <si>
    <t>单模12芯光缆</t>
  </si>
  <si>
    <t>单模48芯光缆</t>
  </si>
  <si>
    <t>视频线SYV-75-5</t>
  </si>
  <si>
    <t>SYV-75-5 单芯多股组成，128编</t>
  </si>
  <si>
    <t>RVV2*1.0mm²</t>
  </si>
  <si>
    <t>RVV3*6.0mm²</t>
  </si>
  <si>
    <t>SC25管</t>
  </si>
  <si>
    <t>SC32</t>
  </si>
  <si>
    <t>SC100</t>
  </si>
  <si>
    <t>管线预埋水泥地面开挖、含恢复材料</t>
  </si>
  <si>
    <t>八、系统集成费及其他</t>
  </si>
  <si>
    <t>软件信息系统清单控制价</t>
  </si>
  <si>
    <t>系统名称</t>
  </si>
  <si>
    <t>系统描述</t>
  </si>
  <si>
    <t>功能模块</t>
  </si>
  <si>
    <t>一</t>
  </si>
  <si>
    <t>海关信息化</t>
  </si>
  <si>
    <t>1</t>
  </si>
  <si>
    <t>智慧卫检管控平台</t>
  </si>
  <si>
    <t>实现旅客通关卫生检疫通道自助通关信息识别、验核等管控。</t>
  </si>
  <si>
    <t>对接现场智慧卫检通道设备,实现对通道的集中管控</t>
  </si>
  <si>
    <t>可视化方式展示现场的卫检通道,实现对通道统一的实时监控和管理</t>
  </si>
  <si>
    <t>3</t>
  </si>
  <si>
    <t>支持对重点人员进行布控,实现对重点人员的布控拦截</t>
  </si>
  <si>
    <t>4</t>
  </si>
  <si>
    <t>支持以重点区域进行布控,可以按国家地区对旅客进行布控拦截</t>
  </si>
  <si>
    <t>支持核辐射报警台账、测温报警台账、测温记录查询、健康申报核验记录查询功能</t>
  </si>
  <si>
    <t>支持在查看现场红外测温设备的可见光、红外光实时视频和报警截图</t>
  </si>
  <si>
    <t>7</t>
  </si>
  <si>
    <t>红外报警统计、核辐射报警统计功能</t>
  </si>
  <si>
    <t>8</t>
  </si>
  <si>
    <t>终端日志</t>
  </si>
  <si>
    <t>9</t>
  </si>
  <si>
    <t>后台日志</t>
  </si>
  <si>
    <t>10</t>
  </si>
  <si>
    <t>数据字典</t>
  </si>
  <si>
    <t>11</t>
  </si>
  <si>
    <t>区域管理</t>
  </si>
  <si>
    <t>12</t>
  </si>
  <si>
    <t>设备管理</t>
  </si>
  <si>
    <t>13</t>
  </si>
  <si>
    <t>用户管理</t>
  </si>
  <si>
    <t>14</t>
  </si>
  <si>
    <t>设备数据及海关数据对接</t>
  </si>
  <si>
    <t>海关监管核放系统</t>
  </si>
  <si>
    <t>口岸与指定监管场地、集中查验场地联动管理，通过查验预约、卡口验核、查验过程管控等功能实现查验集约化、自动化管理。</t>
  </si>
  <si>
    <t>首页</t>
  </si>
  <si>
    <t>车辆备案管理</t>
  </si>
  <si>
    <t>企业备案管理</t>
  </si>
  <si>
    <t>车辆发卡管理</t>
  </si>
  <si>
    <t>通道实时监控</t>
  </si>
  <si>
    <t>设备实时监控</t>
  </si>
  <si>
    <t>车辆实时监控</t>
  </si>
  <si>
    <t>车道模式切换</t>
  </si>
  <si>
    <t>人工放行</t>
  </si>
  <si>
    <t>预定式预警</t>
  </si>
  <si>
    <t>随机预警</t>
  </si>
  <si>
    <t>预警处理</t>
  </si>
  <si>
    <t>预警历史查询</t>
  </si>
  <si>
    <t>预警图表统计</t>
  </si>
  <si>
    <t>15</t>
  </si>
  <si>
    <t>预警报表统计</t>
  </si>
  <si>
    <t>16</t>
  </si>
  <si>
    <t>预警统计导出</t>
  </si>
  <si>
    <t>17</t>
  </si>
  <si>
    <t>车辆出入境图表统计</t>
  </si>
  <si>
    <t>18</t>
  </si>
  <si>
    <t>车辆出入境报表</t>
  </si>
  <si>
    <t>19</t>
  </si>
  <si>
    <t>车辆出入境统计导出</t>
  </si>
  <si>
    <t>20</t>
  </si>
  <si>
    <t>车辆备案查询</t>
  </si>
  <si>
    <t>21</t>
  </si>
  <si>
    <t>车辆出入境记录查询</t>
  </si>
  <si>
    <t>22</t>
  </si>
  <si>
    <t>退车记录查询</t>
  </si>
  <si>
    <t>23</t>
  </si>
  <si>
    <t>应急数据查询</t>
  </si>
  <si>
    <t>24</t>
  </si>
  <si>
    <t>报警历史管理</t>
  </si>
  <si>
    <t>25</t>
  </si>
  <si>
    <t>报警处理反馈</t>
  </si>
  <si>
    <t>26</t>
  </si>
  <si>
    <t>运行日志</t>
  </si>
  <si>
    <t>27</t>
  </si>
  <si>
    <t>操作日志</t>
  </si>
  <si>
    <t>28</t>
  </si>
  <si>
    <t>通讯报文查询</t>
  </si>
  <si>
    <t>29</t>
  </si>
  <si>
    <t>运行参数配置</t>
  </si>
  <si>
    <t>30</t>
  </si>
  <si>
    <t>数据校验管理</t>
  </si>
  <si>
    <t>31</t>
  </si>
  <si>
    <t>LED显示配置</t>
  </si>
  <si>
    <t>32</t>
  </si>
  <si>
    <t>33</t>
  </si>
  <si>
    <t>通道配置</t>
  </si>
  <si>
    <t>34</t>
  </si>
  <si>
    <t>服务运行状态监控</t>
  </si>
  <si>
    <t>35</t>
  </si>
  <si>
    <t>通讯链路监控</t>
  </si>
  <si>
    <t>36</t>
  </si>
  <si>
    <t>37</t>
  </si>
  <si>
    <t>角色管理</t>
  </si>
  <si>
    <t>38</t>
  </si>
  <si>
    <t>部门管理</t>
  </si>
  <si>
    <t>39</t>
  </si>
  <si>
    <t>字典管理</t>
  </si>
  <si>
    <t>40</t>
  </si>
  <si>
    <t>车辆通关数据对接</t>
  </si>
  <si>
    <t>41</t>
  </si>
  <si>
    <t>驾驶员数据对接</t>
  </si>
  <si>
    <t>42</t>
  </si>
  <si>
    <t>通信对接接口协议</t>
  </si>
  <si>
    <t>43</t>
  </si>
  <si>
    <t>第三方对接接口</t>
  </si>
  <si>
    <t>海关人脸识别布控系统</t>
  </si>
  <si>
    <t>对重点旅客，包括黑名单旅客、多次进境旅客和卫生检疫高风险旅客等，实现识别和提示预警</t>
  </si>
  <si>
    <t>重点旅客库管理</t>
  </si>
  <si>
    <t>工作人员信息库管理</t>
  </si>
  <si>
    <t>人脸比对</t>
  </si>
  <si>
    <t>人脸检索</t>
  </si>
  <si>
    <t>快捷布控</t>
  </si>
  <si>
    <t>特设布控</t>
  </si>
  <si>
    <t>随机布控</t>
  </si>
  <si>
    <t>黑名单布控</t>
  </si>
  <si>
    <t>报警记录查询</t>
  </si>
  <si>
    <t>通行记录查询</t>
  </si>
  <si>
    <t>同行旅客分析</t>
  </si>
  <si>
    <t>频繁通行分析</t>
  </si>
  <si>
    <t>实时报警信息显示</t>
  </si>
  <si>
    <t>系统管理</t>
  </si>
  <si>
    <t>海关综合指挥平台</t>
  </si>
  <si>
    <t>系统联通现场监控视频系统、各种智能监管设备，并可与旅检作业现场的业务子系统及智能化查验设备进行数据互通，实现旅检现场业务顺畅运行和高效监控指挥。</t>
  </si>
  <si>
    <t>单点登陆服务</t>
  </si>
  <si>
    <t>运维管理子系统</t>
  </si>
  <si>
    <t>综合门户子系统</t>
  </si>
  <si>
    <t>电子地图</t>
  </si>
  <si>
    <t>3D地图建模数据</t>
  </si>
  <si>
    <t>二维平台地图数据</t>
  </si>
  <si>
    <t>微小气候监测设备对接</t>
  </si>
  <si>
    <t>红外测温设备对接</t>
  </si>
  <si>
    <t>核辐射监测设备对接</t>
  </si>
  <si>
    <t>全景监控</t>
  </si>
  <si>
    <t>知识库</t>
  </si>
  <si>
    <t>应急响应</t>
  </si>
  <si>
    <t>设备监控</t>
  </si>
  <si>
    <t>数据统计</t>
  </si>
  <si>
    <t>报警联动</t>
  </si>
  <si>
    <t>在途监管系统</t>
  </si>
  <si>
    <t>以安全智能锁或车载终端为基础，依托北斗定位系统、移动通讯网络，实现海关监管货物的动态实时途中监控、快速通关和通关风险管理</t>
  </si>
  <si>
    <t>基础功能</t>
  </si>
  <si>
    <t>系统设置</t>
  </si>
  <si>
    <t>用户操作日志</t>
  </si>
  <si>
    <t>关锁操作日志管理</t>
  </si>
  <si>
    <t>权限管理</t>
  </si>
  <si>
    <t>在线用户管理</t>
  </si>
  <si>
    <t>系统字典管理</t>
  </si>
  <si>
    <t>终端远程升级</t>
  </si>
  <si>
    <t>车辆监控工作台</t>
  </si>
  <si>
    <t>电子关锁控制</t>
  </si>
  <si>
    <t>海关热点路线备案</t>
  </si>
  <si>
    <t>海关监管区域管理</t>
  </si>
  <si>
    <t>轨迹回放</t>
  </si>
  <si>
    <t>出入围栏告警</t>
  </si>
  <si>
    <t>路线偏航告警</t>
  </si>
  <si>
    <t>告警通知</t>
  </si>
  <si>
    <t>告警处理</t>
  </si>
  <si>
    <t>告警统计</t>
  </si>
  <si>
    <t>车辆行程激活</t>
  </si>
  <si>
    <t>车辆行程列表</t>
  </si>
  <si>
    <t>车辆行程结束</t>
  </si>
  <si>
    <t>行程自动激活与结束</t>
  </si>
  <si>
    <t>关锁数据写入</t>
  </si>
  <si>
    <t>关锁识别与控制</t>
  </si>
  <si>
    <t>终端设备管理</t>
  </si>
  <si>
    <t>车辆信息管理</t>
  </si>
  <si>
    <t>驾驶员信息管理</t>
  </si>
  <si>
    <t>集装箱信息管理</t>
  </si>
  <si>
    <t>货物类型管理</t>
  </si>
  <si>
    <t>车辆统计</t>
  </si>
  <si>
    <t>行程统计</t>
  </si>
  <si>
    <t>终端使用统计</t>
  </si>
  <si>
    <t>用户定制报表</t>
  </si>
  <si>
    <t>与短信平台对接</t>
  </si>
  <si>
    <t>地图引擎服务</t>
  </si>
  <si>
    <t>与口岸卡口系统对接</t>
  </si>
  <si>
    <t>其他接口</t>
  </si>
  <si>
    <t>海关物流监控系统</t>
  </si>
  <si>
    <t>在实现口岸基本通关管理功能的基础上，进一步整好业务流程，实现对车辆全流程通关各环节的精细化管控。</t>
  </si>
  <si>
    <t>业务申报模块</t>
  </si>
  <si>
    <t>接口服务模块</t>
  </si>
  <si>
    <t>业务审批管理模块</t>
  </si>
  <si>
    <t>风险管理模块</t>
  </si>
  <si>
    <t>卡口服务总线模块</t>
  </si>
  <si>
    <t>数据交换服务模块</t>
  </si>
  <si>
    <t>在途监管模块</t>
  </si>
  <si>
    <t>数据订阅管理模块</t>
  </si>
  <si>
    <t>通行车辆</t>
  </si>
  <si>
    <t>数据看板</t>
  </si>
  <si>
    <t>数据导入</t>
  </si>
  <si>
    <t>其他信息</t>
  </si>
  <si>
    <t>综合查询</t>
  </si>
  <si>
    <t>二、边检信息化</t>
  </si>
  <si>
    <t>边检车辆快捷通关系统</t>
  </si>
  <si>
    <t>实现车检通道司机出入境自助通关信息采集、识别、验核等管控。</t>
  </si>
  <si>
    <t>实时监控</t>
  </si>
  <si>
    <t>司机备案</t>
  </si>
  <si>
    <t>车辆备案</t>
  </si>
  <si>
    <t>备案审核</t>
  </si>
  <si>
    <t>发卡模块</t>
  </si>
  <si>
    <t>换证功能</t>
  </si>
  <si>
    <t>OCR识别</t>
  </si>
  <si>
    <t>通道运行日志查询</t>
  </si>
  <si>
    <t>通关报警记录查询</t>
  </si>
  <si>
    <t>生物信息指纹认证</t>
  </si>
  <si>
    <t>生物信息面相认证</t>
  </si>
  <si>
    <t>车辆司机查控</t>
  </si>
  <si>
    <t>人工验放模式</t>
  </si>
  <si>
    <t>快捷验放模式</t>
  </si>
  <si>
    <t>车队验放模式</t>
  </si>
  <si>
    <t>复位功能</t>
  </si>
  <si>
    <t>退车功能</t>
  </si>
  <si>
    <t>应急放行</t>
  </si>
  <si>
    <t>人工提交</t>
  </si>
  <si>
    <t>手动输入</t>
  </si>
  <si>
    <t>系统登录</t>
  </si>
  <si>
    <t>梅沙系统对接</t>
  </si>
  <si>
    <t>边检集中监控系统</t>
  </si>
  <si>
    <t>对边检旅客通道通道实行集约化监控与管理。</t>
  </si>
  <si>
    <t>可视化管控</t>
  </si>
  <si>
    <t>智能验证台-旅客查验记录</t>
  </si>
  <si>
    <t>智能验证台-查验操作记录</t>
  </si>
  <si>
    <t>智能验证台-验证台使用记录</t>
  </si>
  <si>
    <t>智能验证台-验证台故障记录</t>
  </si>
  <si>
    <t>智能验证台-验证台报警记录</t>
  </si>
  <si>
    <t>智能验证台-验证台翻译记录</t>
  </si>
  <si>
    <t>智能验讫章柜-操作员管理</t>
  </si>
  <si>
    <t>智能验讫章柜-验讫章管理</t>
  </si>
  <si>
    <t>智能验讫章柜-验章柜管理</t>
  </si>
  <si>
    <t>智能验讫章柜-芯片变更记录</t>
  </si>
  <si>
    <t>智能验讫章柜-开柜信息记录</t>
  </si>
  <si>
    <t>智能验讫章柜-上勤验章记录</t>
  </si>
  <si>
    <t>智能验讫章柜-异常报警记录</t>
  </si>
  <si>
    <t>智能验讫章柜-参数配置管理</t>
  </si>
  <si>
    <t>快捷通道-快捷通道配置</t>
  </si>
  <si>
    <t>快捷通道-旅客验放记录</t>
  </si>
  <si>
    <t>快捷通道-通道异常记录</t>
  </si>
  <si>
    <t>快捷通道-通道实时状态</t>
  </si>
  <si>
    <t>限定区域通道-限定区域通道配置</t>
  </si>
  <si>
    <t>限定区域通道-人员验放记录</t>
  </si>
  <si>
    <t>限定区域通道-通道异常记录</t>
  </si>
  <si>
    <t>限定区域通道-通道实时状态</t>
  </si>
  <si>
    <t>边检辅助验放系统</t>
  </si>
  <si>
    <t>实现辅助提示检查员在资料提交录入前对证件资料自动匹配现场旅客人脸信息及进行资料复核。有效提高了录入资料信息的准确率与效率，提高旅客过检效率。</t>
  </si>
  <si>
    <t>验放统计模块</t>
  </si>
  <si>
    <t>盲区漏检提示模块</t>
  </si>
  <si>
    <t>验章校验模块</t>
  </si>
  <si>
    <t>自定义录入提示模块</t>
  </si>
  <si>
    <t>人脸辅助录入模块</t>
  </si>
  <si>
    <t>人脸资料比对</t>
  </si>
  <si>
    <t>快捷通道统计模块</t>
  </si>
  <si>
    <t>旅客查验统计模块</t>
  </si>
  <si>
    <t>自定义录入规则维护</t>
  </si>
  <si>
    <t>监控大屏</t>
  </si>
  <si>
    <t>梅沙管理</t>
  </si>
  <si>
    <t>值班管理</t>
  </si>
  <si>
    <t>平台日志</t>
  </si>
  <si>
    <t>终端监控软件</t>
  </si>
  <si>
    <t>边检勤务指挥系统</t>
  </si>
  <si>
    <t>依托大数据、人工智能、可视化等技术构建的边检智能化管理平台，旨提升出入境管控效率、优化勤务调度能力、强化应急指挥管理水平。</t>
  </si>
  <si>
    <t>单点登录</t>
  </si>
  <si>
    <t>统一门户</t>
  </si>
  <si>
    <t>场景组件</t>
  </si>
  <si>
    <t>告警中心</t>
  </si>
  <si>
    <t>系统配置</t>
  </si>
  <si>
    <t>业务配置</t>
  </si>
  <si>
    <t>基础设置</t>
  </si>
  <si>
    <t>报警配置</t>
  </si>
  <si>
    <t>日志管理</t>
  </si>
  <si>
    <t>系统运维管理</t>
  </si>
  <si>
    <t>综合展示</t>
  </si>
  <si>
    <t>现场动态</t>
  </si>
  <si>
    <t>地图引擎</t>
  </si>
  <si>
    <t>地图预览</t>
  </si>
  <si>
    <t>地图管理</t>
  </si>
  <si>
    <t>资源管理</t>
  </si>
  <si>
    <t>路径管理</t>
  </si>
  <si>
    <t>指挥一张图</t>
  </si>
  <si>
    <t>智能处突</t>
  </si>
  <si>
    <t>旅客态势</t>
  </si>
  <si>
    <t>交通工具态势</t>
  </si>
  <si>
    <t>验讫章管理</t>
  </si>
  <si>
    <t>防尾随管理</t>
  </si>
  <si>
    <t>勤务分析</t>
  </si>
  <si>
    <t>勤务记录</t>
  </si>
  <si>
    <t>数据分析</t>
  </si>
  <si>
    <t>自定义报表</t>
  </si>
  <si>
    <t>数据资产</t>
  </si>
  <si>
    <t>数据治理</t>
  </si>
  <si>
    <t>数据模型</t>
  </si>
  <si>
    <t>主题数据</t>
  </si>
  <si>
    <t>全息档案</t>
  </si>
  <si>
    <t>模型筛查</t>
  </si>
  <si>
    <t>多重身份</t>
  </si>
  <si>
    <t>边检限定区域车辆通道管理系统</t>
  </si>
  <si>
    <t>对进出边检限定区域的非通关人员、车辆信息实现信息化、智能化管控。</t>
  </si>
  <si>
    <t>司机备案管理</t>
  </si>
  <si>
    <t>预定式布控</t>
  </si>
  <si>
    <t>告警历史记录</t>
  </si>
  <si>
    <t>通行记录</t>
  </si>
  <si>
    <t>通行统计分析</t>
  </si>
  <si>
    <t>中控历史记录</t>
  </si>
  <si>
    <t>运维管理</t>
  </si>
  <si>
    <t>三、口岸信息化</t>
  </si>
  <si>
    <t>一站式卡口管控平台</t>
  </si>
  <si>
    <t>为口岸主管部门、口岸监管部门提供针对口岸和海关监管区域卡口通道设施的统一监控、控制、维护等功能。</t>
  </si>
  <si>
    <t>服务监控</t>
  </si>
  <si>
    <t>人工处置</t>
  </si>
  <si>
    <t>人工处置查询</t>
  </si>
  <si>
    <t>远程日志管理</t>
  </si>
  <si>
    <t>远程通道管理</t>
  </si>
  <si>
    <t>通道管理</t>
  </si>
  <si>
    <t>接入认证</t>
  </si>
  <si>
    <t>海关端数据分发</t>
  </si>
  <si>
    <t>边检端数据分发</t>
  </si>
  <si>
    <t>第三方数据分发</t>
  </si>
  <si>
    <t>口岸AR可视化平台</t>
  </si>
  <si>
    <t>通过图表、指标等多元化形式，全方位、多维度展现口岸运行动态。</t>
  </si>
  <si>
    <t>车辆出入境统计</t>
  </si>
  <si>
    <t>货运通道车辆统计</t>
  </si>
  <si>
    <t>行政通道车辆统计</t>
  </si>
  <si>
    <t>通关时效统计</t>
  </si>
  <si>
    <t>区域吞吐量</t>
  </si>
  <si>
    <t>企业通关统计</t>
  </si>
  <si>
    <t>货物统计图</t>
  </si>
  <si>
    <t>口岸综合态势</t>
  </si>
  <si>
    <t>数据录入端口</t>
  </si>
  <si>
    <t>综合数据对接</t>
  </si>
  <si>
    <t>获取一般贸易数据</t>
  </si>
  <si>
    <t>获取口岸边民互市数据</t>
  </si>
  <si>
    <t>航拍地图</t>
  </si>
  <si>
    <t>AR基础功能</t>
  </si>
  <si>
    <t>AR实景标签动态跟踪</t>
  </si>
  <si>
    <t>AR实景标签配置</t>
  </si>
  <si>
    <t>口岸告警信息管理</t>
  </si>
  <si>
    <t>录像管理及回放</t>
  </si>
  <si>
    <t>口岸视频多窗口展示</t>
  </si>
  <si>
    <t>平台权限管理</t>
  </si>
  <si>
    <t>移动端适配</t>
  </si>
  <si>
    <t>软件适配费用</t>
  </si>
  <si>
    <t>一线卡口实景监管</t>
  </si>
  <si>
    <t>口岸出境卡口实景监管</t>
  </si>
  <si>
    <t>口岸入境卡口实景监管</t>
  </si>
  <si>
    <t>口岸联检楼实景监管（国外侧）</t>
  </si>
  <si>
    <t>口岸联检楼实景监管（国内侧）</t>
  </si>
  <si>
    <t>通关中心卡口实景展示</t>
  </si>
  <si>
    <t>通关中心实景监管</t>
  </si>
  <si>
    <t>综保区卡口实景展示</t>
  </si>
  <si>
    <t>综保区实景监管</t>
  </si>
  <si>
    <t>业务预警</t>
  </si>
  <si>
    <t>视频流媒体服务</t>
  </si>
  <si>
    <t>车辆通关监控</t>
  </si>
  <si>
    <t>口岸AI智能实时告警</t>
  </si>
  <si>
    <t>车辆轨迹可视</t>
  </si>
  <si>
    <t>车辆通关录像回放</t>
  </si>
  <si>
    <t>车辆通关异常处置</t>
  </si>
  <si>
    <t>口岸监测点查询</t>
  </si>
  <si>
    <t>口岸事件管理</t>
  </si>
  <si>
    <t>异常数据提示</t>
  </si>
  <si>
    <t>44</t>
  </si>
  <si>
    <t>车辆黑白名单管理</t>
  </si>
  <si>
    <t>45</t>
  </si>
  <si>
    <t>46</t>
  </si>
  <si>
    <t>47</t>
  </si>
  <si>
    <t>车辆视频结构化分析算法</t>
  </si>
  <si>
    <t>48</t>
  </si>
  <si>
    <t>标签可视化跟踪、实时实景动态场景监测算法</t>
  </si>
  <si>
    <t>49</t>
  </si>
  <si>
    <t>道路拥堵预警算法</t>
  </si>
  <si>
    <t>50</t>
  </si>
  <si>
    <t>中俄车牌识别算法</t>
  </si>
  <si>
    <t>51</t>
  </si>
  <si>
    <t>人员密度与流量分析算法</t>
  </si>
  <si>
    <t>52</t>
  </si>
  <si>
    <t>机动车违停</t>
  </si>
  <si>
    <t>智能引导</t>
  </si>
  <si>
    <t>根据车辆业务类型，对车辆行驶口岸通行进行智能引导。</t>
  </si>
  <si>
    <t>节目配置</t>
  </si>
  <si>
    <t>发布管理</t>
  </si>
  <si>
    <t>轮播配置</t>
  </si>
  <si>
    <t>参数信息</t>
  </si>
  <si>
    <t>用户信息</t>
  </si>
  <si>
    <t>角色信息</t>
  </si>
  <si>
    <t>部门信息</t>
  </si>
  <si>
    <t>区域信息</t>
  </si>
  <si>
    <t>菜单权限信息</t>
  </si>
  <si>
    <t>报文管理</t>
  </si>
  <si>
    <t>服务器信息</t>
  </si>
  <si>
    <t>系统日志</t>
  </si>
  <si>
    <t>口岸信息化设备清单控制价</t>
  </si>
  <si>
    <t>一、计算机网络系统</t>
  </si>
  <si>
    <t>1.1 业务网</t>
  </si>
  <si>
    <t>1.2 视频网</t>
  </si>
  <si>
    <t>1.3 互联网</t>
  </si>
  <si>
    <t>无线AC控制器</t>
  </si>
  <si>
    <t>10个千兆以太口,2个万兆SFP+,含AC/DC 电源适配器
无线接入控制器AP资源授权(128 AP)</t>
  </si>
  <si>
    <t>无线AP</t>
  </si>
  <si>
    <t>支持802.11a/b/g/n/ac/ac wave2/ax协议，1个GE电口，整机最高速率1.775Gbps，内置智能天线，内置蓝牙，支持2.4GHz&amp;5GHz双频，MU-MIMU，四条空间流，理论最大用户数1024</t>
  </si>
  <si>
    <t>室外AP</t>
  </si>
  <si>
    <t>支持802.11a/b/g/n/ac/ac wave2/ax协议，1个GE电口+1个GE光口，整机最高速率1.775Gbps，内置智能天线，内置蓝牙，支持2.4GHz&amp;5GHz双频，MU-MIMU，四条空间流，理论最大用户数1024</t>
  </si>
  <si>
    <t>1.4 语音设备</t>
  </si>
  <si>
    <t>二、网络安全系统</t>
  </si>
  <si>
    <t>2.1 业务网</t>
  </si>
  <si>
    <t>2.2 视频网</t>
  </si>
  <si>
    <t>2.3 互联网</t>
  </si>
  <si>
    <t>上网行为管理</t>
  </si>
  <si>
    <t>1U设备，冗余电源；采用飞腾平台，内存≥16GB，硬盘≥1TB；提供6个千兆电口、4个千兆SFP插槽、2个接口扩展槽、1个RJ45串口、2个USB口，支持2对bypass，最大接入带宽≥1.2G；</t>
  </si>
  <si>
    <t>三、指挥中心配套信息化设施系统</t>
  </si>
  <si>
    <t>3.1 大屏幕显示系统</t>
  </si>
  <si>
    <t xml:space="preserve">1、采用表贴三合一灯珠，物理点间距≤1.538mm
2、显示面积：14.75㎡， 其中，长5.12m，高2.88 m，长度偏差不超过±2%，高度偏差不超过±2%；
3、亮度均匀性≥99.5%，色度均匀性≤±0.001Cx、Cy之内；
4、整屏平整度≤0.05mm；
5、连续工作时间：7×24小时不间断，LED平均无故障工作时间MTBF≥15万小时，故障平均修复时间MTTR不超过3分钟。
</t>
  </si>
  <si>
    <t>1. 10KW，采用高质量，高可靠性的工业级进口控制器，全天候，全时段稳定可靠运行
2. 配电系统具备过压、过流、欠压、短路、断路及漏电保护措施。
3. 内部模块化设计，合理布局，用电安全
5. 内设控制电路保险装置，对电路实施全方位监控、保护
6. 内部设立具有三芯及两芯插座，方便调试设备及维修供电</t>
  </si>
  <si>
    <t>操作台（2人）</t>
  </si>
  <si>
    <t>3.2 扩声系统</t>
  </si>
  <si>
    <t>专业扩声系统</t>
  </si>
  <si>
    <t>3.3 集中控制系统</t>
  </si>
  <si>
    <t>3.4 线缆辅材</t>
  </si>
  <si>
    <t>三、综合布线系统</t>
  </si>
  <si>
    <t>3.1 工作区部分</t>
  </si>
  <si>
    <t>24芯室外光纤</t>
  </si>
  <si>
    <t>室外单模铠装光缆</t>
  </si>
  <si>
    <t>ODF光纤配线架</t>
  </si>
  <si>
    <t>≥72芯，含耦合器及尾纤等配件。</t>
  </si>
  <si>
    <t>5米LC单模跳线（LC-LC或LC-SC）</t>
  </si>
  <si>
    <t>10米LC单模跳线（LC-LC或LC-SC）</t>
  </si>
  <si>
    <t>光纤熔接与尾纤</t>
  </si>
  <si>
    <t>芯</t>
  </si>
  <si>
    <t>配套水晶头等辅材</t>
  </si>
  <si>
    <t>水晶头、标签、扎带，防水电工胶带等</t>
  </si>
  <si>
    <t>3.2 机柜终端部分</t>
  </si>
  <si>
    <t>网络跳线</t>
  </si>
  <si>
    <t>5M成品跳线</t>
  </si>
  <si>
    <t>2M成品跳线</t>
  </si>
  <si>
    <t>1M成品跳线</t>
  </si>
  <si>
    <t>水晶头等辅材</t>
  </si>
  <si>
    <t>四、门禁管理系统</t>
  </si>
  <si>
    <t>五、视频监控</t>
  </si>
  <si>
    <t>5.1 后端服务器及存储</t>
  </si>
  <si>
    <t>5.2 视频监控系统软件</t>
  </si>
  <si>
    <t>1.平台需支持统一的认证、授权管理机制，支持HTTPS以及密码安全加密访问认证；
2.软件平台需支持安全防护，支持验证码、连续登陆尝试次数、用户IP地址限制等多种验证方式，支持登录密码强度提醒，用户密码强度设置；
3.软件需支持软授权方式，可以部署在服务器或虚拟机上；
4.支持根据用户使用习惯自定义配置快捷功能入口，支持首页投放大屏展示，支持最近7天每日的用户活跃数统计；
5. 支持对监控点、编码设备、门禁设备的在线状态进行设备巡检，并以统计图方式展示巡检结果；
6.支持对监控的图像进行视频质量诊断，图像异常项包括图像偏色、噪声干扰、图像过暗、图像过亮、画面冻结、视频抖动、对比度异常、条纹干扰、视频遮挡、信号丢失、图像黑白、图像模糊、场景变换、视频剧变；
7.支持支持报表展示视频质量统计、录像完整率统计、区域运维考核结果统计；
8.支持通过刷卡、指纹、人脸多种方式考勤，支持考勤管理及考勤数据分析、报表展示；
9.支持在线和离线GIS地图、静态地图导入，同时支持对一个区域添加多张静态地图；
10.支持对重点人员识别，处于重点人员名单内的人脸出现时，系统自动报警；
11.支持以脸搜脸，对人脸图片进行检索，检索结果支持列表模式和地图模式，地图模式可以按照时间顺序形成人脸轨迹，用于描述目标人员在该区域的移动路线；
12.支持根据项目规模和应用场景，采用分布式、负载均衡等技术，支持多级架构来进行系统平台自身规模的扩展，支持流媒体集群等。</t>
  </si>
  <si>
    <t>5.3 联检大楼视频监控</t>
  </si>
  <si>
    <t xml:space="preserve">3200万360度AR球型鹰眼_800万45倍5G
传感器类型：【全景】1/1.8＂ progressive scan CMOS,【细节】1/1.8＂ progressive scan CMOS
最低照度：【全景】0.0005Lux/F1.0（彩色），0.0001Lux/F1.0（黑白）；【细节】星光级超低照度，0.0005Lux/F1.5（彩色），0.0001Lux/F1.5（黑白），0 Lux with IR
宽动态：全景不支持，细节支持120dB超宽动态
光学变倍：45倍 
焦距：【全景】2.8 mm；【细节】7.1~320 mm
视场角：水平视场角：60° to 1.96° 
垂直视场角：35.8° to 1.11° 
对角线视场角：67° to 2.23° </t>
  </si>
  <si>
    <t>24口配FC耦合器</t>
  </si>
  <si>
    <t>5.4 室外周界视频监控系统</t>
  </si>
  <si>
    <t>智能枪型摄像机</t>
  </si>
  <si>
    <t>定制杆件，采用镀锌钢材质制作，依据现场情况定制， 4.5~15米</t>
  </si>
  <si>
    <t>接口样式：SC\LC口；
材质厚度：1.0mm；
环境温度：-25+40；
满配耦合器，尾纤。</t>
  </si>
  <si>
    <t>红外对射</t>
  </si>
  <si>
    <t>4光束，有效距离大于100米</t>
  </si>
  <si>
    <t>红外对射支架</t>
  </si>
  <si>
    <t>六、机房建设(30㎡）</t>
  </si>
  <si>
    <t>6.1 地面工程</t>
  </si>
  <si>
    <t>6.2 不间断电源（后备时间1小时）</t>
  </si>
  <si>
    <t>6.3 机柜</t>
  </si>
  <si>
    <t>6.4 防雷接地</t>
  </si>
  <si>
    <t>6.5 制冷系统</t>
  </si>
  <si>
    <t>6.6 气体消防</t>
  </si>
  <si>
    <t>6.7 照明工程</t>
  </si>
  <si>
    <t>6.8 机房辅材</t>
  </si>
  <si>
    <t>YJV 4*50mm²+1*25mm²</t>
  </si>
  <si>
    <t>5*4mm2</t>
  </si>
  <si>
    <t>四、口岸后勤保障设备</t>
  </si>
  <si>
    <t>发电机</t>
  </si>
  <si>
    <t xml:space="preserve">功率≥500kw；电压波动率：≤0.5%；频率波动率：≤0.5%；起动成功率：100%；接线方式：3 相 4 线；具备防冻加热系统（保证在东北冬季能够正常启动）；具备绝缘加护；
控制系统：
1、显示模式：液晶显示；
2、自动功能：自动检测市电、自动启动、自动停机；
3、柴油机监控项目：油压、水温、发动机转速、电池电压、频率；
4、发电机监控项目：电压、电流、三相检测；
5、保护功能：低油压、超速、高水温、过电流等各项异常
情况报警、跳闸、保护停机、紧急停车；
</t>
  </si>
  <si>
    <t>叉车</t>
  </si>
  <si>
    <t>全电动叉车，起重量3吨，最大升降高度3000mm，支持前叉侧移、锂电池供电</t>
  </si>
  <si>
    <t>铲车</t>
  </si>
  <si>
    <t>全电动铲车、防滑橡胶轮胎、举高2.2米，1500W动力单元</t>
  </si>
  <si>
    <t>驾驶式清扫车（室内）</t>
  </si>
  <si>
    <t>单封闭式驾驶式工业扫地机，48V52AH锂电，续航时间大于3小时，尘箱容量不小于80L，扫地与吸尘二合一功能</t>
  </si>
  <si>
    <t>升降机</t>
  </si>
  <si>
    <t>自行走剪刀式电动液压高空作业平台，升高8米</t>
  </si>
  <si>
    <t>水质净化设备</t>
  </si>
  <si>
    <t>口岸现场生活用水净化一套，日净化量不少于1吨，内胆材质304不锈钢、220V，2000W，5级及以上过滤方式，电子控温，活性碳滤芯PP棉RO反渗透膜</t>
  </si>
  <si>
    <t>五、 口岸AR可视化系统后台硬件</t>
  </si>
  <si>
    <t>1、 采用模块化结构，节约空间，操作方便；
2、 进出光纤方便灵活，有充裕的光纤盘绕空间；
3、 抽屉式托盘，安装简单，操作维护方便
4、 巧妙的设计为光缆端接和光纤适配器的安装提供坚固的保护；
5、 选用冷扎钢板，表面喷涂塑粉，防锈美观；
6、 模块式设计，组合式结构，适用SC、ST、LC等适配器，安装操作方便。</t>
  </si>
  <si>
    <t>汇聚交换机</t>
  </si>
  <si>
    <t>24个万兆SFP+，6个40/100GE QSFP28；包转发率：1260Mpps；交换容量：2.56T/25.6T，冗余电源，上行端口默认40GE</t>
  </si>
  <si>
    <t>九、系统集成费及其他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</si>
</sst>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_ \¥* #,##0.00_ ;_ \¥* \-#,##0.00_ ;_ \¥* &quot;-&quot;??_ ;_ @_ "/>
    <numFmt numFmtId="178" formatCode="#,##0.00_ "/>
    <numFmt numFmtId="179" formatCode="0_);[Red]\(0\)"/>
  </numFmts>
  <fonts count="65">
    <font>
      <sz val="11"/>
      <color theme="1"/>
      <name val="宋体"/>
      <charset val="134"/>
      <scheme val="minor"/>
    </font>
    <font>
      <b/>
      <sz val="18"/>
      <name val="宋体"/>
      <charset val="134"/>
      <scheme val="minor"/>
    </font>
    <font>
      <sz val="11"/>
      <name val="宋体"/>
      <charset val="134"/>
    </font>
    <font>
      <sz val="11"/>
      <name val="宋体"/>
      <charset val="134"/>
      <scheme val="minor"/>
    </font>
    <font>
      <b/>
      <sz val="11"/>
      <name val="宋体"/>
      <charset val="134"/>
    </font>
    <font>
      <b/>
      <sz val="11"/>
      <name val="宋体"/>
      <charset val="134"/>
      <scheme val="minor"/>
    </font>
    <font>
      <sz val="11"/>
      <color rgb="FF00000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2"/>
      <color theme="1"/>
      <name val="宋体"/>
      <charset val="134"/>
      <scheme val="minor"/>
    </font>
    <font>
      <sz val="11"/>
      <color theme="0"/>
      <name val="宋体"/>
      <charset val="134"/>
      <scheme val="minor"/>
    </font>
    <font>
      <sz val="8"/>
      <name val="Arial"/>
      <charset val="134"/>
    </font>
    <font>
      <sz val="9"/>
      <color theme="1"/>
      <name val="宋体"/>
      <charset val="134"/>
      <scheme val="minor"/>
    </font>
    <font>
      <sz val="9"/>
      <name val="宋体"/>
      <charset val="134"/>
    </font>
    <font>
      <sz val="11"/>
      <color rgb="FF000000"/>
      <name val="Calibri"/>
      <charset val="134"/>
    </font>
    <font>
      <sz val="10"/>
      <name val="Helv"/>
      <charset val="134"/>
    </font>
    <font>
      <sz val="11"/>
      <color indexed="8"/>
      <name val="宋体"/>
      <charset val="134"/>
    </font>
    <font>
      <sz val="11"/>
      <color indexed="8"/>
      <name val="宋体"/>
      <charset val="134"/>
      <scheme val="minor"/>
    </font>
    <font>
      <sz val="10"/>
      <color rgb="FF000000"/>
      <name val="Times New Roman"/>
      <charset val="134"/>
    </font>
    <font>
      <b/>
      <sz val="18"/>
      <color theme="3"/>
      <name val="宋体"/>
      <charset val="134"/>
      <scheme val="major"/>
    </font>
    <font>
      <sz val="11"/>
      <color rgb="FF9C0006"/>
      <name val="宋体"/>
      <charset val="134"/>
      <scheme val="minor"/>
    </font>
    <font>
      <sz val="12"/>
      <color rgb="FF000000"/>
      <name val="宋体"/>
      <charset val="134"/>
    </font>
    <font>
      <sz val="11"/>
      <color rgb="FF000000"/>
      <name val="等线"/>
      <charset val="134"/>
    </font>
    <font>
      <sz val="11"/>
      <color theme="1"/>
      <name val="Tahoma"/>
      <charset val="134"/>
    </font>
    <font>
      <sz val="10"/>
      <name val="Arial"/>
      <charset val="134"/>
    </font>
    <font>
      <sz val="11"/>
      <color indexed="8"/>
      <name val="等线"/>
      <charset val="134"/>
    </font>
    <font>
      <sz val="10"/>
      <name val="MS Sans Serif"/>
      <charset val="134"/>
    </font>
    <font>
      <sz val="11"/>
      <name val="Arial"/>
      <charset val="134"/>
    </font>
    <font>
      <sz val="11"/>
      <color rgb="FF000000"/>
      <name val="宋体"/>
      <charset val="134"/>
    </font>
    <font>
      <sz val="10"/>
      <color indexed="8"/>
      <name val="Calibri"/>
      <charset val="134"/>
    </font>
    <font>
      <u/>
      <sz val="11"/>
      <color theme="10"/>
      <name val="宋体"/>
      <charset val="134"/>
      <scheme val="minor"/>
    </font>
    <font>
      <u/>
      <sz val="11"/>
      <color rgb="FF0000FF"/>
      <name val="宋体"/>
      <charset val="134"/>
      <scheme val="minor"/>
    </font>
    <font>
      <sz val="11"/>
      <color rgb="FF006100"/>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2"/>
      <color rgb="FF000000"/>
      <name val="Times New Roman"/>
      <charset val="134"/>
    </font>
    <font>
      <sz val="11"/>
      <name val="Calibri"/>
      <charset val="134"/>
    </font>
    <font>
      <sz val="11"/>
      <name val="SimSun"/>
      <charset val="134"/>
    </font>
    <font>
      <sz val="11"/>
      <name val="BatangChe"/>
      <charset val="129"/>
    </font>
  </fonts>
  <fills count="47">
    <fill>
      <patternFill patternType="none"/>
    </fill>
    <fill>
      <patternFill patternType="gray125"/>
    </fill>
    <fill>
      <patternFill patternType="solid">
        <fgColor theme="8"/>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9" tint="0.799890133365886"/>
        <bgColor indexed="64"/>
      </patternFill>
    </fill>
    <fill>
      <patternFill patternType="solid">
        <fgColor theme="4" tint="0.399884029663991"/>
        <bgColor indexed="64"/>
      </patternFill>
    </fill>
    <fill>
      <patternFill patternType="solid">
        <fgColor theme="5" tint="0.399884029663991"/>
        <bgColor indexed="64"/>
      </patternFill>
    </fill>
    <fill>
      <patternFill patternType="solid">
        <fgColor theme="6" tint="0.399884029663991"/>
        <bgColor indexed="64"/>
      </patternFill>
    </fill>
    <fill>
      <patternFill patternType="solid">
        <fgColor theme="7" tint="0.399884029663991"/>
        <bgColor indexed="64"/>
      </patternFill>
    </fill>
    <fill>
      <patternFill patternType="solid">
        <fgColor theme="8" tint="0.399884029663991"/>
        <bgColor indexed="64"/>
      </patternFill>
    </fill>
    <fill>
      <patternFill patternType="solid">
        <fgColor theme="9" tint="0.399884029663991"/>
        <bgColor indexed="64"/>
      </patternFill>
    </fill>
    <fill>
      <patternFill patternType="solid">
        <fgColor indexed="1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style="thin">
        <color rgb="FF000000"/>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bottom style="thin">
        <color auto="1"/>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792474135563"/>
      </bottom>
      <diagonal/>
    </border>
    <border>
      <left/>
      <right/>
      <top/>
      <bottom style="medium">
        <color theme="4" tint="0.399731437116611"/>
      </bottom>
      <diagonal/>
    </border>
    <border>
      <left/>
      <right/>
      <top/>
      <bottom style="medium">
        <color theme="4" tint="0.399700918607135"/>
      </bottom>
      <diagonal/>
    </border>
    <border>
      <left/>
      <right/>
      <top/>
      <bottom style="medium">
        <color theme="4" tint="0.399670400097659"/>
      </bottom>
      <diagonal/>
    </border>
    <border>
      <left/>
      <right/>
      <top/>
      <bottom style="medium">
        <color theme="4" tint="0.399853511154515"/>
      </bottom>
      <diagonal/>
    </border>
    <border>
      <left/>
      <right/>
      <top/>
      <bottom style="medium">
        <color theme="4" tint="0.399761955626087"/>
      </bottom>
      <diagonal/>
    </border>
    <border>
      <left/>
      <right/>
      <top/>
      <bottom style="medium">
        <color theme="4" tint="0.399884029663991"/>
      </bottom>
      <diagonal/>
    </border>
    <border>
      <left/>
      <right/>
      <top/>
      <bottom style="medium">
        <color theme="4" tint="0.399822992645039"/>
      </bottom>
      <diagonal/>
    </border>
  </borders>
  <cellStyleXfs count="205">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5"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5" borderId="27" applyNumberFormat="0" applyAlignment="0" applyProtection="0">
      <alignment vertical="center"/>
    </xf>
    <xf numFmtId="0" fontId="17" fillId="6" borderId="28" applyNumberFormat="0" applyAlignment="0" applyProtection="0">
      <alignment vertical="center"/>
    </xf>
    <xf numFmtId="0" fontId="18" fillId="6" borderId="27" applyNumberFormat="0" applyAlignment="0" applyProtection="0">
      <alignment vertical="center"/>
    </xf>
    <xf numFmtId="0" fontId="19" fillId="7" borderId="29" applyNumberFormat="0" applyAlignment="0" applyProtection="0">
      <alignment vertical="center"/>
    </xf>
    <xf numFmtId="0" fontId="20" fillId="0" borderId="30" applyNumberFormat="0" applyFill="0" applyAlignment="0" applyProtection="0">
      <alignment vertical="center"/>
    </xf>
    <xf numFmtId="0" fontId="21" fillId="0" borderId="3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176" fontId="27" fillId="0" borderId="0"/>
    <xf numFmtId="176" fontId="28" fillId="0" borderId="0"/>
    <xf numFmtId="176" fontId="0" fillId="0" borderId="0" applyNumberFormat="0" applyFill="0" applyAlignment="0" applyProtection="0">
      <alignment vertical="center"/>
    </xf>
    <xf numFmtId="176" fontId="0" fillId="34" borderId="0" applyNumberFormat="0" applyBorder="0" applyAlignment="0" applyProtection="0">
      <alignment vertical="center"/>
    </xf>
    <xf numFmtId="176" fontId="0" fillId="35" borderId="0" applyNumberFormat="0" applyBorder="0" applyAlignment="0" applyProtection="0">
      <alignment vertical="center"/>
    </xf>
    <xf numFmtId="176" fontId="0" fillId="36" borderId="0" applyNumberFormat="0" applyBorder="0" applyAlignment="0" applyProtection="0">
      <alignment vertical="center"/>
    </xf>
    <xf numFmtId="176" fontId="0" fillId="37" borderId="0" applyNumberFormat="0" applyBorder="0" applyAlignment="0" applyProtection="0">
      <alignment vertical="center"/>
    </xf>
    <xf numFmtId="176" fontId="0" fillId="38" borderId="0" applyNumberFormat="0" applyBorder="0" applyAlignment="0" applyProtection="0">
      <alignment vertical="center"/>
    </xf>
    <xf numFmtId="176" fontId="0" fillId="39" borderId="0" applyNumberFormat="0" applyBorder="0" applyAlignment="0" applyProtection="0">
      <alignment vertical="center"/>
    </xf>
    <xf numFmtId="176" fontId="29" fillId="13" borderId="0" applyNumberFormat="0" applyBorder="0" applyAlignment="0" applyProtection="0">
      <alignment vertical="center"/>
    </xf>
    <xf numFmtId="176" fontId="0" fillId="13" borderId="0" applyNumberFormat="0" applyBorder="0" applyAlignment="0" applyProtection="0">
      <alignment vertical="center"/>
    </xf>
    <xf numFmtId="176" fontId="0" fillId="17" borderId="0" applyNumberFormat="0" applyBorder="0" applyAlignment="0" applyProtection="0">
      <alignment vertical="center"/>
    </xf>
    <xf numFmtId="176" fontId="0" fillId="21" borderId="0" applyNumberFormat="0" applyBorder="0" applyAlignment="0" applyProtection="0">
      <alignment vertical="center"/>
    </xf>
    <xf numFmtId="176" fontId="0" fillId="25" borderId="0" applyNumberFormat="0" applyBorder="0" applyAlignment="0" applyProtection="0">
      <alignment vertical="center"/>
    </xf>
    <xf numFmtId="176" fontId="0" fillId="28" borderId="0" applyNumberFormat="0" applyBorder="0" applyAlignment="0" applyProtection="0">
      <alignment vertical="center"/>
    </xf>
    <xf numFmtId="176" fontId="0" fillId="32" borderId="0" applyNumberFormat="0" applyBorder="0" applyAlignment="0" applyProtection="0">
      <alignment vertical="center"/>
    </xf>
    <xf numFmtId="176" fontId="30" fillId="0" borderId="0" applyNumberFormat="0" applyFill="0" applyAlignment="0" applyProtection="0">
      <alignment vertical="center"/>
    </xf>
    <xf numFmtId="176" fontId="30" fillId="40" borderId="0" applyNumberFormat="0" applyBorder="0" applyAlignment="0" applyProtection="0">
      <alignment vertical="center"/>
    </xf>
    <xf numFmtId="176" fontId="30" fillId="41" borderId="0" applyNumberFormat="0" applyBorder="0" applyAlignment="0" applyProtection="0">
      <alignment vertical="center"/>
    </xf>
    <xf numFmtId="176" fontId="30" fillId="42" borderId="0" applyNumberFormat="0" applyBorder="0" applyAlignment="0" applyProtection="0">
      <alignment vertical="center"/>
    </xf>
    <xf numFmtId="176" fontId="30" fillId="43" borderId="0" applyNumberFormat="0" applyBorder="0" applyAlignment="0" applyProtection="0">
      <alignment vertical="center"/>
    </xf>
    <xf numFmtId="176" fontId="30" fillId="44" borderId="0" applyNumberFormat="0" applyBorder="0" applyAlignment="0" applyProtection="0">
      <alignment vertical="center"/>
    </xf>
    <xf numFmtId="176" fontId="30" fillId="45" borderId="0" applyNumberFormat="0" applyBorder="0" applyAlignment="0" applyProtection="0">
      <alignment vertical="center"/>
    </xf>
    <xf numFmtId="176" fontId="31" fillId="46" borderId="1">
      <protection locked="0"/>
    </xf>
    <xf numFmtId="176" fontId="32" fillId="0" borderId="0"/>
    <xf numFmtId="176" fontId="33" fillId="0" borderId="0">
      <alignment vertical="top"/>
      <protection locked="0"/>
    </xf>
    <xf numFmtId="176" fontId="34" fillId="0" borderId="0">
      <protection locked="0"/>
    </xf>
    <xf numFmtId="176" fontId="35" fillId="0" borderId="0"/>
    <xf numFmtId="9" fontId="36" fillId="0" borderId="0" applyFont="0" applyFill="0" applyBorder="0" applyAlignment="0" applyProtection="0">
      <alignment vertical="center"/>
    </xf>
    <xf numFmtId="9" fontId="27" fillId="0" borderId="0" applyFont="0" applyFill="0" applyBorder="0" applyAlignment="0" applyProtection="0">
      <alignment vertical="center"/>
    </xf>
    <xf numFmtId="9" fontId="37" fillId="0" borderId="0" applyFont="0" applyFill="0" applyBorder="0" applyAlignment="0" applyProtection="0">
      <alignment vertical="center"/>
    </xf>
    <xf numFmtId="9" fontId="38" fillId="0" borderId="0" applyFont="0" applyFill="0" applyBorder="0" applyAlignment="0" applyProtection="0">
      <alignment vertical="center"/>
    </xf>
    <xf numFmtId="176" fontId="13" fillId="0" borderId="32" applyNumberFormat="0" applyFill="0" applyAlignment="0" applyProtection="0">
      <alignment vertical="center"/>
    </xf>
    <xf numFmtId="176" fontId="14" fillId="0" borderId="33" applyNumberFormat="0" applyFill="0" applyAlignment="0" applyProtection="0">
      <alignment vertical="center"/>
    </xf>
    <xf numFmtId="176" fontId="15" fillId="0" borderId="34" applyNumberFormat="0" applyFill="0" applyAlignment="0" applyProtection="0">
      <alignment vertical="center"/>
    </xf>
    <xf numFmtId="176" fontId="15" fillId="0" borderId="35" applyNumberFormat="0" applyFill="0" applyAlignment="0" applyProtection="0">
      <alignment vertical="center"/>
    </xf>
    <xf numFmtId="176" fontId="15" fillId="0" borderId="36" applyNumberFormat="0" applyFill="0" applyAlignment="0" applyProtection="0">
      <alignment vertical="center"/>
    </xf>
    <xf numFmtId="176" fontId="15" fillId="0" borderId="37" applyNumberFormat="0" applyFill="0" applyAlignment="0" applyProtection="0">
      <alignment vertical="center"/>
    </xf>
    <xf numFmtId="176" fontId="15" fillId="0" borderId="38" applyNumberFormat="0" applyFill="0" applyAlignment="0" applyProtection="0">
      <alignment vertical="center"/>
    </xf>
    <xf numFmtId="176" fontId="15" fillId="0" borderId="39" applyNumberFormat="0" applyFill="0" applyAlignment="0" applyProtection="0">
      <alignment vertical="center"/>
    </xf>
    <xf numFmtId="176" fontId="15" fillId="0" borderId="40" applyNumberFormat="0" applyFill="0" applyAlignment="0" applyProtection="0">
      <alignment vertical="center"/>
    </xf>
    <xf numFmtId="176" fontId="15" fillId="0" borderId="41" applyNumberFormat="0" applyFill="0" applyAlignment="0" applyProtection="0">
      <alignment vertical="center"/>
    </xf>
    <xf numFmtId="176" fontId="15" fillId="0" borderId="0" applyNumberFormat="0" applyFill="0" applyAlignment="0" applyProtection="0">
      <alignment vertical="center"/>
    </xf>
    <xf numFmtId="176" fontId="39" fillId="0" borderId="0" applyNumberFormat="0" applyFill="0" applyAlignment="0" applyProtection="0">
      <alignment vertical="center"/>
    </xf>
    <xf numFmtId="176" fontId="39" fillId="0" borderId="0" applyNumberFormat="0" applyFill="0" applyBorder="0" applyAlignment="0" applyProtection="0">
      <alignment vertical="center"/>
    </xf>
    <xf numFmtId="176" fontId="40" fillId="0" borderId="0" applyNumberFormat="0" applyFill="0" applyAlignment="0" applyProtection="0">
      <alignment vertical="center"/>
    </xf>
    <xf numFmtId="176" fontId="40" fillId="9" borderId="0" applyNumberFormat="0" applyBorder="0" applyAlignment="0" applyProtection="0">
      <alignment vertical="center"/>
    </xf>
    <xf numFmtId="176" fontId="36"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7" fillId="0" borderId="0">
      <alignment vertical="center"/>
    </xf>
    <xf numFmtId="176" fontId="0" fillId="0" borderId="0"/>
    <xf numFmtId="176" fontId="36" fillId="0" borderId="0">
      <alignment vertical="center"/>
    </xf>
    <xf numFmtId="176" fontId="0" fillId="0" borderId="0"/>
    <xf numFmtId="176" fontId="0" fillId="0" borderId="0"/>
    <xf numFmtId="176" fontId="0" fillId="0" borderId="0"/>
    <xf numFmtId="176" fontId="36" fillId="0" borderId="0">
      <alignment vertical="center"/>
    </xf>
    <xf numFmtId="176" fontId="36" fillId="0" borderId="0">
      <alignment vertical="center"/>
    </xf>
    <xf numFmtId="176" fontId="41" fillId="0" borderId="0"/>
    <xf numFmtId="176" fontId="29" fillId="0" borderId="0">
      <alignment vertical="center"/>
    </xf>
    <xf numFmtId="176" fontId="0" fillId="0" borderId="0"/>
    <xf numFmtId="176" fontId="0" fillId="0" borderId="0"/>
    <xf numFmtId="176" fontId="0" fillId="0" borderId="0"/>
    <xf numFmtId="176" fontId="42" fillId="0" borderId="0" applyBorder="0">
      <protection locked="0"/>
    </xf>
    <xf numFmtId="176" fontId="0" fillId="0" borderId="0"/>
    <xf numFmtId="176" fontId="43" fillId="0" borderId="0"/>
    <xf numFmtId="176" fontId="0" fillId="0" borderId="0">
      <alignment vertical="center"/>
    </xf>
    <xf numFmtId="176" fontId="36" fillId="0" borderId="0" applyNumberFormat="0" applyFill="0" applyAlignment="0" applyProtection="0"/>
    <xf numFmtId="176" fontId="0" fillId="0" borderId="0">
      <alignment vertical="center"/>
    </xf>
    <xf numFmtId="176" fontId="0" fillId="0" borderId="0"/>
    <xf numFmtId="176" fontId="44" fillId="0" borderId="0">
      <alignment vertical="center"/>
    </xf>
    <xf numFmtId="176" fontId="45" fillId="0" borderId="0">
      <protection locked="0"/>
    </xf>
    <xf numFmtId="176" fontId="27" fillId="0" borderId="0">
      <protection locked="0"/>
    </xf>
    <xf numFmtId="176" fontId="2" fillId="0" borderId="0">
      <alignment vertical="center"/>
    </xf>
    <xf numFmtId="176" fontId="44" fillId="0" borderId="0">
      <alignment vertical="center"/>
    </xf>
    <xf numFmtId="176" fontId="27" fillId="0" borderId="0">
      <alignment vertical="center"/>
    </xf>
    <xf numFmtId="176" fontId="46" fillId="0" borderId="0"/>
    <xf numFmtId="176" fontId="44" fillId="0" borderId="0">
      <protection locked="0"/>
    </xf>
    <xf numFmtId="176" fontId="0" fillId="0" borderId="0">
      <alignment vertical="center"/>
    </xf>
    <xf numFmtId="176" fontId="44" fillId="0" borderId="0">
      <protection locked="0"/>
    </xf>
    <xf numFmtId="176" fontId="47" fillId="0" borderId="0"/>
    <xf numFmtId="176" fontId="44" fillId="0" borderId="0"/>
    <xf numFmtId="176" fontId="27" fillId="0" borderId="0" applyProtection="0">
      <alignment vertical="center"/>
    </xf>
    <xf numFmtId="176" fontId="43" fillId="0" borderId="0">
      <alignment vertical="center"/>
    </xf>
    <xf numFmtId="176" fontId="0" fillId="0" borderId="0"/>
    <xf numFmtId="176" fontId="0" fillId="0" borderId="0">
      <alignment vertical="center"/>
    </xf>
    <xf numFmtId="176" fontId="0" fillId="0" borderId="0"/>
    <xf numFmtId="176" fontId="48" fillId="0" borderId="0">
      <protection locked="0"/>
    </xf>
    <xf numFmtId="176" fontId="0" fillId="0" borderId="0"/>
    <xf numFmtId="176" fontId="36" fillId="0" borderId="0" applyNumberFormat="0" applyFill="0" applyBorder="0" applyAlignment="0" applyProtection="0">
      <alignment vertical="center"/>
    </xf>
    <xf numFmtId="176" fontId="37" fillId="0" borderId="0">
      <alignment vertical="center"/>
    </xf>
    <xf numFmtId="176" fontId="49" fillId="0" borderId="0" applyNumberFormat="0" applyFill="0" applyBorder="0" applyProtection="0">
      <alignment horizontal="left" vertical="top"/>
    </xf>
    <xf numFmtId="176" fontId="27" fillId="0" borderId="0"/>
    <xf numFmtId="176" fontId="0" fillId="0" borderId="0"/>
    <xf numFmtId="176" fontId="27" fillId="0" borderId="0">
      <alignment vertical="center"/>
    </xf>
    <xf numFmtId="176" fontId="38" fillId="0" borderId="0"/>
    <xf numFmtId="176" fontId="0" fillId="0" borderId="0"/>
    <xf numFmtId="176" fontId="42" fillId="0" borderId="0">
      <protection locked="0"/>
    </xf>
    <xf numFmtId="176" fontId="0" fillId="0" borderId="0">
      <alignment vertical="center"/>
    </xf>
    <xf numFmtId="176" fontId="36" fillId="0" borderId="0">
      <protection locked="0"/>
    </xf>
    <xf numFmtId="176" fontId="2" fillId="0" borderId="0">
      <alignment vertical="center"/>
    </xf>
    <xf numFmtId="176" fontId="0" fillId="0" borderId="0">
      <alignment vertical="center"/>
    </xf>
    <xf numFmtId="176" fontId="0" fillId="0" borderId="0">
      <alignment vertical="center"/>
    </xf>
    <xf numFmtId="176" fontId="0" fillId="0" borderId="0"/>
    <xf numFmtId="176" fontId="27" fillId="0" borderId="0">
      <alignment vertical="center"/>
    </xf>
    <xf numFmtId="176" fontId="27" fillId="0" borderId="0">
      <alignment vertical="center"/>
    </xf>
    <xf numFmtId="176" fontId="50" fillId="0" borderId="0" applyNumberFormat="0" applyFill="0" applyBorder="0" applyAlignment="0" applyProtection="0">
      <alignment vertical="center"/>
    </xf>
    <xf numFmtId="176" fontId="50" fillId="0" borderId="0" applyNumberFormat="0" applyFill="0" applyBorder="0" applyAlignment="0" applyProtection="0"/>
    <xf numFmtId="176" fontId="51" fillId="0" borderId="0" applyNumberFormat="0" applyFill="0" applyBorder="0" applyAlignment="0" applyProtection="0">
      <alignment vertical="center"/>
    </xf>
    <xf numFmtId="176" fontId="52" fillId="0" borderId="0" applyNumberFormat="0" applyFill="0" applyAlignment="0" applyProtection="0">
      <alignment vertical="center"/>
    </xf>
    <xf numFmtId="176" fontId="52" fillId="8" borderId="0" applyNumberFormat="0" applyBorder="0" applyAlignment="0" applyProtection="0">
      <alignment vertical="center"/>
    </xf>
    <xf numFmtId="176" fontId="7" fillId="0" borderId="31" applyNumberFormat="0" applyFill="0" applyAlignment="0" applyProtection="0">
      <alignment vertical="center"/>
    </xf>
    <xf numFmtId="177" fontId="27" fillId="0" borderId="0" applyFont="0" applyFill="0" applyBorder="0" applyAlignment="0" applyProtection="0">
      <alignment vertical="center"/>
    </xf>
    <xf numFmtId="177" fontId="0" fillId="0" borderId="0" applyFont="0" applyFill="0" applyBorder="0" applyAlignment="0" applyProtection="0">
      <alignment vertical="center"/>
    </xf>
    <xf numFmtId="176" fontId="53" fillId="0" borderId="27" applyNumberFormat="0" applyFill="0" applyAlignment="0" applyProtection="0">
      <alignment vertical="center"/>
    </xf>
    <xf numFmtId="176" fontId="53" fillId="6" borderId="27" applyNumberFormat="0" applyAlignment="0" applyProtection="0">
      <alignment vertical="center"/>
    </xf>
    <xf numFmtId="176" fontId="54" fillId="0" borderId="29" applyNumberFormat="0" applyFill="0" applyAlignment="0" applyProtection="0">
      <alignment vertical="center"/>
    </xf>
    <xf numFmtId="176" fontId="54" fillId="7" borderId="29" applyNumberFormat="0" applyAlignment="0" applyProtection="0">
      <alignment vertical="center"/>
    </xf>
    <xf numFmtId="176" fontId="55" fillId="0" borderId="0" applyNumberFormat="0" applyFill="0" applyAlignment="0" applyProtection="0">
      <alignment vertical="center"/>
    </xf>
    <xf numFmtId="176" fontId="55" fillId="0" borderId="0" applyNumberFormat="0" applyFill="0" applyBorder="0" applyAlignment="0" applyProtection="0">
      <alignment vertical="center"/>
    </xf>
    <xf numFmtId="176" fontId="56" fillId="0" borderId="0" applyNumberFormat="0" applyFill="0" applyAlignment="0" applyProtection="0">
      <alignment vertical="center"/>
    </xf>
    <xf numFmtId="176" fontId="56" fillId="0" borderId="0" applyNumberFormat="0" applyFill="0" applyBorder="0" applyAlignment="0" applyProtection="0">
      <alignment vertical="center"/>
    </xf>
    <xf numFmtId="176" fontId="57" fillId="0" borderId="30" applyNumberFormat="0" applyFill="0" applyAlignment="0" applyProtection="0">
      <alignment vertical="center"/>
    </xf>
    <xf numFmtId="176" fontId="36" fillId="0" borderId="0" applyBorder="0">
      <alignment vertical="center"/>
    </xf>
    <xf numFmtId="43" fontId="27"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7"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2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8" fillId="0" borderId="0">
      <protection locked="0"/>
    </xf>
    <xf numFmtId="176" fontId="58" fillId="0" borderId="0" applyNumberFormat="0" applyFill="0" applyAlignment="0" applyProtection="0">
      <alignment vertical="center"/>
    </xf>
    <xf numFmtId="176" fontId="58" fillId="10" borderId="0" applyNumberFormat="0" applyBorder="0" applyAlignment="0" applyProtection="0">
      <alignment vertical="center"/>
    </xf>
    <xf numFmtId="176" fontId="59" fillId="0" borderId="28" applyNumberFormat="0" applyFill="0" applyAlignment="0" applyProtection="0">
      <alignment vertical="center"/>
    </xf>
    <xf numFmtId="176" fontId="59" fillId="6" borderId="28" applyNumberFormat="0" applyAlignment="0" applyProtection="0">
      <alignment vertical="center"/>
    </xf>
    <xf numFmtId="176" fontId="60" fillId="0" borderId="27" applyNumberFormat="0" applyFill="0" applyAlignment="0" applyProtection="0">
      <alignment vertical="center"/>
    </xf>
    <xf numFmtId="176" fontId="60" fillId="5" borderId="27" applyNumberFormat="0" applyAlignment="0" applyProtection="0">
      <alignment vertical="center"/>
    </xf>
    <xf numFmtId="176" fontId="35" fillId="0" borderId="0">
      <alignment vertical="center"/>
    </xf>
    <xf numFmtId="176" fontId="61" fillId="0" borderId="0">
      <alignment vertical="center"/>
    </xf>
    <xf numFmtId="176" fontId="30" fillId="11" borderId="0" applyNumberFormat="0" applyBorder="0" applyAlignment="0" applyProtection="0">
      <alignment vertical="center"/>
    </xf>
    <xf numFmtId="176" fontId="30" fillId="15" borderId="0" applyNumberFormat="0" applyBorder="0" applyAlignment="0" applyProtection="0">
      <alignment vertical="center"/>
    </xf>
    <xf numFmtId="176" fontId="30" fillId="19" borderId="0" applyNumberFormat="0" applyBorder="0" applyAlignment="0" applyProtection="0">
      <alignment vertical="center"/>
    </xf>
    <xf numFmtId="176" fontId="30" fillId="23" borderId="0" applyNumberFormat="0" applyBorder="0" applyAlignment="0" applyProtection="0">
      <alignment vertical="center"/>
    </xf>
    <xf numFmtId="176" fontId="30" fillId="2" borderId="0" applyNumberFormat="0" applyBorder="0" applyAlignment="0" applyProtection="0">
      <alignment vertical="center"/>
    </xf>
    <xf numFmtId="176" fontId="30" fillId="30" borderId="0" applyNumberFormat="0" applyBorder="0" applyAlignment="0" applyProtection="0">
      <alignment vertical="center"/>
    </xf>
    <xf numFmtId="176" fontId="0" fillId="0" borderId="24" applyNumberFormat="0" applyFill="0" applyAlignment="0" applyProtection="0">
      <alignment vertical="center"/>
    </xf>
  </cellStyleXfs>
  <cellXfs count="363">
    <xf numFmtId="176" fontId="0" fillId="0" borderId="0" xfId="0">
      <alignment vertical="center"/>
    </xf>
    <xf numFmtId="0" fontId="1" fillId="0" borderId="0" xfId="0" applyNumberFormat="1" applyFont="1">
      <alignment vertical="center"/>
    </xf>
    <xf numFmtId="0" fontId="2" fillId="0" borderId="0" xfId="0" applyNumberFormat="1" applyFont="1">
      <alignment vertical="center"/>
    </xf>
    <xf numFmtId="0" fontId="3" fillId="0" borderId="0" xfId="0" applyNumberFormat="1" applyFont="1">
      <alignment vertical="center"/>
    </xf>
    <xf numFmtId="0" fontId="2" fillId="0" borderId="0" xfId="0" applyNumberFormat="1" applyFont="1" applyAlignment="1">
      <alignment horizontal="center" vertical="center" wrapText="1"/>
    </xf>
    <xf numFmtId="0" fontId="0" fillId="0" borderId="0" xfId="0" applyNumberFormat="1">
      <alignment vertical="center"/>
    </xf>
    <xf numFmtId="0" fontId="0" fillId="0" borderId="0" xfId="0" applyNumberFormat="1" applyFill="1">
      <alignment vertical="center"/>
    </xf>
    <xf numFmtId="43" fontId="0" fillId="0" borderId="0" xfId="1" applyFont="1" applyFill="1">
      <alignment vertical="center"/>
    </xf>
    <xf numFmtId="0" fontId="1" fillId="0" borderId="0" xfId="0" applyNumberFormat="1" applyFont="1" applyAlignment="1">
      <alignment horizontal="center" vertical="center"/>
    </xf>
    <xf numFmtId="0" fontId="4" fillId="0" borderId="1" xfId="97" applyNumberFormat="1" applyFont="1" applyBorder="1" applyAlignment="1">
      <alignment horizontal="center" vertical="center" wrapText="1"/>
    </xf>
    <xf numFmtId="0" fontId="4" fillId="0" borderId="1" xfId="179" applyNumberFormat="1" applyFont="1" applyFill="1" applyBorder="1" applyAlignment="1">
      <alignment horizontal="center" vertical="center" wrapText="1"/>
    </xf>
    <xf numFmtId="43" fontId="4" fillId="0" borderId="1" xfId="1" applyFont="1" applyFill="1" applyBorder="1" applyAlignment="1">
      <alignment horizontal="center" vertical="center" wrapText="1"/>
    </xf>
    <xf numFmtId="0" fontId="5" fillId="0" borderId="1" xfId="98" applyNumberFormat="1" applyFont="1" applyBorder="1" applyAlignment="1">
      <alignment horizontal="left" vertical="center"/>
    </xf>
    <xf numFmtId="0" fontId="4" fillId="0" borderId="1" xfId="98" applyNumberFormat="1" applyFont="1" applyBorder="1" applyAlignment="1">
      <alignment horizontal="center" vertical="center" wrapText="1"/>
    </xf>
    <xf numFmtId="0" fontId="4" fillId="0" borderId="1" xfId="176" applyNumberFormat="1" applyFont="1" applyFill="1" applyBorder="1" applyAlignment="1">
      <alignment horizontal="center" vertical="center" wrapText="1"/>
    </xf>
    <xf numFmtId="0" fontId="3" fillId="0" borderId="1" xfId="0" applyNumberFormat="1" applyFont="1" applyBorder="1">
      <alignment vertical="center"/>
    </xf>
    <xf numFmtId="0" fontId="4" fillId="0" borderId="1" xfId="98" applyNumberFormat="1" applyFont="1" applyBorder="1" applyAlignment="1">
      <alignment vertical="center" wrapText="1"/>
    </xf>
    <xf numFmtId="0" fontId="2" fillId="0" borderId="1" xfId="98" applyNumberFormat="1" applyFont="1" applyBorder="1">
      <alignment vertical="center"/>
    </xf>
    <xf numFmtId="0" fontId="3" fillId="0" borderId="1" xfId="98" applyNumberFormat="1" applyFont="1" applyBorder="1" applyAlignment="1">
      <alignment horizontal="center" vertical="center" wrapText="1"/>
    </xf>
    <xf numFmtId="0" fontId="2" fillId="0" borderId="1" xfId="98" applyNumberFormat="1" applyFont="1" applyBorder="1" applyAlignment="1">
      <alignment vertical="center" wrapText="1"/>
    </xf>
    <xf numFmtId="0" fontId="3" fillId="0" borderId="1" xfId="98" applyNumberFormat="1" applyFont="1" applyBorder="1" applyAlignment="1">
      <alignment horizontal="left" vertical="center"/>
    </xf>
    <xf numFmtId="0" fontId="3" fillId="0" borderId="1" xfId="98" applyNumberFormat="1" applyFont="1" applyBorder="1" applyAlignment="1">
      <alignment horizontal="center" vertical="center"/>
    </xf>
    <xf numFmtId="43" fontId="3" fillId="0" borderId="1" xfId="1" applyFont="1" applyFill="1" applyBorder="1" applyAlignment="1">
      <alignment horizontal="center" vertical="center"/>
    </xf>
    <xf numFmtId="0" fontId="2" fillId="0" borderId="1" xfId="98" applyNumberFormat="1" applyFont="1" applyBorder="1" applyAlignment="1">
      <alignment horizontal="center" vertical="center" wrapText="1"/>
    </xf>
    <xf numFmtId="43" fontId="2" fillId="0" borderId="1" xfId="1" applyFont="1" applyFill="1" applyBorder="1" applyAlignment="1">
      <alignment horizontal="center" vertical="center" wrapText="1"/>
    </xf>
    <xf numFmtId="0" fontId="3" fillId="0" borderId="1" xfId="98" applyNumberFormat="1" applyFont="1" applyBorder="1" applyAlignment="1">
      <alignment horizontal="left" vertical="center" wrapText="1"/>
    </xf>
    <xf numFmtId="0" fontId="3" fillId="0" borderId="1" xfId="98" applyNumberFormat="1" applyFont="1" applyBorder="1" applyAlignment="1">
      <alignment horizontal="left" vertical="top"/>
    </xf>
    <xf numFmtId="0" fontId="2" fillId="0" borderId="1" xfId="98" applyNumberFormat="1" applyFont="1" applyBorder="1" applyAlignment="1">
      <alignment horizontal="left" vertical="center" wrapText="1"/>
    </xf>
    <xf numFmtId="0" fontId="2" fillId="0" borderId="1" xfId="98" applyNumberFormat="1" applyFont="1" applyBorder="1" applyAlignment="1">
      <alignment vertical="top"/>
    </xf>
    <xf numFmtId="0" fontId="2" fillId="0" borderId="1" xfId="98" applyNumberFormat="1" applyFont="1" applyBorder="1" applyAlignment="1">
      <alignment horizontal="left" vertical="top"/>
    </xf>
    <xf numFmtId="0" fontId="4" fillId="0" borderId="1" xfId="98" applyNumberFormat="1" applyFont="1" applyBorder="1" applyAlignment="1">
      <alignment horizontal="left" vertical="center" wrapText="1"/>
    </xf>
    <xf numFmtId="0" fontId="2" fillId="0" borderId="1" xfId="98" applyNumberFormat="1" applyFont="1" applyBorder="1" applyAlignment="1">
      <alignment horizontal="left" vertical="center"/>
    </xf>
    <xf numFmtId="43" fontId="3" fillId="0" borderId="1" xfId="1" applyFont="1" applyFill="1" applyBorder="1" applyAlignment="1">
      <alignment horizontal="center" vertical="center" wrapText="1"/>
    </xf>
    <xf numFmtId="0" fontId="3" fillId="0" borderId="1" xfId="98" applyNumberFormat="1" applyFont="1" applyBorder="1" applyAlignment="1">
      <alignment wrapText="1"/>
    </xf>
    <xf numFmtId="0" fontId="3" fillId="0" borderId="2" xfId="98" applyNumberFormat="1" applyFont="1" applyBorder="1" applyAlignment="1">
      <alignment horizontal="left" vertical="center" wrapText="1"/>
    </xf>
    <xf numFmtId="0" fontId="2" fillId="0" borderId="1" xfId="187" applyNumberFormat="1" applyFont="1" applyFill="1" applyBorder="1" applyAlignment="1" applyProtection="1">
      <alignment horizontal="right"/>
    </xf>
    <xf numFmtId="0" fontId="2" fillId="0" borderId="1" xfId="98" applyNumberFormat="1" applyFont="1" applyBorder="1" applyAlignment="1">
      <alignment horizontal="center" wrapText="1"/>
    </xf>
    <xf numFmtId="43" fontId="2" fillId="0" borderId="1" xfId="1" applyFont="1" applyFill="1" applyBorder="1" applyAlignment="1">
      <alignment horizontal="center" wrapText="1"/>
    </xf>
    <xf numFmtId="0" fontId="5" fillId="0" borderId="1" xfId="98" applyNumberFormat="1" applyFont="1" applyBorder="1" applyAlignment="1">
      <alignment horizontal="left" vertical="center" wrapText="1"/>
    </xf>
    <xf numFmtId="43" fontId="2" fillId="0" borderId="1" xfId="1" applyFont="1" applyFill="1" applyBorder="1" applyAlignment="1">
      <alignment horizontal="center" vertical="center"/>
    </xf>
    <xf numFmtId="0" fontId="5" fillId="0" borderId="2" xfId="98" applyNumberFormat="1" applyFont="1" applyBorder="1" applyAlignment="1">
      <alignment horizontal="left" vertical="center"/>
    </xf>
    <xf numFmtId="0" fontId="4" fillId="0" borderId="2" xfId="98" applyNumberFormat="1" applyFont="1" applyBorder="1" applyAlignment="1">
      <alignment horizontal="left" vertical="center" wrapText="1"/>
    </xf>
    <xf numFmtId="0" fontId="2" fillId="0" borderId="2" xfId="98" applyNumberFormat="1" applyFont="1" applyBorder="1" applyAlignment="1">
      <alignment horizontal="left" vertical="center" wrapText="1"/>
    </xf>
    <xf numFmtId="0" fontId="2" fillId="0" borderId="3" xfId="98" applyNumberFormat="1" applyFont="1" applyBorder="1" applyAlignment="1">
      <alignment horizontal="center" vertical="center" wrapText="1"/>
    </xf>
    <xf numFmtId="0" fontId="2" fillId="0" borderId="0" xfId="98" applyNumberFormat="1" applyFont="1" applyAlignment="1">
      <alignment horizontal="center" vertical="center" wrapText="1"/>
    </xf>
    <xf numFmtId="0" fontId="3" fillId="2" borderId="1" xfId="98" applyNumberFormat="1" applyFont="1" applyFill="1" applyBorder="1" applyAlignment="1">
      <alignment horizontal="left" vertical="center" wrapText="1"/>
    </xf>
    <xf numFmtId="0" fontId="4" fillId="0" borderId="1" xfId="98" applyNumberFormat="1" applyFont="1" applyBorder="1">
      <alignment vertical="center"/>
    </xf>
    <xf numFmtId="0" fontId="3" fillId="0" borderId="1" xfId="139" applyNumberFormat="1" applyFont="1" applyBorder="1" applyAlignment="1">
      <alignment horizontal="center" vertical="center" wrapText="1"/>
    </xf>
    <xf numFmtId="0" fontId="2" fillId="0" borderId="1" xfId="139" applyNumberFormat="1" applyFont="1" applyBorder="1" applyAlignment="1">
      <alignment horizontal="left" vertical="center" wrapText="1"/>
    </xf>
    <xf numFmtId="0" fontId="2" fillId="0" borderId="1" xfId="139" applyNumberFormat="1" applyFont="1" applyBorder="1" applyAlignment="1">
      <alignment horizontal="left" vertical="center"/>
    </xf>
    <xf numFmtId="0" fontId="2" fillId="0" borderId="1" xfId="139" applyNumberFormat="1" applyFont="1" applyBorder="1" applyAlignment="1">
      <alignment horizontal="center" vertical="center" wrapText="1"/>
    </xf>
    <xf numFmtId="0" fontId="2" fillId="0" borderId="1" xfId="107" applyNumberFormat="1" applyFont="1" applyBorder="1" applyAlignment="1">
      <alignment horizontal="left" vertical="center"/>
    </xf>
    <xf numFmtId="0" fontId="2" fillId="0" borderId="1" xfId="107" applyNumberFormat="1" applyFont="1" applyBorder="1">
      <alignment vertical="center"/>
    </xf>
    <xf numFmtId="0" fontId="5" fillId="0" borderId="1" xfId="139" applyNumberFormat="1" applyFont="1" applyBorder="1" applyAlignment="1">
      <alignment horizontal="left" vertical="center"/>
    </xf>
    <xf numFmtId="0" fontId="4" fillId="0" borderId="1" xfId="139" applyNumberFormat="1" applyFont="1" applyBorder="1" applyAlignment="1">
      <alignment vertical="center" wrapText="1"/>
    </xf>
    <xf numFmtId="0" fontId="2" fillId="0" borderId="1" xfId="139" applyNumberFormat="1" applyFont="1" applyBorder="1" applyAlignment="1">
      <alignment vertical="center"/>
    </xf>
    <xf numFmtId="0" fontId="2" fillId="0" borderId="1" xfId="139" applyNumberFormat="1" applyFont="1" applyBorder="1" applyAlignment="1">
      <alignment vertical="center" wrapText="1"/>
    </xf>
    <xf numFmtId="0" fontId="2" fillId="0" borderId="1" xfId="144" applyNumberFormat="1" applyFont="1" applyBorder="1" applyAlignment="1">
      <alignment horizontal="left" vertical="center"/>
    </xf>
    <xf numFmtId="0" fontId="3" fillId="0" borderId="1" xfId="108" applyNumberFormat="1" applyFont="1" applyBorder="1" applyAlignment="1">
      <alignment horizontal="left" vertical="center"/>
    </xf>
    <xf numFmtId="0" fontId="3" fillId="0" borderId="1" xfId="108" applyNumberFormat="1" applyFont="1" applyBorder="1" applyAlignment="1">
      <alignment horizontal="center" vertical="center"/>
    </xf>
    <xf numFmtId="0" fontId="3" fillId="0" borderId="1" xfId="139" applyNumberFormat="1" applyFont="1" applyBorder="1" applyAlignment="1">
      <alignment horizontal="center" vertical="center"/>
    </xf>
    <xf numFmtId="0" fontId="2" fillId="0" borderId="1" xfId="108" applyNumberFormat="1" applyFont="1" applyBorder="1" applyAlignment="1">
      <alignment horizontal="left" vertical="center" wrapText="1"/>
    </xf>
    <xf numFmtId="0" fontId="5" fillId="0" borderId="1" xfId="139" applyNumberFormat="1" applyFont="1" applyBorder="1" applyAlignment="1">
      <alignment horizontal="left" vertical="center" wrapText="1"/>
    </xf>
    <xf numFmtId="0" fontId="4" fillId="0" borderId="1" xfId="139" applyNumberFormat="1" applyFont="1" applyBorder="1" applyAlignment="1">
      <alignment horizontal="left" vertical="center" wrapText="1"/>
    </xf>
    <xf numFmtId="0" fontId="2" fillId="0" borderId="1" xfId="98" applyNumberFormat="1" applyFont="1" applyBorder="1" applyAlignment="1">
      <alignment horizontal="center" vertical="center"/>
    </xf>
    <xf numFmtId="0" fontId="2" fillId="0" borderId="1" xfId="150" applyNumberFormat="1" applyFont="1" applyBorder="1" applyAlignment="1" applyProtection="1">
      <alignment horizontal="left" vertical="center" wrapText="1"/>
    </xf>
    <xf numFmtId="0" fontId="3" fillId="0" borderId="1" xfId="98" applyNumberFormat="1" applyFont="1" applyBorder="1" applyAlignment="1" applyProtection="1">
      <alignment horizontal="left" vertical="center"/>
      <protection locked="0"/>
    </xf>
    <xf numFmtId="0" fontId="2" fillId="2" borderId="1" xfId="98" applyNumberFormat="1" applyFont="1" applyFill="1" applyBorder="1" applyAlignment="1">
      <alignment vertical="center" wrapText="1"/>
    </xf>
    <xf numFmtId="0" fontId="3" fillId="0" borderId="1" xfId="98" applyNumberFormat="1" applyFont="1" applyBorder="1">
      <alignment vertical="center"/>
    </xf>
    <xf numFmtId="0" fontId="2" fillId="0" borderId="1" xfId="113" applyNumberFormat="1" applyFont="1" applyBorder="1" applyAlignment="1">
      <alignment horizontal="center" vertical="center" wrapText="1"/>
    </xf>
    <xf numFmtId="0" fontId="4" fillId="0" borderId="1" xfId="98" applyNumberFormat="1" applyFont="1" applyBorder="1" applyAlignment="1">
      <alignment horizontal="center" vertical="center"/>
    </xf>
    <xf numFmtId="43" fontId="4" fillId="0" borderId="1" xfId="1" applyFont="1" applyFill="1" applyBorder="1" applyAlignment="1">
      <alignment horizontal="center" vertical="center"/>
    </xf>
    <xf numFmtId="0" fontId="2" fillId="0" borderId="1" xfId="98" applyNumberFormat="1" applyFont="1" applyBorder="1" applyAlignment="1" applyProtection="1">
      <alignment horizontal="left" vertical="center"/>
      <protection locked="0"/>
    </xf>
    <xf numFmtId="0" fontId="5" fillId="0" borderId="4" xfId="98" applyNumberFormat="1" applyFont="1" applyBorder="1" applyAlignment="1">
      <alignment horizontal="left" vertical="center"/>
    </xf>
    <xf numFmtId="0" fontId="5" fillId="0" borderId="5" xfId="98" applyNumberFormat="1" applyFont="1" applyBorder="1" applyAlignment="1">
      <alignment horizontal="left" vertical="center"/>
    </xf>
    <xf numFmtId="0" fontId="5" fillId="0" borderId="6" xfId="98" applyNumberFormat="1" applyFont="1" applyBorder="1" applyAlignment="1">
      <alignment horizontal="left" vertical="center"/>
    </xf>
    <xf numFmtId="0" fontId="4" fillId="0" borderId="1" xfId="152" applyNumberFormat="1" applyFont="1" applyBorder="1" applyAlignment="1">
      <alignment horizontal="left" vertical="center"/>
    </xf>
    <xf numFmtId="0" fontId="2" fillId="0" borderId="1" xfId="0" applyNumberFormat="1" applyFont="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lignmen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176" applyNumberFormat="1" applyFont="1" applyFill="1" applyBorder="1" applyAlignment="1">
      <alignment horizontal="center" vertical="center" wrapText="1"/>
    </xf>
    <xf numFmtId="0" fontId="2" fillId="0" borderId="1" xfId="102" applyNumberFormat="1" applyFont="1" applyBorder="1" applyAlignment="1">
      <alignment horizontal="left" vertical="center" wrapText="1"/>
    </xf>
    <xf numFmtId="0" fontId="2" fillId="0" borderId="1" xfId="102" applyNumberFormat="1" applyFont="1" applyBorder="1" applyAlignment="1">
      <alignment horizontal="center" vertical="center"/>
    </xf>
    <xf numFmtId="0" fontId="2" fillId="0" borderId="1" xfId="104" applyNumberFormat="1" applyFont="1" applyBorder="1" applyAlignment="1">
      <alignment vertical="top" wrapText="1"/>
    </xf>
    <xf numFmtId="0" fontId="2" fillId="0" borderId="1" xfId="176"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43" fontId="5" fillId="0" borderId="1" xfId="1" applyFont="1" applyFill="1" applyBorder="1">
      <alignment vertical="center"/>
    </xf>
    <xf numFmtId="0" fontId="5" fillId="0" borderId="0" xfId="0" applyNumberFormat="1" applyFont="1">
      <alignment vertical="center"/>
    </xf>
    <xf numFmtId="0" fontId="3"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center"/>
    </xf>
    <xf numFmtId="0" fontId="3" fillId="0" borderId="0" xfId="1" applyNumberFormat="1" applyFont="1" applyFill="1">
      <alignment vertical="center"/>
    </xf>
    <xf numFmtId="0" fontId="5" fillId="0" borderId="1" xfId="0" applyNumberFormat="1" applyFont="1" applyBorder="1" applyAlignment="1">
      <alignment horizontal="center" vertical="center"/>
    </xf>
    <xf numFmtId="0" fontId="5" fillId="0" borderId="1" xfId="0" applyNumberFormat="1" applyFont="1" applyBorder="1" applyAlignment="1" applyProtection="1">
      <alignment horizontal="center" vertical="center" wrapText="1"/>
      <protection locked="0"/>
    </xf>
    <xf numFmtId="0" fontId="5" fillId="0" borderId="7" xfId="1" applyNumberFormat="1" applyFont="1" applyFill="1" applyBorder="1" applyAlignment="1">
      <alignment horizontal="center" vertical="center" wrapText="1"/>
    </xf>
    <xf numFmtId="0" fontId="5" fillId="0" borderId="1" xfId="0" applyNumberFormat="1" applyFont="1" applyBorder="1" applyAlignment="1" applyProtection="1">
      <alignment horizontal="left" vertical="center" wrapText="1"/>
      <protection locked="0"/>
    </xf>
    <xf numFmtId="0" fontId="5" fillId="0" borderId="1" xfId="1" applyNumberFormat="1" applyFont="1" applyFill="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2" xfId="0" applyNumberFormat="1" applyFont="1" applyBorder="1" applyAlignment="1" applyProtection="1">
      <alignment horizontal="center" vertical="center" wrapText="1"/>
      <protection locked="0"/>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3" xfId="0" applyNumberFormat="1" applyFont="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8" xfId="0" applyNumberFormat="1" applyFont="1" applyBorder="1" applyAlignment="1" applyProtection="1">
      <alignment horizontal="center" vertical="center" wrapText="1"/>
      <protection locked="0"/>
    </xf>
    <xf numFmtId="0" fontId="3" fillId="0" borderId="8" xfId="0" applyNumberFormat="1" applyFont="1" applyBorder="1" applyAlignment="1">
      <alignment horizontal="center" vertical="center" wrapText="1"/>
    </xf>
    <xf numFmtId="0" fontId="3" fillId="0" borderId="8" xfId="1" applyNumberFormat="1" applyFont="1" applyFill="1" applyBorder="1" applyAlignment="1">
      <alignment horizontal="center" vertical="center" wrapText="1"/>
    </xf>
    <xf numFmtId="0" fontId="3" fillId="0" borderId="2" xfId="176" applyNumberFormat="1" applyFont="1" applyFill="1" applyBorder="1" applyAlignment="1">
      <alignment horizontal="center" vertical="center" wrapText="1"/>
    </xf>
    <xf numFmtId="0" fontId="3" fillId="0" borderId="3" xfId="176"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5" fillId="0" borderId="2" xfId="0" applyNumberFormat="1" applyFont="1" applyBorder="1" applyAlignment="1" applyProtection="1">
      <alignment horizontal="center" vertical="center" wrapText="1"/>
      <protection locked="0"/>
    </xf>
    <xf numFmtId="0" fontId="3" fillId="0" borderId="2" xfId="0" applyNumberFormat="1" applyFont="1" applyBorder="1" applyAlignment="1">
      <alignment horizontal="left" vertical="center" wrapText="1"/>
    </xf>
    <xf numFmtId="0" fontId="6" fillId="0" borderId="1" xfId="0" applyNumberFormat="1" applyFont="1" applyBorder="1" applyAlignment="1">
      <alignment horizontal="left" vertical="center"/>
    </xf>
    <xf numFmtId="0" fontId="0" fillId="0" borderId="1" xfId="0" applyNumberFormat="1" applyBorder="1" applyAlignment="1">
      <alignment horizontal="left" vertical="center" wrapText="1"/>
    </xf>
    <xf numFmtId="0" fontId="3" fillId="0" borderId="8" xfId="176" applyNumberFormat="1" applyFont="1" applyFill="1" applyBorder="1" applyAlignment="1">
      <alignment horizontal="center" vertical="center" wrapText="1"/>
    </xf>
    <xf numFmtId="0" fontId="5" fillId="0" borderId="3" xfId="0" applyNumberFormat="1" applyFont="1" applyBorder="1" applyAlignment="1" applyProtection="1">
      <alignment horizontal="center" vertical="center" wrapText="1"/>
      <protection locked="0"/>
    </xf>
    <xf numFmtId="0" fontId="5" fillId="0" borderId="8" xfId="0" applyNumberFormat="1" applyFont="1" applyBorder="1" applyAlignment="1" applyProtection="1">
      <alignment horizontal="center" vertical="center" wrapText="1"/>
      <protection locked="0"/>
    </xf>
    <xf numFmtId="0" fontId="3" fillId="0" borderId="2" xfId="176" applyNumberFormat="1" applyFont="1" applyFill="1" applyBorder="1" applyAlignment="1" applyProtection="1">
      <alignment horizontal="center" vertical="center" wrapText="1"/>
      <protection locked="0"/>
    </xf>
    <xf numFmtId="0" fontId="3" fillId="0" borderId="3" xfId="176" applyNumberFormat="1" applyFont="1" applyFill="1" applyBorder="1" applyAlignment="1" applyProtection="1">
      <alignment horizontal="center" vertical="center" wrapText="1"/>
      <protection locked="0"/>
    </xf>
    <xf numFmtId="0" fontId="3" fillId="0" borderId="8" xfId="176" applyNumberFormat="1" applyFont="1" applyFill="1" applyBorder="1" applyAlignment="1" applyProtection="1">
      <alignment horizontal="center" vertical="center" wrapText="1"/>
      <protection locked="0"/>
    </xf>
    <xf numFmtId="0" fontId="5"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2" xfId="179" applyNumberFormat="1" applyFont="1" applyFill="1" applyBorder="1" applyAlignment="1">
      <alignment horizontal="center" vertical="center" wrapText="1"/>
    </xf>
    <xf numFmtId="0" fontId="3" fillId="0" borderId="3" xfId="179" applyNumberFormat="1" applyFont="1" applyFill="1" applyBorder="1" applyAlignment="1">
      <alignment horizontal="center" vertical="center" wrapText="1"/>
    </xf>
    <xf numFmtId="0" fontId="3" fillId="0" borderId="8" xfId="179" applyNumberFormat="1" applyFont="1" applyFill="1" applyBorder="1" applyAlignment="1">
      <alignment horizontal="center" vertical="center" wrapText="1"/>
    </xf>
    <xf numFmtId="0" fontId="3" fillId="0" borderId="2" xfId="1" applyNumberFormat="1" applyFont="1" applyFill="1" applyBorder="1" applyAlignment="1" applyProtection="1">
      <alignment horizontal="center" vertical="center" wrapText="1"/>
      <protection locked="0"/>
    </xf>
    <xf numFmtId="0" fontId="3" fillId="0" borderId="3" xfId="1" applyNumberFormat="1" applyFont="1" applyFill="1" applyBorder="1" applyAlignment="1" applyProtection="1">
      <alignment horizontal="center" vertical="center" wrapText="1"/>
      <protection locked="0"/>
    </xf>
    <xf numFmtId="0" fontId="3" fillId="0" borderId="4" xfId="0" applyNumberFormat="1" applyFont="1" applyBorder="1" applyAlignment="1" applyProtection="1">
      <alignment horizontal="center" vertical="center" wrapText="1"/>
      <protection locked="0"/>
    </xf>
    <xf numFmtId="0" fontId="3" fillId="0" borderId="9" xfId="0" applyNumberFormat="1" applyFont="1" applyBorder="1" applyAlignment="1" applyProtection="1">
      <alignment horizontal="center" vertical="center" wrapText="1"/>
      <protection locked="0"/>
    </xf>
    <xf numFmtId="0" fontId="3" fillId="0" borderId="1" xfId="0" applyNumberFormat="1" applyFont="1" applyBorder="1" applyAlignment="1">
      <alignment horizontal="left" vertical="center"/>
    </xf>
    <xf numFmtId="0" fontId="5" fillId="0" borderId="1" xfId="1" applyNumberFormat="1" applyFont="1" applyFill="1" applyBorder="1">
      <alignment vertical="center"/>
    </xf>
    <xf numFmtId="176" fontId="2" fillId="0" borderId="0" xfId="97" applyFont="1" applyAlignment="1">
      <alignment horizontal="center" vertical="center"/>
    </xf>
    <xf numFmtId="176" fontId="2" fillId="0" borderId="0" xfId="0" applyFont="1" applyAlignment="1">
      <alignment horizontal="center" vertical="center" wrapText="1"/>
    </xf>
    <xf numFmtId="176" fontId="2" fillId="0" borderId="0" xfId="98" applyFont="1">
      <alignment vertical="center"/>
    </xf>
    <xf numFmtId="176" fontId="2" fillId="0" borderId="0" xfId="98" applyFont="1" applyAlignment="1">
      <alignment horizontal="center" vertical="center"/>
    </xf>
    <xf numFmtId="176" fontId="2" fillId="0" borderId="0" xfId="145" applyFont="1">
      <alignment vertical="center"/>
    </xf>
    <xf numFmtId="176" fontId="2" fillId="0" borderId="0" xfId="97" applyFont="1">
      <alignment vertical="center"/>
    </xf>
    <xf numFmtId="176" fontId="2" fillId="0" borderId="0" xfId="0" applyFont="1" applyAlignment="1"/>
    <xf numFmtId="176" fontId="2" fillId="0" borderId="0" xfId="0" applyFont="1">
      <alignment vertical="center"/>
    </xf>
    <xf numFmtId="43" fontId="2" fillId="0" borderId="0" xfId="179" applyFont="1" applyFill="1">
      <alignment vertical="center"/>
    </xf>
    <xf numFmtId="43" fontId="2" fillId="0" borderId="0" xfId="1" applyFont="1" applyFill="1">
      <alignment vertical="center"/>
    </xf>
    <xf numFmtId="0" fontId="4" fillId="0" borderId="1" xfId="97" applyNumberFormat="1" applyFont="1" applyBorder="1" applyAlignment="1">
      <alignment horizontal="center" vertical="center"/>
    </xf>
    <xf numFmtId="0" fontId="4" fillId="0" borderId="4" xfId="97" applyNumberFormat="1" applyFont="1" applyBorder="1" applyAlignment="1">
      <alignment horizontal="left" vertical="center" wrapText="1"/>
    </xf>
    <xf numFmtId="0" fontId="4" fillId="0" borderId="5" xfId="97" applyNumberFormat="1" applyFont="1" applyBorder="1" applyAlignment="1">
      <alignment horizontal="left" vertical="center" wrapText="1"/>
    </xf>
    <xf numFmtId="0" fontId="4" fillId="0" borderId="6" xfId="97" applyNumberFormat="1" applyFont="1" applyBorder="1" applyAlignment="1">
      <alignment horizontal="left" vertical="center" wrapText="1"/>
    </xf>
    <xf numFmtId="0" fontId="4" fillId="0" borderId="7" xfId="97" applyNumberFormat="1" applyFont="1" applyBorder="1" applyAlignment="1">
      <alignment horizontal="center" vertical="center" wrapText="1"/>
    </xf>
    <xf numFmtId="0" fontId="4" fillId="0" borderId="7" xfId="179" applyNumberFormat="1" applyFont="1" applyFill="1" applyBorder="1" applyAlignment="1">
      <alignment horizontal="center" vertical="center" wrapText="1"/>
    </xf>
    <xf numFmtId="43" fontId="4" fillId="0" borderId="7" xfId="1" applyFont="1" applyFill="1" applyBorder="1" applyAlignment="1">
      <alignment horizontal="center" vertical="center" wrapText="1"/>
    </xf>
    <xf numFmtId="0" fontId="4" fillId="0" borderId="10" xfId="97" applyNumberFormat="1" applyFont="1" applyBorder="1">
      <alignment vertical="center"/>
    </xf>
    <xf numFmtId="0" fontId="4" fillId="0" borderId="11" xfId="97" applyNumberFormat="1" applyFont="1" applyBorder="1">
      <alignment vertical="center"/>
    </xf>
    <xf numFmtId="0" fontId="4" fillId="0" borderId="12" xfId="97" applyNumberFormat="1" applyFont="1" applyBorder="1">
      <alignment vertical="center"/>
    </xf>
    <xf numFmtId="0" fontId="4" fillId="0" borderId="13" xfId="97" applyNumberFormat="1" applyFont="1" applyBorder="1" applyAlignment="1">
      <alignment vertical="center" wrapText="1"/>
    </xf>
    <xf numFmtId="0" fontId="4" fillId="0" borderId="13" xfId="179" applyNumberFormat="1" applyFont="1" applyFill="1" applyBorder="1" applyAlignment="1">
      <alignment vertical="center" wrapText="1"/>
    </xf>
    <xf numFmtId="43" fontId="4" fillId="0" borderId="13" xfId="1" applyFont="1" applyFill="1" applyBorder="1" applyAlignment="1">
      <alignment vertical="center" wrapText="1"/>
    </xf>
    <xf numFmtId="0" fontId="4" fillId="0" borderId="1" xfId="97" applyNumberFormat="1" applyFont="1" applyBorder="1" applyAlignment="1">
      <alignment vertical="center" wrapText="1"/>
    </xf>
    <xf numFmtId="0" fontId="4" fillId="0" borderId="1" xfId="102" applyNumberFormat="1" applyFont="1" applyBorder="1" applyAlignment="1">
      <alignment horizontal="left" vertical="center"/>
    </xf>
    <xf numFmtId="0" fontId="4" fillId="0" borderId="1" xfId="102" applyNumberFormat="1" applyFont="1" applyBorder="1" applyAlignment="1">
      <alignment horizontal="left" vertical="center" wrapText="1"/>
    </xf>
    <xf numFmtId="0" fontId="2" fillId="0" borderId="1" xfId="179" applyNumberFormat="1" applyFont="1" applyFill="1" applyBorder="1" applyAlignment="1">
      <alignment horizontal="right" vertical="center"/>
    </xf>
    <xf numFmtId="43" fontId="2" fillId="0" borderId="1" xfId="1" applyFont="1" applyFill="1" applyBorder="1" applyAlignment="1">
      <alignment horizontal="right" vertical="center"/>
    </xf>
    <xf numFmtId="0" fontId="2"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2" fillId="0" borderId="1" xfId="105" applyNumberFormat="1" applyFont="1" applyBorder="1" applyAlignment="1">
      <alignment horizontal="left" vertical="center" wrapText="1"/>
    </xf>
    <xf numFmtId="0" fontId="2" fillId="0" borderId="1" xfId="105" applyNumberFormat="1" applyFont="1" applyBorder="1" applyAlignment="1">
      <alignment horizontal="center" vertical="center" wrapText="1"/>
    </xf>
    <xf numFmtId="0" fontId="4" fillId="0" borderId="1" xfId="102" applyNumberFormat="1" applyFont="1" applyBorder="1" applyAlignment="1">
      <alignment horizontal="center" vertical="center"/>
    </xf>
    <xf numFmtId="0" fontId="2" fillId="0" borderId="1" xfId="105" applyNumberFormat="1" applyFont="1" applyBorder="1" applyAlignment="1">
      <alignment horizontal="center" vertical="center"/>
    </xf>
    <xf numFmtId="0" fontId="2" fillId="0" borderId="1" xfId="102" applyNumberFormat="1" applyFont="1" applyBorder="1" applyAlignment="1">
      <alignment vertical="center" wrapText="1"/>
    </xf>
    <xf numFmtId="0" fontId="2" fillId="0" borderId="1" xfId="102" applyNumberFormat="1" applyFont="1" applyBorder="1" applyAlignment="1">
      <alignment horizontal="center" vertical="center" wrapText="1"/>
    </xf>
    <xf numFmtId="0" fontId="2" fillId="0" borderId="14" xfId="102" applyNumberFormat="1" applyFont="1" applyBorder="1" applyAlignment="1">
      <alignment horizontal="left" vertical="center" wrapText="1"/>
    </xf>
    <xf numFmtId="0" fontId="2" fillId="0" borderId="0" xfId="102" applyNumberFormat="1" applyFont="1" applyAlignment="1">
      <alignment horizontal="center" vertical="center"/>
    </xf>
    <xf numFmtId="0" fontId="2" fillId="0" borderId="1" xfId="1" applyNumberFormat="1" applyFont="1" applyFill="1" applyBorder="1" applyAlignment="1">
      <alignment horizontal="center" vertical="center"/>
    </xf>
    <xf numFmtId="0" fontId="2" fillId="0" borderId="1" xfId="104" applyNumberFormat="1" applyFont="1" applyBorder="1" applyAlignment="1">
      <alignment horizontal="center" vertical="center"/>
    </xf>
    <xf numFmtId="0" fontId="2" fillId="0" borderId="1" xfId="184" applyNumberFormat="1" applyFont="1" applyFill="1" applyBorder="1" applyAlignment="1">
      <alignment horizontal="center" vertical="center" wrapText="1"/>
    </xf>
    <xf numFmtId="0" fontId="2" fillId="0" borderId="1" xfId="154" applyNumberFormat="1" applyFont="1" applyBorder="1" applyAlignment="1">
      <alignment vertical="center" wrapText="1"/>
    </xf>
    <xf numFmtId="0" fontId="4" fillId="0" borderId="15" xfId="97" applyNumberFormat="1" applyFont="1" applyBorder="1" applyAlignment="1">
      <alignment horizontal="left" vertical="center" wrapText="1"/>
    </xf>
    <xf numFmtId="0" fontId="4" fillId="0" borderId="14" xfId="97" applyNumberFormat="1" applyFont="1" applyBorder="1" applyAlignment="1">
      <alignment horizontal="left" vertical="center" wrapText="1"/>
    </xf>
    <xf numFmtId="0" fontId="4" fillId="0" borderId="16" xfId="97" applyNumberFormat="1" applyFont="1" applyBorder="1" applyAlignment="1">
      <alignment horizontal="left" vertical="center" wrapText="1"/>
    </xf>
    <xf numFmtId="0" fontId="4" fillId="0" borderId="10" xfId="97" applyNumberFormat="1" applyFont="1" applyBorder="1" applyAlignment="1">
      <alignment horizontal="left" vertical="center" wrapText="1"/>
    </xf>
    <xf numFmtId="0" fontId="4" fillId="0" borderId="11" xfId="97" applyNumberFormat="1" applyFont="1" applyBorder="1" applyAlignment="1">
      <alignment horizontal="left" vertical="center" wrapText="1"/>
    </xf>
    <xf numFmtId="0" fontId="4" fillId="0" borderId="12" xfId="97" applyNumberFormat="1" applyFont="1" applyBorder="1" applyAlignment="1">
      <alignment horizontal="left" vertical="center" wrapText="1"/>
    </xf>
    <xf numFmtId="0" fontId="4" fillId="0" borderId="4" xfId="97" applyNumberFormat="1" applyFont="1" applyBorder="1">
      <alignment vertical="center"/>
    </xf>
    <xf numFmtId="0" fontId="4" fillId="0" borderId="5" xfId="97" applyNumberFormat="1" applyFont="1" applyBorder="1">
      <alignment vertical="center"/>
    </xf>
    <xf numFmtId="0" fontId="4" fillId="0" borderId="6" xfId="97" applyNumberFormat="1" applyFont="1" applyBorder="1">
      <alignment vertical="center"/>
    </xf>
    <xf numFmtId="0" fontId="4" fillId="0" borderId="1" xfId="135" applyNumberFormat="1" applyFont="1" applyBorder="1" applyAlignment="1">
      <alignment horizontal="left" vertical="center" wrapText="1"/>
    </xf>
    <xf numFmtId="0" fontId="2" fillId="0" borderId="1" xfId="135" applyNumberFormat="1" applyFont="1" applyBorder="1" applyAlignment="1">
      <alignment horizontal="left" vertical="center" wrapText="1"/>
    </xf>
    <xf numFmtId="0" fontId="2" fillId="0" borderId="1" xfId="135" applyNumberFormat="1" applyFont="1" applyBorder="1" applyAlignment="1">
      <alignment horizontal="center" vertical="center"/>
    </xf>
    <xf numFmtId="0" fontId="2" fillId="0" borderId="1" xfId="182" applyNumberFormat="1" applyFont="1" applyFill="1" applyBorder="1" applyAlignment="1">
      <alignment horizontal="center" vertical="center" wrapText="1"/>
    </xf>
    <xf numFmtId="0" fontId="2" fillId="0" borderId="1" xfId="104" applyNumberFormat="1" applyFont="1" applyBorder="1" applyAlignment="1">
      <alignment horizontal="left" vertical="center" wrapText="1"/>
    </xf>
    <xf numFmtId="0" fontId="2" fillId="0" borderId="17" xfId="98" applyNumberFormat="1" applyFont="1" applyBorder="1" applyAlignment="1">
      <alignment horizontal="left" vertical="center" wrapText="1"/>
    </xf>
    <xf numFmtId="0" fontId="4" fillId="0" borderId="1" xfId="97" applyNumberFormat="1" applyFont="1" applyBorder="1" applyAlignment="1">
      <alignment horizontal="left" vertical="center" wrapText="1"/>
    </xf>
    <xf numFmtId="0" fontId="2" fillId="0" borderId="17" xfId="98" applyNumberFormat="1" applyFont="1" applyBorder="1">
      <alignment vertical="center"/>
    </xf>
    <xf numFmtId="0" fontId="4" fillId="0" borderId="17" xfId="98" applyNumberFormat="1" applyFont="1" applyBorder="1" applyAlignment="1">
      <alignment horizontal="left" vertical="center" wrapText="1"/>
    </xf>
    <xf numFmtId="0" fontId="4" fillId="0" borderId="4" xfId="145" applyNumberFormat="1" applyFont="1" applyBorder="1" applyAlignment="1">
      <alignment horizontal="left" vertical="center" wrapText="1"/>
    </xf>
    <xf numFmtId="0" fontId="4" fillId="0" borderId="5" xfId="145" applyNumberFormat="1" applyFont="1" applyBorder="1" applyAlignment="1">
      <alignment horizontal="left" vertical="center" wrapText="1"/>
    </xf>
    <xf numFmtId="0" fontId="4" fillId="0" borderId="6" xfId="145" applyNumberFormat="1" applyFont="1" applyBorder="1" applyAlignment="1">
      <alignment horizontal="left" vertical="center" wrapText="1"/>
    </xf>
    <xf numFmtId="0" fontId="3" fillId="2" borderId="1" xfId="97" applyNumberFormat="1" applyFont="1" applyFill="1" applyBorder="1" applyAlignment="1">
      <alignment horizontal="left" vertical="center" wrapText="1"/>
    </xf>
    <xf numFmtId="0" fontId="2" fillId="0" borderId="1" xfId="1" applyNumberFormat="1" applyFont="1" applyFill="1" applyBorder="1" applyAlignment="1">
      <alignment vertical="center"/>
    </xf>
    <xf numFmtId="0" fontId="2" fillId="0" borderId="1" xfId="145" applyNumberFormat="1" applyFont="1" applyBorder="1" applyAlignment="1">
      <alignment horizontal="left" vertical="center" wrapText="1"/>
    </xf>
    <xf numFmtId="0" fontId="2" fillId="0" borderId="1" xfId="145" applyNumberFormat="1" applyFont="1" applyBorder="1" applyAlignment="1">
      <alignment horizontal="center" vertical="center" wrapText="1"/>
    </xf>
    <xf numFmtId="0" fontId="2" fillId="0" borderId="1" xfId="0" applyNumberFormat="1" applyFont="1" applyBorder="1" applyAlignment="1">
      <alignment horizontal="left" vertical="center"/>
    </xf>
    <xf numFmtId="0" fontId="2" fillId="0" borderId="1" xfId="1" applyNumberFormat="1" applyFont="1" applyFill="1" applyBorder="1" applyAlignment="1">
      <alignment horizontal="right" vertical="center"/>
    </xf>
    <xf numFmtId="0" fontId="2" fillId="0" borderId="1" xfId="102" applyNumberFormat="1" applyFont="1" applyBorder="1" applyAlignment="1">
      <alignment horizontal="left" vertical="center"/>
    </xf>
    <xf numFmtId="0" fontId="2" fillId="0" borderId="6" xfId="0" applyNumberFormat="1" applyFont="1" applyBorder="1" applyAlignment="1">
      <alignment horizontal="center" vertical="center"/>
    </xf>
    <xf numFmtId="0" fontId="2" fillId="0" borderId="1" xfId="0" applyNumberFormat="1" applyFont="1" applyBorder="1" applyAlignment="1">
      <alignment horizontal="justify" vertical="center" wrapText="1"/>
    </xf>
    <xf numFmtId="0" fontId="4" fillId="0" borderId="1" xfId="97" applyNumberFormat="1" applyFont="1" applyBorder="1">
      <alignment vertical="center"/>
    </xf>
    <xf numFmtId="0" fontId="2" fillId="0" borderId="1" xfId="117" applyNumberFormat="1" applyFont="1" applyBorder="1" applyAlignment="1">
      <alignment horizontal="left" vertical="center" wrapText="1"/>
    </xf>
    <xf numFmtId="0" fontId="2" fillId="0" borderId="1" xfId="102" applyNumberFormat="1" applyFont="1" applyBorder="1"/>
    <xf numFmtId="0" fontId="4" fillId="0" borderId="4" xfId="97" applyNumberFormat="1" applyFont="1" applyBorder="1" applyAlignment="1">
      <alignment horizontal="left" vertical="center"/>
    </xf>
    <xf numFmtId="0" fontId="4" fillId="0" borderId="6" xfId="97" applyNumberFormat="1" applyFont="1" applyBorder="1" applyAlignment="1">
      <alignment horizontal="left" vertical="center"/>
    </xf>
    <xf numFmtId="0" fontId="2" fillId="0" borderId="1" xfId="97" applyNumberFormat="1" applyFont="1" applyBorder="1" applyAlignment="1">
      <alignment horizontal="center" vertical="center"/>
    </xf>
    <xf numFmtId="0" fontId="2" fillId="0" borderId="1" xfId="186" applyNumberFormat="1" applyFont="1" applyFill="1" applyBorder="1" applyAlignment="1">
      <alignment horizontal="center" vertical="center"/>
    </xf>
    <xf numFmtId="0" fontId="2" fillId="0" borderId="1" xfId="97" applyNumberFormat="1" applyFont="1" applyBorder="1" applyAlignment="1">
      <alignment horizontal="left" vertical="center" wrapText="1"/>
    </xf>
    <xf numFmtId="0" fontId="2" fillId="0" borderId="1" xfId="97" applyNumberFormat="1" applyFont="1" applyBorder="1" applyAlignment="1">
      <alignment horizontal="left" vertical="center"/>
    </xf>
    <xf numFmtId="0" fontId="2" fillId="0" borderId="1" xfId="186" applyNumberFormat="1" applyFont="1" applyFill="1" applyBorder="1" applyAlignment="1">
      <alignment horizontal="left" vertical="center"/>
    </xf>
    <xf numFmtId="0" fontId="2" fillId="0" borderId="1" xfId="0" applyNumberFormat="1" applyFont="1" applyBorder="1" applyAlignment="1"/>
    <xf numFmtId="0" fontId="4" fillId="0" borderId="1" xfId="0" applyNumberFormat="1" applyFont="1" applyBorder="1" applyAlignment="1">
      <alignment horizontal="center" vertical="center"/>
    </xf>
    <xf numFmtId="0" fontId="2" fillId="0" borderId="1" xfId="1" applyNumberFormat="1" applyFont="1" applyFill="1" applyBorder="1" applyAlignment="1"/>
    <xf numFmtId="176" fontId="3" fillId="0" borderId="0" xfId="97" applyFont="1" applyAlignment="1">
      <alignment horizontal="left" vertical="center"/>
    </xf>
    <xf numFmtId="176" fontId="3" fillId="0" borderId="0" xfId="97" applyFont="1" applyAlignment="1">
      <alignment horizontal="left" vertical="center" wrapText="1"/>
    </xf>
    <xf numFmtId="176" fontId="3" fillId="0" borderId="0" xfId="97" applyFont="1" applyAlignment="1">
      <alignment horizontal="center" vertical="center" wrapText="1"/>
    </xf>
    <xf numFmtId="176" fontId="3" fillId="0" borderId="0" xfId="98" applyFont="1">
      <alignment vertical="center"/>
    </xf>
    <xf numFmtId="176" fontId="2" fillId="0" borderId="0" xfId="98" applyFont="1" applyAlignment="1">
      <alignment horizontal="center" vertical="center" wrapText="1"/>
    </xf>
    <xf numFmtId="176" fontId="2" fillId="0" borderId="0" xfId="99" applyFont="1">
      <alignment vertical="center"/>
    </xf>
    <xf numFmtId="176" fontId="3" fillId="0" borderId="0" xfId="98" applyFont="1" applyAlignment="1">
      <alignment horizontal="center" vertical="center" wrapText="1"/>
    </xf>
    <xf numFmtId="176" fontId="5" fillId="0" borderId="0" xfId="98" applyFont="1" applyAlignment="1">
      <alignment horizontal="center" vertical="center" wrapText="1"/>
    </xf>
    <xf numFmtId="176" fontId="3" fillId="0" borderId="0" xfId="98" applyFont="1" applyAlignment="1">
      <alignment vertical="center" wrapText="1"/>
    </xf>
    <xf numFmtId="176" fontId="3" fillId="0" borderId="0" xfId="97" applyFont="1" applyAlignment="1">
      <alignment horizontal="center" vertical="center"/>
    </xf>
    <xf numFmtId="176" fontId="3" fillId="0" borderId="0" xfId="97" applyFont="1">
      <alignment vertical="center"/>
    </xf>
    <xf numFmtId="43" fontId="3" fillId="0" borderId="0" xfId="179" applyFont="1" applyFill="1">
      <alignment vertical="center"/>
    </xf>
    <xf numFmtId="43" fontId="3" fillId="0" borderId="0" xfId="1" applyFont="1" applyFill="1">
      <alignment vertical="center"/>
    </xf>
    <xf numFmtId="178" fontId="3" fillId="0" borderId="0" xfId="97" applyNumberFormat="1" applyFont="1" applyAlignment="1">
      <alignment horizontal="left" vertical="center" wrapText="1"/>
    </xf>
    <xf numFmtId="0" fontId="5" fillId="0" borderId="4" xfId="97" applyNumberFormat="1" applyFont="1" applyBorder="1" applyAlignment="1">
      <alignment horizontal="center" vertical="center"/>
    </xf>
    <xf numFmtId="0" fontId="5" fillId="0" borderId="5" xfId="97" applyNumberFormat="1" applyFont="1" applyBorder="1" applyAlignment="1">
      <alignment horizontal="center" vertical="center"/>
    </xf>
    <xf numFmtId="0" fontId="5" fillId="0" borderId="6" xfId="97" applyNumberFormat="1" applyFont="1" applyBorder="1" applyAlignment="1">
      <alignment horizontal="center" vertical="center"/>
    </xf>
    <xf numFmtId="0" fontId="5" fillId="0" borderId="1" xfId="97" applyNumberFormat="1" applyFont="1" applyBorder="1" applyAlignment="1">
      <alignment horizontal="center" vertical="center"/>
    </xf>
    <xf numFmtId="0" fontId="5" fillId="0" borderId="1" xfId="97" applyNumberFormat="1" applyFont="1" applyBorder="1" applyAlignment="1">
      <alignment horizontal="center" vertical="center" wrapText="1"/>
    </xf>
    <xf numFmtId="0" fontId="5" fillId="0" borderId="1" xfId="179"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0" fontId="5" fillId="0" borderId="1" xfId="97" applyNumberFormat="1" applyFont="1" applyBorder="1" applyAlignment="1">
      <alignment horizontal="left" vertical="center"/>
    </xf>
    <xf numFmtId="0" fontId="3" fillId="0" borderId="1" xfId="97" applyNumberFormat="1" applyFont="1" applyBorder="1" applyAlignment="1">
      <alignment horizontal="left" vertical="center" wrapText="1"/>
    </xf>
    <xf numFmtId="0" fontId="3" fillId="0" borderId="1" xfId="97" applyNumberFormat="1" applyFont="1" applyBorder="1" applyAlignment="1">
      <alignment horizontal="left" vertical="center"/>
    </xf>
    <xf numFmtId="0" fontId="3" fillId="0" borderId="1" xfId="179" applyNumberFormat="1" applyFont="1" applyFill="1" applyBorder="1" applyAlignment="1">
      <alignment horizontal="left" vertical="center"/>
    </xf>
    <xf numFmtId="43" fontId="3" fillId="0" borderId="1" xfId="1" applyFont="1" applyFill="1" applyBorder="1" applyAlignment="1">
      <alignment horizontal="left" vertical="center"/>
    </xf>
    <xf numFmtId="0" fontId="3" fillId="0" borderId="1" xfId="179" applyNumberFormat="1" applyFont="1" applyFill="1" applyBorder="1" applyAlignment="1">
      <alignment horizontal="left" vertical="center" wrapText="1"/>
    </xf>
    <xf numFmtId="43" fontId="3" fillId="0" borderId="1" xfId="1" applyFont="1" applyFill="1" applyBorder="1" applyAlignment="1">
      <alignment horizontal="left" vertical="center" wrapText="1"/>
    </xf>
    <xf numFmtId="0" fontId="3" fillId="0" borderId="1" xfId="97" applyNumberFormat="1" applyFont="1" applyBorder="1" applyAlignment="1">
      <alignment horizontal="center" vertical="center"/>
    </xf>
    <xf numFmtId="0" fontId="3" fillId="0" borderId="1" xfId="97" applyNumberFormat="1" applyFont="1" applyBorder="1" applyAlignment="1">
      <alignment horizontal="center" vertical="center" wrapText="1"/>
    </xf>
    <xf numFmtId="0" fontId="3" fillId="0" borderId="4" xfId="97" applyNumberFormat="1" applyFont="1" applyBorder="1" applyAlignment="1">
      <alignment horizontal="center" vertical="center" wrapText="1"/>
    </xf>
    <xf numFmtId="0" fontId="3" fillId="0" borderId="2" xfId="97" applyNumberFormat="1" applyFont="1" applyBorder="1" applyAlignment="1">
      <alignment vertical="center" wrapText="1"/>
    </xf>
    <xf numFmtId="0" fontId="3" fillId="0" borderId="8" xfId="97" applyNumberFormat="1" applyFont="1" applyBorder="1" applyAlignment="1">
      <alignment horizontal="left" vertical="center" wrapText="1"/>
    </xf>
    <xf numFmtId="0" fontId="3" fillId="0" borderId="3" xfId="97" applyNumberFormat="1" applyFont="1" applyBorder="1" applyAlignment="1">
      <alignment vertical="center" wrapText="1"/>
    </xf>
    <xf numFmtId="0" fontId="3" fillId="0" borderId="4" xfId="97" applyNumberFormat="1" applyFont="1" applyBorder="1" applyAlignment="1">
      <alignment horizontal="center" vertical="center"/>
    </xf>
    <xf numFmtId="0" fontId="3" fillId="0" borderId="8" xfId="97" applyNumberFormat="1" applyFont="1" applyBorder="1" applyAlignment="1">
      <alignment vertical="center" wrapText="1"/>
    </xf>
    <xf numFmtId="0" fontId="3" fillId="0" borderId="8" xfId="98" applyNumberFormat="1" applyFont="1" applyBorder="1" applyAlignment="1">
      <alignment horizontal="left" vertical="center" wrapText="1"/>
    </xf>
    <xf numFmtId="0" fontId="3" fillId="0" borderId="4" xfId="98" applyNumberFormat="1" applyFont="1" applyBorder="1" applyAlignment="1">
      <alignment horizontal="center" vertical="center" wrapText="1"/>
    </xf>
    <xf numFmtId="0" fontId="3" fillId="0" borderId="1" xfId="98" applyNumberFormat="1" applyFont="1" applyBorder="1" applyAlignment="1">
      <alignment vertical="center" wrapText="1"/>
    </xf>
    <xf numFmtId="0" fontId="2" fillId="0" borderId="1" xfId="99" applyNumberFormat="1" applyFont="1" applyBorder="1" applyAlignment="1">
      <alignment horizontal="center" vertical="center"/>
    </xf>
    <xf numFmtId="0" fontId="3" fillId="0" borderId="8" xfId="99" applyNumberFormat="1" applyFont="1" applyBorder="1" applyAlignment="1">
      <alignment horizontal="left" vertical="center" wrapText="1"/>
    </xf>
    <xf numFmtId="0" fontId="3" fillId="0" borderId="1" xfId="99" applyNumberFormat="1" applyFont="1" applyBorder="1" applyAlignment="1">
      <alignment horizontal="center" vertical="center" wrapText="1"/>
    </xf>
    <xf numFmtId="0" fontId="3" fillId="0" borderId="4" xfId="99" applyNumberFormat="1" applyFont="1" applyBorder="1" applyAlignment="1">
      <alignment horizontal="center" vertical="center" wrapText="1"/>
    </xf>
    <xf numFmtId="0" fontId="2" fillId="0" borderId="1" xfId="99" applyNumberFormat="1" applyFont="1" applyBorder="1" applyAlignment="1">
      <alignment horizontal="center" vertical="center" wrapText="1"/>
    </xf>
    <xf numFmtId="0" fontId="3" fillId="0" borderId="3" xfId="97" applyNumberFormat="1" applyFont="1" applyBorder="1" applyAlignment="1">
      <alignment horizontal="left" vertical="center" wrapText="1"/>
    </xf>
    <xf numFmtId="0" fontId="3" fillId="0" borderId="18" xfId="97" applyNumberFormat="1" applyFont="1" applyBorder="1" applyAlignment="1">
      <alignment horizontal="left" vertical="center" wrapText="1"/>
    </xf>
    <xf numFmtId="0" fontId="3" fillId="0" borderId="19" xfId="97" applyNumberFormat="1" applyFont="1" applyBorder="1" applyAlignment="1">
      <alignment horizontal="center" vertical="center" wrapText="1"/>
    </xf>
    <xf numFmtId="0" fontId="3" fillId="0" borderId="20" xfId="97" applyNumberFormat="1" applyFont="1" applyBorder="1" applyAlignment="1">
      <alignment horizontal="center" vertical="center" wrapText="1"/>
    </xf>
    <xf numFmtId="0" fontId="3" fillId="0" borderId="21" xfId="97" applyNumberFormat="1" applyFont="1" applyBorder="1" applyAlignment="1">
      <alignment horizontal="left" vertical="center" wrapText="1"/>
    </xf>
    <xf numFmtId="43" fontId="2" fillId="0" borderId="2" xfId="1" applyFont="1" applyFill="1" applyBorder="1" applyAlignment="1">
      <alignment horizontal="center" vertical="center"/>
    </xf>
    <xf numFmtId="43" fontId="2" fillId="0" borderId="3" xfId="1" applyFont="1" applyFill="1" applyBorder="1" applyAlignment="1">
      <alignment horizontal="center" vertical="center"/>
    </xf>
    <xf numFmtId="0" fontId="3" fillId="0" borderId="8" xfId="98" applyNumberFormat="1" applyFont="1" applyBorder="1" applyAlignment="1">
      <alignment horizontal="center" vertical="center" wrapText="1"/>
    </xf>
    <xf numFmtId="0" fontId="3" fillId="0" borderId="22" xfId="98" applyNumberFormat="1" applyFont="1" applyBorder="1" applyAlignment="1">
      <alignment horizontal="center" vertical="center" wrapText="1"/>
    </xf>
    <xf numFmtId="43" fontId="2" fillId="0" borderId="8" xfId="1" applyFont="1" applyFill="1" applyBorder="1" applyAlignment="1">
      <alignment horizontal="center" vertical="center"/>
    </xf>
    <xf numFmtId="0" fontId="3" fillId="0" borderId="3" xfId="98" applyNumberFormat="1" applyFont="1" applyBorder="1" applyAlignment="1">
      <alignment horizontal="center" vertical="center" wrapText="1"/>
    </xf>
    <xf numFmtId="0" fontId="3" fillId="0" borderId="13" xfId="97" applyNumberFormat="1" applyFont="1" applyBorder="1" applyAlignment="1">
      <alignment horizontal="center" vertical="center" wrapText="1"/>
    </xf>
    <xf numFmtId="0" fontId="3" fillId="0" borderId="23" xfId="97" applyNumberFormat="1" applyFont="1" applyBorder="1" applyAlignment="1">
      <alignment horizontal="center" vertical="center" wrapText="1"/>
    </xf>
    <xf numFmtId="0" fontId="3" fillId="0" borderId="8" xfId="98" applyNumberFormat="1" applyFont="1" applyBorder="1" applyAlignment="1">
      <alignment horizontal="left" vertical="center"/>
    </xf>
    <xf numFmtId="0" fontId="3" fillId="0" borderId="13" xfId="98" applyNumberFormat="1" applyFont="1" applyBorder="1" applyAlignment="1">
      <alignment horizontal="center" vertical="center" wrapText="1"/>
    </xf>
    <xf numFmtId="0" fontId="3" fillId="0" borderId="23" xfId="98" applyNumberFormat="1" applyFont="1" applyBorder="1" applyAlignment="1">
      <alignment horizontal="center" vertical="center" wrapText="1"/>
    </xf>
    <xf numFmtId="0" fontId="2" fillId="0" borderId="1" xfId="97" applyNumberFormat="1" applyFont="1" applyBorder="1" applyAlignment="1">
      <alignment horizontal="center" vertical="center" wrapText="1"/>
    </xf>
    <xf numFmtId="0" fontId="3" fillId="0" borderId="4" xfId="98" applyNumberFormat="1" applyFont="1" applyBorder="1" applyAlignment="1">
      <alignment horizontal="center" vertical="center"/>
    </xf>
    <xf numFmtId="0" fontId="3" fillId="0" borderId="1" xfId="187" applyNumberFormat="1" applyFont="1" applyFill="1" applyBorder="1" applyAlignment="1" applyProtection="1">
      <alignment horizontal="left" vertical="center" wrapText="1"/>
    </xf>
    <xf numFmtId="0" fontId="4" fillId="0" borderId="1" xfId="98" applyNumberFormat="1" applyFont="1" applyBorder="1" applyAlignment="1">
      <alignment horizontal="left" vertical="center"/>
    </xf>
    <xf numFmtId="0" fontId="4" fillId="0" borderId="1" xfId="0" applyNumberFormat="1" applyFont="1" applyBorder="1" applyAlignment="1">
      <alignment vertical="center" wrapText="1"/>
    </xf>
    <xf numFmtId="0" fontId="4" fillId="0" borderId="1" xfId="0" applyNumberFormat="1" applyFont="1" applyBorder="1" applyAlignment="1">
      <alignment horizontal="center" vertical="center" wrapText="1"/>
    </xf>
    <xf numFmtId="0" fontId="2" fillId="0" borderId="1" xfId="0" applyNumberFormat="1" applyFont="1" applyBorder="1" applyAlignment="1">
      <alignment vertical="top" wrapText="1"/>
    </xf>
    <xf numFmtId="0" fontId="3" fillId="0" borderId="1" xfId="187" applyNumberFormat="1" applyFont="1" applyFill="1" applyBorder="1" applyAlignment="1">
      <alignment horizontal="center" vertical="center"/>
    </xf>
    <xf numFmtId="0" fontId="3" fillId="0" borderId="13" xfId="98" applyNumberFormat="1" applyFont="1" applyBorder="1" applyAlignment="1" applyProtection="1">
      <alignment horizontal="left" wrapText="1"/>
      <protection locked="0"/>
    </xf>
    <xf numFmtId="0" fontId="3" fillId="0" borderId="14" xfId="98" applyNumberFormat="1" applyFont="1" applyBorder="1" applyAlignment="1">
      <alignment horizontal="center" vertical="center" wrapText="1"/>
    </xf>
    <xf numFmtId="0" fontId="3" fillId="0" borderId="2" xfId="98" applyNumberFormat="1" applyFont="1" applyBorder="1" applyAlignment="1">
      <alignment horizontal="center" vertical="center" wrapText="1"/>
    </xf>
    <xf numFmtId="0" fontId="3" fillId="0" borderId="1" xfId="139" applyNumberFormat="1" applyFont="1" applyBorder="1" applyAlignment="1">
      <alignment horizontal="left" vertical="center" wrapText="1"/>
    </xf>
    <xf numFmtId="0" fontId="3" fillId="0" borderId="1" xfId="150" applyNumberFormat="1" applyFont="1" applyBorder="1" applyAlignment="1" applyProtection="1">
      <alignment horizontal="left" vertical="center" wrapText="1"/>
    </xf>
    <xf numFmtId="0" fontId="2" fillId="0" borderId="4" xfId="98" applyNumberFormat="1" applyFont="1" applyBorder="1" applyAlignment="1">
      <alignment horizontal="center" vertical="center" wrapText="1"/>
    </xf>
    <xf numFmtId="0" fontId="2" fillId="0" borderId="1" xfId="187" applyNumberFormat="1" applyFont="1" applyFill="1" applyBorder="1" applyAlignment="1">
      <alignment horizontal="center" vertical="center"/>
    </xf>
    <xf numFmtId="0" fontId="3" fillId="2" borderId="1" xfId="98" applyNumberFormat="1" applyFont="1" applyFill="1" applyBorder="1" applyAlignment="1">
      <alignment vertical="center" wrapText="1"/>
    </xf>
    <xf numFmtId="0" fontId="3" fillId="0" borderId="1" xfId="99" applyNumberFormat="1" applyFont="1" applyBorder="1" applyAlignment="1">
      <alignment horizontal="left" vertical="center" wrapText="1"/>
    </xf>
    <xf numFmtId="0" fontId="2" fillId="0" borderId="2" xfId="98" applyNumberFormat="1" applyFont="1" applyBorder="1" applyAlignment="1">
      <alignment horizontal="center" vertical="center" wrapText="1"/>
    </xf>
    <xf numFmtId="0" fontId="2" fillId="0" borderId="14" xfId="98" applyNumberFormat="1" applyFont="1" applyBorder="1" applyAlignment="1">
      <alignment horizontal="center" vertical="center" wrapText="1"/>
    </xf>
    <xf numFmtId="0" fontId="5" fillId="0" borderId="1" xfId="98" applyNumberFormat="1" applyFont="1" applyBorder="1" applyAlignment="1">
      <alignment vertical="center" wrapText="1"/>
    </xf>
    <xf numFmtId="0" fontId="5" fillId="0" borderId="1" xfId="98" applyNumberFormat="1" applyFont="1" applyBorder="1" applyAlignment="1">
      <alignment horizontal="center" vertical="center" wrapText="1"/>
    </xf>
    <xf numFmtId="0" fontId="2" fillId="0" borderId="1" xfId="98" applyNumberFormat="1" applyFont="1" applyBorder="1" applyAlignment="1">
      <alignment horizontal="left" vertical="top" wrapText="1"/>
    </xf>
    <xf numFmtId="0" fontId="2" fillId="0" borderId="8" xfId="98" applyNumberFormat="1" applyFont="1" applyBorder="1" applyAlignment="1">
      <alignment horizontal="left" vertical="top" wrapText="1"/>
    </xf>
    <xf numFmtId="0" fontId="5" fillId="0" borderId="4" xfId="98" applyNumberFormat="1" applyFont="1" applyBorder="1" applyAlignment="1">
      <alignment horizontal="center" vertical="center" wrapText="1"/>
    </xf>
    <xf numFmtId="0" fontId="3" fillId="0" borderId="13" xfId="98" applyNumberFormat="1" applyFont="1" applyBorder="1" applyAlignment="1">
      <alignment horizontal="left" vertical="center" wrapText="1"/>
    </xf>
    <xf numFmtId="0" fontId="3" fillId="0" borderId="1" xfId="187" applyNumberFormat="1" applyFont="1" applyFill="1" applyBorder="1" applyAlignment="1">
      <alignment horizontal="left" vertical="center" wrapText="1"/>
    </xf>
    <xf numFmtId="0" fontId="3" fillId="0" borderId="1" xfId="186" applyNumberFormat="1" applyFont="1" applyFill="1" applyBorder="1" applyAlignment="1">
      <alignment horizontal="left" vertical="center" wrapText="1"/>
    </xf>
    <xf numFmtId="0" fontId="2" fillId="0" borderId="8" xfId="98" applyNumberFormat="1" applyFont="1" applyBorder="1" applyAlignment="1">
      <alignment horizontal="left" vertical="center" wrapText="1"/>
    </xf>
    <xf numFmtId="0" fontId="3" fillId="0" borderId="1" xfId="137" applyNumberFormat="1" applyFont="1" applyBorder="1" applyAlignment="1">
      <alignment horizontal="left" vertical="center" wrapText="1"/>
    </xf>
    <xf numFmtId="0" fontId="3" fillId="0" borderId="1" xfId="103" applyNumberFormat="1" applyFont="1" applyBorder="1" applyAlignment="1">
      <alignment horizontal="center" vertical="center" wrapText="1"/>
    </xf>
    <xf numFmtId="0" fontId="3" fillId="0" borderId="1" xfId="112" applyNumberFormat="1" applyFont="1" applyBorder="1" applyAlignment="1">
      <alignment horizontal="center" vertical="center" wrapText="1"/>
    </xf>
    <xf numFmtId="0" fontId="3" fillId="0" borderId="1" xfId="100" applyNumberFormat="1" applyFont="1" applyBorder="1" applyAlignment="1">
      <alignment horizontal="center" vertical="center"/>
    </xf>
    <xf numFmtId="0" fontId="2" fillId="0" borderId="1" xfId="100" applyNumberFormat="1" applyFont="1" applyBorder="1" applyAlignment="1">
      <alignment horizontal="left" vertical="center" wrapText="1"/>
    </xf>
    <xf numFmtId="0" fontId="2" fillId="0" borderId="1" xfId="100" applyNumberFormat="1" applyFont="1" applyBorder="1" applyAlignment="1">
      <alignment horizontal="center" vertical="center" wrapText="1"/>
    </xf>
    <xf numFmtId="0" fontId="2" fillId="0" borderId="1" xfId="100" applyNumberFormat="1" applyFont="1" applyBorder="1" applyAlignment="1">
      <alignment horizontal="center" vertical="center"/>
    </xf>
    <xf numFmtId="0" fontId="3" fillId="0" borderId="1" xfId="100" applyNumberFormat="1" applyFont="1" applyBorder="1" applyAlignment="1">
      <alignment horizontal="left" vertical="center" wrapText="1"/>
    </xf>
    <xf numFmtId="0" fontId="4" fillId="0" borderId="4" xfId="98" applyNumberFormat="1" applyFont="1" applyBorder="1" applyAlignment="1">
      <alignment horizontal="center" vertical="center"/>
    </xf>
    <xf numFmtId="0" fontId="3" fillId="0" borderId="1" xfId="101" applyNumberFormat="1" applyFont="1" applyBorder="1" applyAlignment="1">
      <alignment horizontal="left" vertical="center" wrapText="1"/>
    </xf>
    <xf numFmtId="0" fontId="5" fillId="0" borderId="1" xfId="97" applyNumberFormat="1" applyFont="1" applyBorder="1">
      <alignment vertical="center"/>
    </xf>
    <xf numFmtId="0" fontId="3" fillId="0" borderId="1" xfId="97" applyNumberFormat="1" applyFont="1" applyBorder="1">
      <alignment vertical="center"/>
    </xf>
    <xf numFmtId="176" fontId="3" fillId="0" borderId="0" xfId="0" applyFont="1" applyAlignment="1">
      <alignment horizontal="center" vertical="center" wrapText="1"/>
    </xf>
    <xf numFmtId="176" fontId="3" fillId="0" borderId="0" xfId="99" applyFont="1" applyAlignment="1">
      <alignment horizontal="center" vertical="center" wrapText="1"/>
    </xf>
    <xf numFmtId="176" fontId="3" fillId="0" borderId="0" xfId="98" applyFont="1" applyAlignment="1">
      <alignment horizontal="center" vertical="center"/>
    </xf>
    <xf numFmtId="179" fontId="3" fillId="0" borderId="0" xfId="97" applyNumberFormat="1" applyFont="1">
      <alignment vertical="center"/>
    </xf>
    <xf numFmtId="0" fontId="3" fillId="0" borderId="0" xfId="97" applyNumberFormat="1" applyFont="1">
      <alignment vertical="center"/>
    </xf>
    <xf numFmtId="43" fontId="3" fillId="0" borderId="0" xfId="1" applyFont="1" applyFill="1" applyAlignment="1">
      <alignment horizontal="center" vertical="center"/>
    </xf>
    <xf numFmtId="41" fontId="3" fillId="0" borderId="0" xfId="97" applyNumberFormat="1" applyFont="1" applyAlignment="1">
      <alignment horizontal="center" vertical="center" wrapText="1"/>
    </xf>
    <xf numFmtId="43" fontId="5" fillId="0" borderId="1" xfId="1" applyFont="1" applyFill="1" applyBorder="1" applyAlignment="1">
      <alignment horizontal="center" vertical="center"/>
    </xf>
    <xf numFmtId="0" fontId="5" fillId="0" borderId="1" xfId="186" applyNumberFormat="1" applyFont="1" applyFill="1" applyBorder="1" applyAlignment="1">
      <alignment horizontal="center" vertical="center"/>
    </xf>
    <xf numFmtId="0" fontId="5" fillId="0" borderId="1" xfId="97" applyNumberFormat="1" applyFont="1" applyBorder="1" applyAlignment="1">
      <alignment horizontal="left" vertical="center" wrapText="1"/>
    </xf>
    <xf numFmtId="0" fontId="3" fillId="0" borderId="1" xfId="186" applyNumberFormat="1" applyFont="1" applyFill="1" applyBorder="1" applyAlignment="1">
      <alignment vertical="center"/>
    </xf>
    <xf numFmtId="0" fontId="3" fillId="0" borderId="1" xfId="186" applyNumberFormat="1" applyFont="1" applyFill="1" applyBorder="1" applyAlignment="1">
      <alignment horizontal="center" vertical="center"/>
    </xf>
    <xf numFmtId="0" fontId="3" fillId="0" borderId="1" xfId="97" applyNumberFormat="1" applyFont="1" applyBorder="1" applyAlignment="1">
      <alignment vertical="center" wrapText="1"/>
    </xf>
    <xf numFmtId="0" fontId="3" fillId="0" borderId="1" xfId="0" applyNumberFormat="1" applyFont="1" applyBorder="1" applyAlignment="1">
      <alignment vertical="center" wrapText="1"/>
    </xf>
    <xf numFmtId="43" fontId="3" fillId="0" borderId="1" xfId="1" applyFont="1" applyFill="1" applyBorder="1" applyAlignment="1">
      <alignment horizontal="right" vertical="center"/>
    </xf>
    <xf numFmtId="0" fontId="3" fillId="0" borderId="1" xfId="102" applyNumberFormat="1" applyFont="1" applyBorder="1" applyAlignment="1">
      <alignment vertical="center" wrapText="1"/>
    </xf>
    <xf numFmtId="0" fontId="3" fillId="0" borderId="1" xfId="102" applyNumberFormat="1" applyFont="1" applyBorder="1" applyAlignment="1">
      <alignment horizontal="center" vertical="center"/>
    </xf>
    <xf numFmtId="0" fontId="5" fillId="0" borderId="1" xfId="99" applyNumberFormat="1" applyFont="1" applyBorder="1" applyAlignment="1">
      <alignment horizontal="left" vertical="center"/>
    </xf>
    <xf numFmtId="0" fontId="3" fillId="0" borderId="1" xfId="99" applyNumberFormat="1" applyFont="1" applyBorder="1" applyAlignment="1">
      <alignment vertical="center" wrapText="1"/>
    </xf>
    <xf numFmtId="0" fontId="3" fillId="0" borderId="1" xfId="99" applyNumberFormat="1" applyFont="1" applyBorder="1" applyAlignment="1">
      <alignment horizontal="center" vertical="center"/>
    </xf>
    <xf numFmtId="0" fontId="3" fillId="0" borderId="1" xfId="188" applyNumberFormat="1" applyFont="1" applyFill="1" applyBorder="1" applyAlignment="1">
      <alignment horizontal="center" vertical="center"/>
    </xf>
    <xf numFmtId="0" fontId="3" fillId="0" borderId="1" xfId="98" applyNumberFormat="1" applyFont="1" applyBorder="1" applyAlignment="1">
      <alignment horizontal="left" vertical="top" wrapText="1"/>
    </xf>
    <xf numFmtId="0" fontId="5" fillId="0" borderId="1" xfId="98" applyNumberFormat="1" applyFont="1" applyBorder="1" applyAlignment="1">
      <alignment horizontal="center" vertical="center"/>
    </xf>
    <xf numFmtId="0" fontId="3" fillId="0" borderId="1" xfId="98" applyNumberFormat="1" applyFont="1" applyBorder="1" applyAlignment="1" applyProtection="1">
      <alignment horizontal="left" wrapText="1"/>
      <protection locked="0"/>
    </xf>
    <xf numFmtId="0" fontId="3" fillId="0" borderId="1" xfId="144" applyNumberFormat="1" applyFont="1" applyBorder="1" applyAlignment="1">
      <alignment horizontal="left" vertical="center" wrapText="1"/>
    </xf>
    <xf numFmtId="0" fontId="3" fillId="0" borderId="1" xfId="108" applyNumberFormat="1" applyFont="1" applyBorder="1" applyAlignment="1">
      <alignment horizontal="left" vertical="center" wrapText="1"/>
    </xf>
    <xf numFmtId="0" fontId="3" fillId="0" borderId="1" xfId="156" applyNumberFormat="1" applyFont="1" applyBorder="1" applyAlignment="1">
      <alignment vertical="center" wrapText="1"/>
    </xf>
    <xf numFmtId="0" fontId="3" fillId="0" borderId="1" xfId="112" applyNumberFormat="1" applyFont="1" applyBorder="1" applyAlignment="1">
      <alignment horizontal="center" vertical="center"/>
    </xf>
    <xf numFmtId="0" fontId="3" fillId="0" borderId="1" xfId="98" applyNumberFormat="1" applyFont="1" applyBorder="1" applyAlignment="1" applyProtection="1">
      <alignment horizontal="left" vertical="center" wrapText="1"/>
      <protection locked="0"/>
    </xf>
    <xf numFmtId="43" fontId="3" fillId="0" borderId="2" xfId="1" applyFont="1" applyFill="1" applyBorder="1" applyAlignment="1">
      <alignment horizontal="center" vertical="center"/>
    </xf>
    <xf numFmtId="43" fontId="3" fillId="0" borderId="3" xfId="1" applyFont="1" applyFill="1" applyBorder="1" applyAlignment="1">
      <alignment horizontal="center" vertical="center"/>
    </xf>
    <xf numFmtId="43" fontId="3" fillId="0" borderId="8" xfId="1" applyFont="1" applyFill="1" applyBorder="1" applyAlignment="1">
      <alignment horizontal="center" vertical="center"/>
    </xf>
    <xf numFmtId="43" fontId="3" fillId="0" borderId="1" xfId="1" applyFont="1" applyFill="1" applyBorder="1" applyAlignment="1">
      <alignment vertical="center" wrapText="1"/>
    </xf>
    <xf numFmtId="0" fontId="3" fillId="2" borderId="1" xfId="0" applyNumberFormat="1" applyFont="1" applyFill="1" applyBorder="1" applyAlignment="1">
      <alignment horizontal="left" vertical="center" wrapText="1"/>
    </xf>
    <xf numFmtId="43" fontId="0" fillId="0" borderId="0" xfId="1" applyFont="1">
      <alignment vertical="center"/>
    </xf>
    <xf numFmtId="176" fontId="7" fillId="0" borderId="1" xfId="0" applyFont="1" applyBorder="1" applyAlignment="1">
      <alignment horizontal="center" vertical="center"/>
    </xf>
    <xf numFmtId="43" fontId="7" fillId="0" borderId="1" xfId="1" applyFont="1" applyBorder="1" applyAlignment="1">
      <alignment horizontal="center" vertical="center"/>
    </xf>
    <xf numFmtId="176" fontId="0" fillId="0" borderId="1" xfId="0" applyBorder="1" applyAlignment="1">
      <alignment horizontal="center" vertical="center"/>
    </xf>
    <xf numFmtId="43" fontId="0" fillId="0" borderId="1" xfId="1" applyFont="1" applyBorder="1">
      <alignment vertical="center"/>
    </xf>
    <xf numFmtId="43" fontId="7" fillId="3" borderId="1" xfId="1" applyFont="1" applyFill="1" applyBorder="1">
      <alignment vertical="center"/>
    </xf>
  </cellXfs>
  <cellStyles count="2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x0007_" xfId="49"/>
    <cellStyle name="_ET_STYLE_NoName_00__Sheet1" xfId="50"/>
    <cellStyle name="20% - 着色 1 2" xfId="51"/>
    <cellStyle name="20% - 着色 1 3" xfId="52"/>
    <cellStyle name="20% - 着色 2 3" xfId="53"/>
    <cellStyle name="20% - 着色 3 3" xfId="54"/>
    <cellStyle name="20% - 着色 4 3" xfId="55"/>
    <cellStyle name="20% - 着色 5 3" xfId="56"/>
    <cellStyle name="20% - 着色 6 3" xfId="57"/>
    <cellStyle name="40% - 着色 1 2 5" xfId="58"/>
    <cellStyle name="40% - 着色 1 3" xfId="59"/>
    <cellStyle name="40% - 着色 2 3" xfId="60"/>
    <cellStyle name="40% - 着色 3 3" xfId="61"/>
    <cellStyle name="40% - 着色 4 3" xfId="62"/>
    <cellStyle name="40% - 着色 5 3" xfId="63"/>
    <cellStyle name="40% - 着色 6 3" xfId="64"/>
    <cellStyle name="60% - 着色 1 2" xfId="65"/>
    <cellStyle name="60% - 着色 1 3" xfId="66"/>
    <cellStyle name="60% - 着色 2 3" xfId="67"/>
    <cellStyle name="60% - 着色 3 3" xfId="68"/>
    <cellStyle name="60% - 着色 4 3" xfId="69"/>
    <cellStyle name="60% - 着色 5 3" xfId="70"/>
    <cellStyle name="60% - 着色 6 3" xfId="71"/>
    <cellStyle name="entry box 12 13" xfId="72"/>
    <cellStyle name="Normal" xfId="73"/>
    <cellStyle name="Normal 2 2" xfId="74"/>
    <cellStyle name="Normal 4" xfId="75"/>
    <cellStyle name="Normal_files" xfId="76"/>
    <cellStyle name="百分比 2" xfId="77"/>
    <cellStyle name="百分比 2 2 2" xfId="78"/>
    <cellStyle name="百分比 2 3" xfId="79"/>
    <cellStyle name="百分比 2 7" xfId="80"/>
    <cellStyle name="标题 1 2" xfId="81"/>
    <cellStyle name="标题 2 2" xfId="82"/>
    <cellStyle name="标题 3 2" xfId="83"/>
    <cellStyle name="标题 3 2 10" xfId="84"/>
    <cellStyle name="标题 3 2 2" xfId="85"/>
    <cellStyle name="标题 3 2 3" xfId="86"/>
    <cellStyle name="标题 3 2 5" xfId="87"/>
    <cellStyle name="标题 3 2 7" xfId="88"/>
    <cellStyle name="标题 3 3" xfId="89"/>
    <cellStyle name="标题 3 3 3" xfId="90"/>
    <cellStyle name="标题 4 2" xfId="91"/>
    <cellStyle name="标题 5" xfId="92"/>
    <cellStyle name="标题 6" xfId="93"/>
    <cellStyle name="差 2" xfId="94"/>
    <cellStyle name="差 3" xfId="95"/>
    <cellStyle name="常规 10" xfId="96"/>
    <cellStyle name="常规 10 10 2" xfId="97"/>
    <cellStyle name="常规 10 10 2 2" xfId="98"/>
    <cellStyle name="常规 10 10 2 2 3" xfId="99"/>
    <cellStyle name="常规 10 10 2 4" xfId="100"/>
    <cellStyle name="常规 10 2" xfId="101"/>
    <cellStyle name="常规 10 2 10 2 2 2 2" xfId="102"/>
    <cellStyle name="常规 10 2 2 2" xfId="103"/>
    <cellStyle name="常规 10 2 2 2 2 2 5" xfId="104"/>
    <cellStyle name="常规 10 2 2 2 2 3" xfId="105"/>
    <cellStyle name="常规 10 2 2 2 2 3 2 6" xfId="106"/>
    <cellStyle name="常规 10 2 2 2 3 2 2 2 2 2" xfId="107"/>
    <cellStyle name="常规 10 2 2 2 3 2 4 2" xfId="108"/>
    <cellStyle name="常规 10 3" xfId="109"/>
    <cellStyle name="常规 109" xfId="110"/>
    <cellStyle name="常规 11 2 3" xfId="111"/>
    <cellStyle name="常规 13 2 2" xfId="112"/>
    <cellStyle name="常规 13 2 2 3" xfId="113"/>
    <cellStyle name="常规 15" xfId="114"/>
    <cellStyle name="常规 16 2" xfId="115"/>
    <cellStyle name="常规 19" xfId="116"/>
    <cellStyle name="常规 2" xfId="117"/>
    <cellStyle name="常规 2 10" xfId="118"/>
    <cellStyle name="常规 2 12 2 3" xfId="119"/>
    <cellStyle name="常规 2 2 2 2 3" xfId="120"/>
    <cellStyle name="常规 2 2 4 3" xfId="121"/>
    <cellStyle name="常规 2 2 6" xfId="122"/>
    <cellStyle name="常规 2 3 2 2" xfId="123"/>
    <cellStyle name="常规 2 3 2 5" xfId="124"/>
    <cellStyle name="常规 2 3 3 6" xfId="125"/>
    <cellStyle name="常规 2 3 3 7" xfId="126"/>
    <cellStyle name="常规 2 3 5" xfId="127"/>
    <cellStyle name="常规 2 4" xfId="128"/>
    <cellStyle name="常规 2 8 2 2 4 2 2 2 3 2 2 2 2 5" xfId="129"/>
    <cellStyle name="常规 2 8 5" xfId="130"/>
    <cellStyle name="常规 2 8 6" xfId="131"/>
    <cellStyle name="常规 2 8 8" xfId="132"/>
    <cellStyle name="常规 21" xfId="133"/>
    <cellStyle name="常规 21 2" xfId="134"/>
    <cellStyle name="常规 23" xfId="135"/>
    <cellStyle name="常规 3 11" xfId="136"/>
    <cellStyle name="常规 3 15 2" xfId="137"/>
    <cellStyle name="常规 3 2 2 2 6" xfId="138"/>
    <cellStyle name="常规 3 2 3" xfId="139"/>
    <cellStyle name="常规 3 3 2 2" xfId="140"/>
    <cellStyle name="常规 3 4" xfId="141"/>
    <cellStyle name="常规 36" xfId="142"/>
    <cellStyle name="常规 4 2 10" xfId="143"/>
    <cellStyle name="常规 4 2 2 3" xfId="144"/>
    <cellStyle name="常规 4 2 3" xfId="145"/>
    <cellStyle name="常规 4 3 7" xfId="146"/>
    <cellStyle name="常规 4 6 2" xfId="147"/>
    <cellStyle name="常规 4 9" xfId="148"/>
    <cellStyle name="常规 5 2 3 2" xfId="149"/>
    <cellStyle name="常规 58" xfId="150"/>
    <cellStyle name="常规 6 2 2 5" xfId="151"/>
    <cellStyle name="常规 8" xfId="152"/>
    <cellStyle name="常规 8 6" xfId="153"/>
    <cellStyle name="常规 9 3 5" xfId="154"/>
    <cellStyle name="常规 9 5 2 3 3 2" xfId="155"/>
    <cellStyle name="常规_会议系统" xfId="156"/>
    <cellStyle name="超链接 10" xfId="157"/>
    <cellStyle name="超链接 2" xfId="158"/>
    <cellStyle name="超链接 2 2 2 2" xfId="159"/>
    <cellStyle name="好 2" xfId="160"/>
    <cellStyle name="好 3" xfId="161"/>
    <cellStyle name="汇总 2" xfId="162"/>
    <cellStyle name="货币 2 2" xfId="163"/>
    <cellStyle name="货币 2 4" xfId="164"/>
    <cellStyle name="计算 2" xfId="165"/>
    <cellStyle name="计算 3" xfId="166"/>
    <cellStyle name="检查单元格 2" xfId="167"/>
    <cellStyle name="检查单元格 3" xfId="168"/>
    <cellStyle name="解释性文本 2" xfId="169"/>
    <cellStyle name="解释性文本 3" xfId="170"/>
    <cellStyle name="警告文本 2" xfId="171"/>
    <cellStyle name="警告文本 3" xfId="172"/>
    <cellStyle name="链接单元格 2" xfId="173"/>
    <cellStyle name="普通 2 11 3" xfId="174"/>
    <cellStyle name="千位分隔 10" xfId="175"/>
    <cellStyle name="千位分隔 10 2 2 10" xfId="176"/>
    <cellStyle name="千位分隔 10 2 2 10 2 2" xfId="177"/>
    <cellStyle name="千位分隔 10 2 2 10 3" xfId="178"/>
    <cellStyle name="千位分隔 10 2 2 14 2" xfId="179"/>
    <cellStyle name="千位分隔 10 2 2 14 2 2" xfId="180"/>
    <cellStyle name="千位分隔 10 2 2 15" xfId="181"/>
    <cellStyle name="千位分隔 10 2 2 17" xfId="182"/>
    <cellStyle name="千位分隔 13 2" xfId="183"/>
    <cellStyle name="千位分隔 26" xfId="184"/>
    <cellStyle name="千位分隔 3 6" xfId="185"/>
    <cellStyle name="千位分隔 5" xfId="186"/>
    <cellStyle name="千位分隔 5 10" xfId="187"/>
    <cellStyle name="千位分隔 5 10 2" xfId="188"/>
    <cellStyle name="千位分隔 6 2 3 5" xfId="189"/>
    <cellStyle name="适中 2" xfId="190"/>
    <cellStyle name="适中 3" xfId="191"/>
    <cellStyle name="输出 2" xfId="192"/>
    <cellStyle name="输出 3" xfId="193"/>
    <cellStyle name="输入 2" xfId="194"/>
    <cellStyle name="输入 3" xfId="195"/>
    <cellStyle name="样式 1" xfId="196"/>
    <cellStyle name="样式 1 8" xfId="197"/>
    <cellStyle name="着色 1 3" xfId="198"/>
    <cellStyle name="着色 2 3" xfId="199"/>
    <cellStyle name="着色 3 3" xfId="200"/>
    <cellStyle name="着色 4 3" xfId="201"/>
    <cellStyle name="着色 5 3" xfId="202"/>
    <cellStyle name="着色 6 3" xfId="203"/>
    <cellStyle name="注释 2" xfId="204"/>
  </cellStyles>
  <dxfs count="1">
    <dxf>
      <fill>
        <patternFill patternType="solid">
          <bgColor rgb="FF8064A2"/>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Summary"/>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会计科目"/>
      <sheetName val="#REF!"/>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Main"/>
      <sheetName val="Financ__Overview"/>
      <sheetName val="Toolbox"/>
      <sheetName val="________"/>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_701"/>
      <sheetName val="_702"/>
      <sheetName val="_703"/>
      <sheetName val="_704"/>
      <sheetName val="_705"/>
      <sheetName val="_712"/>
      <sheetName val="新产品贡献率"/>
      <sheetName val=""/>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KKKKKKKK"/>
      <sheetName val="4.3.1物料损耗率"/>
      <sheetName val="设定"/>
      <sheetName val="福华整理6月负债表"/>
      <sheetName val="YS02-02"/>
      <sheetName val="_x005f_x0000__x005f_x0000__x005f_x0000__x005f_x0000__x0"/>
      <sheetName val="_04009"/>
      <sheetName val="_0401"/>
      <sheetName val="UFPrn20040930171821"/>
      <sheetName val="4-货币资金-现金"/>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订单"/>
      <sheetName val="#REF"/>
      <sheetName val="选项表"/>
      <sheetName val="物业类型"/>
      <sheetName val="SMCTSSP2"/>
      <sheetName val="其他货币资金.dbf"/>
      <sheetName val="银行存款.dbf"/>
      <sheetName val="_x005f_x005f_x005f_x0000__x005f_x005f_x005f_x0000__x005"/>
      <sheetName val="_x005f_x005f_x005f_x005f_x005f_x005f_x005f_x0000__x005f"/>
      <sheetName val="表格索引"/>
      <sheetName val="应收电费情况一览表"/>
      <sheetName val="_x005f_x005f_x005f_x005f_x005f_x005f_x005f_x005f_x005f_x005f_"/>
      <sheetName val="_x005f_x0000__x005f_x0000__x005"/>
      <sheetName val="_x005f_x005f_x005f_x0000__x005f"/>
      <sheetName val="_x005f_x005f_x005f_x005f_"/>
      <sheetName val="_x005f_x0000__x005f"/>
      <sheetName val="_x005f_x005f_"/>
      <sheetName val="材料单价"/>
      <sheetName val="砼"/>
      <sheetName val="_"/>
      <sheetName val="Financ. Overview"/>
      <sheetName val="_x005f_x005f_x005f_x005f_x005f_x005f_x005f_x005f_"/>
      <sheetName val="Sheet1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 val="A"/>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B38" sqref="B38"/>
    </sheetView>
  </sheetViews>
  <sheetFormatPr defaultColWidth="9" defaultRowHeight="13.5" outlineLevelRow="6" outlineLevelCol="1"/>
  <cols>
    <col min="1" max="1" width="35.5044247787611" customWidth="1"/>
    <col min="2" max="2" width="52.6283185840708" style="357" customWidth="1"/>
  </cols>
  <sheetData>
    <row r="1" spans="1:2">
      <c r="A1" s="358" t="s">
        <v>0</v>
      </c>
      <c r="B1" s="359" t="s">
        <v>1</v>
      </c>
    </row>
    <row r="2" spans="1:2">
      <c r="A2" s="360" t="s">
        <v>2</v>
      </c>
      <c r="B2" s="361">
        <f>'1.边检信息化设备'!G869</f>
        <v>0</v>
      </c>
    </row>
    <row r="3" spans="1:2">
      <c r="A3" s="360" t="s">
        <v>3</v>
      </c>
      <c r="B3" s="361">
        <f>'2.海关信息化设备'!G472</f>
        <v>0</v>
      </c>
    </row>
    <row r="4" spans="1:2">
      <c r="A4" s="360" t="s">
        <v>4</v>
      </c>
      <c r="B4" s="361">
        <f>'3.一站式及智能卡口设备'!G321</f>
        <v>0</v>
      </c>
    </row>
    <row r="5" spans="1:2">
      <c r="A5" s="360" t="s">
        <v>5</v>
      </c>
      <c r="B5" s="361">
        <f>'4.软件信息系统 '!H364</f>
        <v>0</v>
      </c>
    </row>
    <row r="6" spans="1:2">
      <c r="A6" s="360" t="s">
        <v>6</v>
      </c>
      <c r="B6" s="361">
        <f>'5.口岸信息化设备'!G236</f>
        <v>0</v>
      </c>
    </row>
    <row r="7" spans="1:2">
      <c r="A7" s="358" t="s">
        <v>7</v>
      </c>
      <c r="B7" s="362">
        <f>SUM(B2:B6)</f>
        <v>0</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9"/>
  <sheetViews>
    <sheetView zoomScale="85" zoomScaleNormal="85" workbookViewId="0">
      <pane ySplit="2" topLeftCell="A846" activePane="bottomLeft" state="frozen"/>
      <selection/>
      <selection pane="bottomLeft" activeCell="F5" sqref="F5:G868"/>
    </sheetView>
  </sheetViews>
  <sheetFormatPr defaultColWidth="16.8761061946903" defaultRowHeight="20.1" customHeight="1" outlineLevelCol="7"/>
  <cols>
    <col min="1" max="1" width="10.8761061946903" style="326" customWidth="1"/>
    <col min="2" max="2" width="19.7522123893805" style="223" customWidth="1"/>
    <col min="3" max="3" width="70.3716814159292" style="224" customWidth="1"/>
    <col min="4" max="4" width="9.87610619469027" style="233" customWidth="1"/>
    <col min="5" max="5" width="10.2477876106195" style="327" customWidth="1"/>
    <col min="6" max="6" width="16.8761061946903" style="328" customWidth="1"/>
    <col min="7" max="7" width="22.7522123893805" style="328" customWidth="1"/>
    <col min="8" max="8" width="14.6283185840708" style="329" customWidth="1"/>
    <col min="9" max="16384" width="16.8761061946903" style="233"/>
  </cols>
  <sheetData>
    <row r="1" customHeight="1" spans="1:8">
      <c r="A1" s="237" t="s">
        <v>8</v>
      </c>
      <c r="B1" s="238"/>
      <c r="C1" s="238"/>
      <c r="D1" s="238"/>
      <c r="E1" s="238"/>
      <c r="F1" s="238"/>
      <c r="G1" s="238"/>
      <c r="H1" s="239"/>
    </row>
    <row r="2" customHeight="1" spans="1:8">
      <c r="A2" s="240" t="s">
        <v>9</v>
      </c>
      <c r="B2" s="240" t="s">
        <v>10</v>
      </c>
      <c r="C2" s="241" t="s">
        <v>11</v>
      </c>
      <c r="D2" s="240" t="s">
        <v>12</v>
      </c>
      <c r="E2" s="240" t="s">
        <v>13</v>
      </c>
      <c r="F2" s="330" t="s">
        <v>14</v>
      </c>
      <c r="G2" s="330" t="s">
        <v>1</v>
      </c>
      <c r="H2" s="331" t="s">
        <v>15</v>
      </c>
    </row>
    <row r="3" s="225" customFormat="1" customHeight="1" spans="1:8">
      <c r="A3" s="244" t="s">
        <v>16</v>
      </c>
      <c r="B3" s="332"/>
      <c r="C3" s="245"/>
      <c r="D3" s="251"/>
      <c r="E3" s="251"/>
      <c r="F3" s="22"/>
      <c r="G3" s="22"/>
      <c r="H3" s="251"/>
    </row>
    <row r="4" s="225" customFormat="1" customHeight="1" spans="1:8">
      <c r="A4" s="244" t="s">
        <v>17</v>
      </c>
      <c r="B4" s="332"/>
      <c r="C4" s="245"/>
      <c r="D4" s="251"/>
      <c r="E4" s="251"/>
      <c r="F4" s="22"/>
      <c r="G4" s="22"/>
      <c r="H4" s="251"/>
    </row>
    <row r="5" s="225" customFormat="1" customHeight="1" spans="1:8">
      <c r="A5" s="244" t="s">
        <v>18</v>
      </c>
      <c r="B5" s="332"/>
      <c r="C5" s="245"/>
      <c r="D5" s="251"/>
      <c r="E5" s="251"/>
      <c r="F5" s="22"/>
      <c r="G5" s="22"/>
      <c r="H5" s="251"/>
    </row>
    <row r="6" customHeight="1" spans="1:8">
      <c r="A6" s="251">
        <v>1</v>
      </c>
      <c r="B6" s="245" t="s">
        <v>19</v>
      </c>
      <c r="C6" s="245" t="s">
        <v>20</v>
      </c>
      <c r="D6" s="251" t="s">
        <v>21</v>
      </c>
      <c r="E6" s="251">
        <v>4</v>
      </c>
      <c r="F6" s="22"/>
      <c r="G6" s="22"/>
      <c r="H6" s="333"/>
    </row>
    <row r="7" customHeight="1" spans="1:8">
      <c r="A7" s="251">
        <v>2</v>
      </c>
      <c r="B7" s="245" t="s">
        <v>22</v>
      </c>
      <c r="C7" s="245" t="s">
        <v>23</v>
      </c>
      <c r="D7" s="251" t="s">
        <v>21</v>
      </c>
      <c r="E7" s="251">
        <v>8</v>
      </c>
      <c r="F7" s="22"/>
      <c r="G7" s="22"/>
      <c r="H7" s="333"/>
    </row>
    <row r="8" customHeight="1" spans="1:8">
      <c r="A8" s="251">
        <v>3</v>
      </c>
      <c r="B8" s="245" t="s">
        <v>24</v>
      </c>
      <c r="C8" s="245" t="s">
        <v>25</v>
      </c>
      <c r="D8" s="251" t="s">
        <v>26</v>
      </c>
      <c r="E8" s="251">
        <v>10</v>
      </c>
      <c r="F8" s="22"/>
      <c r="G8" s="22"/>
      <c r="H8" s="333"/>
    </row>
    <row r="9" customHeight="1" spans="1:8">
      <c r="A9" s="251">
        <v>4</v>
      </c>
      <c r="B9" s="245" t="s">
        <v>27</v>
      </c>
      <c r="C9" s="245" t="s">
        <v>28</v>
      </c>
      <c r="D9" s="251" t="s">
        <v>26</v>
      </c>
      <c r="E9" s="251">
        <v>10</v>
      </c>
      <c r="F9" s="22"/>
      <c r="G9" s="22"/>
      <c r="H9" s="333"/>
    </row>
    <row r="10" customHeight="1" spans="1:8">
      <c r="A10" s="251">
        <v>5</v>
      </c>
      <c r="B10" s="245" t="s">
        <v>29</v>
      </c>
      <c r="C10" s="245" t="s">
        <v>30</v>
      </c>
      <c r="D10" s="251" t="s">
        <v>26</v>
      </c>
      <c r="E10" s="251">
        <v>10</v>
      </c>
      <c r="F10" s="22"/>
      <c r="G10" s="22"/>
      <c r="H10" s="333"/>
    </row>
    <row r="11" customHeight="1" spans="1:8">
      <c r="A11" s="251">
        <v>6</v>
      </c>
      <c r="B11" s="245" t="s">
        <v>31</v>
      </c>
      <c r="C11" s="245" t="s">
        <v>32</v>
      </c>
      <c r="D11" s="251" t="s">
        <v>26</v>
      </c>
      <c r="E11" s="251">
        <v>2</v>
      </c>
      <c r="F11" s="22"/>
      <c r="G11" s="22"/>
      <c r="H11" s="333"/>
    </row>
    <row r="12" s="225" customFormat="1" customHeight="1" spans="1:8">
      <c r="A12" s="244" t="s">
        <v>33</v>
      </c>
      <c r="B12" s="332"/>
      <c r="C12" s="245"/>
      <c r="D12" s="251"/>
      <c r="E12" s="251"/>
      <c r="F12" s="22"/>
      <c r="G12" s="22"/>
      <c r="H12" s="333"/>
    </row>
    <row r="13" customHeight="1" spans="1:8">
      <c r="A13" s="251">
        <v>1</v>
      </c>
      <c r="B13" s="245" t="s">
        <v>34</v>
      </c>
      <c r="C13" s="245" t="s">
        <v>35</v>
      </c>
      <c r="D13" s="251" t="s">
        <v>21</v>
      </c>
      <c r="E13" s="251">
        <v>2</v>
      </c>
      <c r="F13" s="22"/>
      <c r="G13" s="22"/>
      <c r="H13" s="333"/>
    </row>
    <row r="14" customHeight="1" spans="1:8">
      <c r="A14" s="251">
        <v>2</v>
      </c>
      <c r="B14" s="245" t="s">
        <v>36</v>
      </c>
      <c r="C14" s="245" t="s">
        <v>37</v>
      </c>
      <c r="D14" s="251" t="s">
        <v>21</v>
      </c>
      <c r="E14" s="251">
        <v>2</v>
      </c>
      <c r="F14" s="22"/>
      <c r="G14" s="22"/>
      <c r="H14" s="333"/>
    </row>
    <row r="15" customHeight="1" spans="1:8">
      <c r="A15" s="251">
        <v>3</v>
      </c>
      <c r="B15" s="245" t="s">
        <v>38</v>
      </c>
      <c r="C15" s="245" t="s">
        <v>39</v>
      </c>
      <c r="D15" s="251" t="s">
        <v>21</v>
      </c>
      <c r="E15" s="251">
        <v>1</v>
      </c>
      <c r="F15" s="22"/>
      <c r="G15" s="22"/>
      <c r="H15" s="333"/>
    </row>
    <row r="16" customHeight="1" spans="1:8">
      <c r="A16" s="251">
        <v>4</v>
      </c>
      <c r="B16" s="245" t="s">
        <v>40</v>
      </c>
      <c r="C16" s="245" t="s">
        <v>41</v>
      </c>
      <c r="D16" s="251" t="s">
        <v>21</v>
      </c>
      <c r="E16" s="251">
        <v>1</v>
      </c>
      <c r="F16" s="22"/>
      <c r="G16" s="22"/>
      <c r="H16" s="333"/>
    </row>
    <row r="17" customHeight="1" spans="1:8">
      <c r="A17" s="251">
        <v>5</v>
      </c>
      <c r="B17" s="246" t="s">
        <v>42</v>
      </c>
      <c r="C17" s="245" t="s">
        <v>43</v>
      </c>
      <c r="D17" s="251" t="s">
        <v>21</v>
      </c>
      <c r="E17" s="251">
        <v>1</v>
      </c>
      <c r="F17" s="22"/>
      <c r="G17" s="22"/>
      <c r="H17" s="333"/>
    </row>
    <row r="18" customHeight="1" spans="1:8">
      <c r="A18" s="251">
        <v>6</v>
      </c>
      <c r="B18" s="245" t="s">
        <v>44</v>
      </c>
      <c r="C18" s="245" t="s">
        <v>45</v>
      </c>
      <c r="D18" s="251" t="s">
        <v>21</v>
      </c>
      <c r="E18" s="251">
        <v>1</v>
      </c>
      <c r="F18" s="22"/>
      <c r="G18" s="22"/>
      <c r="H18" s="333"/>
    </row>
    <row r="19" customHeight="1" spans="1:8">
      <c r="A19" s="251">
        <v>7</v>
      </c>
      <c r="B19" s="245" t="s">
        <v>46</v>
      </c>
      <c r="C19" s="201" t="s">
        <v>47</v>
      </c>
      <c r="D19" s="251" t="s">
        <v>26</v>
      </c>
      <c r="E19" s="251">
        <v>1</v>
      </c>
      <c r="F19" s="22"/>
      <c r="G19" s="22"/>
      <c r="H19" s="333"/>
    </row>
    <row r="20" s="229" customFormat="1" customHeight="1" spans="1:8">
      <c r="A20" s="12" t="s">
        <v>48</v>
      </c>
      <c r="B20" s="38"/>
      <c r="C20" s="25"/>
      <c r="D20" s="21"/>
      <c r="E20" s="21"/>
      <c r="F20" s="22"/>
      <c r="G20" s="22"/>
      <c r="H20" s="21"/>
    </row>
    <row r="21" s="226" customFormat="1" customHeight="1" spans="1:8">
      <c r="A21" s="21">
        <v>1</v>
      </c>
      <c r="B21" s="25" t="s">
        <v>49</v>
      </c>
      <c r="C21" s="25" t="s">
        <v>50</v>
      </c>
      <c r="D21" s="21" t="s">
        <v>51</v>
      </c>
      <c r="E21" s="21">
        <v>10</v>
      </c>
      <c r="F21" s="22"/>
      <c r="G21" s="22"/>
      <c r="H21" s="334"/>
    </row>
    <row r="22" s="226" customFormat="1" customHeight="1" spans="1:8">
      <c r="A22" s="21">
        <v>2</v>
      </c>
      <c r="B22" s="25" t="s">
        <v>52</v>
      </c>
      <c r="C22" s="25" t="s">
        <v>53</v>
      </c>
      <c r="D22" s="21" t="s">
        <v>51</v>
      </c>
      <c r="E22" s="21">
        <v>10.4</v>
      </c>
      <c r="F22" s="22"/>
      <c r="G22" s="22"/>
      <c r="H22" s="334"/>
    </row>
    <row r="23" s="226" customFormat="1" customHeight="1" spans="1:8">
      <c r="A23" s="21">
        <v>4</v>
      </c>
      <c r="B23" s="25" t="s">
        <v>54</v>
      </c>
      <c r="C23" s="25" t="s">
        <v>55</v>
      </c>
      <c r="D23" s="21" t="s">
        <v>21</v>
      </c>
      <c r="E23" s="21">
        <v>1</v>
      </c>
      <c r="F23" s="22"/>
      <c r="G23" s="22"/>
      <c r="H23" s="334"/>
    </row>
    <row r="24" s="226" customFormat="1" customHeight="1" spans="1:8">
      <c r="A24" s="21">
        <v>5</v>
      </c>
      <c r="B24" s="25" t="s">
        <v>56</v>
      </c>
      <c r="C24" s="25" t="s">
        <v>57</v>
      </c>
      <c r="D24" s="21" t="s">
        <v>58</v>
      </c>
      <c r="E24" s="21">
        <v>28</v>
      </c>
      <c r="F24" s="22"/>
      <c r="G24" s="22"/>
      <c r="H24" s="334"/>
    </row>
    <row r="25" s="225" customFormat="1" customHeight="1" spans="1:8">
      <c r="A25" s="244" t="s">
        <v>59</v>
      </c>
      <c r="B25" s="332"/>
      <c r="C25" s="245"/>
      <c r="D25" s="251"/>
      <c r="E25" s="251"/>
      <c r="F25" s="22"/>
      <c r="G25" s="22"/>
      <c r="H25" s="251"/>
    </row>
    <row r="26" customHeight="1" spans="1:8">
      <c r="A26" s="251">
        <v>1</v>
      </c>
      <c r="B26" s="245" t="s">
        <v>60</v>
      </c>
      <c r="C26" s="245" t="s">
        <v>61</v>
      </c>
      <c r="D26" s="251" t="s">
        <v>21</v>
      </c>
      <c r="E26" s="251">
        <v>2</v>
      </c>
      <c r="F26" s="22"/>
      <c r="G26" s="22"/>
      <c r="H26" s="333"/>
    </row>
    <row r="27" customHeight="1" spans="1:8">
      <c r="A27" s="251">
        <v>2</v>
      </c>
      <c r="B27" s="245" t="s">
        <v>62</v>
      </c>
      <c r="C27" s="245" t="s">
        <v>63</v>
      </c>
      <c r="D27" s="251" t="s">
        <v>64</v>
      </c>
      <c r="E27" s="251">
        <v>80</v>
      </c>
      <c r="F27" s="22"/>
      <c r="G27" s="22"/>
      <c r="H27" s="333"/>
    </row>
    <row r="28" customHeight="1" spans="1:8">
      <c r="A28" s="251">
        <v>3</v>
      </c>
      <c r="B28" s="245" t="s">
        <v>65</v>
      </c>
      <c r="C28" s="245" t="s">
        <v>66</v>
      </c>
      <c r="D28" s="251" t="s">
        <v>21</v>
      </c>
      <c r="E28" s="251">
        <v>1</v>
      </c>
      <c r="F28" s="22"/>
      <c r="G28" s="22"/>
      <c r="H28" s="333"/>
    </row>
    <row r="29" s="225" customFormat="1" customHeight="1" spans="1:8">
      <c r="A29" s="244" t="s">
        <v>67</v>
      </c>
      <c r="B29" s="332"/>
      <c r="C29" s="245"/>
      <c r="D29" s="251"/>
      <c r="E29" s="251"/>
      <c r="F29" s="22"/>
      <c r="G29" s="22"/>
      <c r="H29" s="333"/>
    </row>
    <row r="30" customHeight="1" spans="1:8">
      <c r="A30" s="251">
        <v>1</v>
      </c>
      <c r="B30" s="245" t="s">
        <v>68</v>
      </c>
      <c r="C30" s="245" t="s">
        <v>69</v>
      </c>
      <c r="D30" s="251" t="s">
        <v>21</v>
      </c>
      <c r="E30" s="251">
        <v>1</v>
      </c>
      <c r="F30" s="22"/>
      <c r="G30" s="22"/>
      <c r="H30" s="333"/>
    </row>
    <row r="31" customHeight="1" spans="1:8">
      <c r="A31" s="251">
        <v>2</v>
      </c>
      <c r="B31" s="245" t="s">
        <v>70</v>
      </c>
      <c r="C31" s="245" t="s">
        <v>71</v>
      </c>
      <c r="D31" s="251" t="s">
        <v>21</v>
      </c>
      <c r="E31" s="251">
        <v>2</v>
      </c>
      <c r="F31" s="22"/>
      <c r="G31" s="22"/>
      <c r="H31" s="333"/>
    </row>
    <row r="32" customHeight="1" spans="1:8">
      <c r="A32" s="251">
        <v>3</v>
      </c>
      <c r="B32" s="245" t="s">
        <v>72</v>
      </c>
      <c r="C32" s="245" t="s">
        <v>73</v>
      </c>
      <c r="D32" s="251" t="s">
        <v>21</v>
      </c>
      <c r="E32" s="251">
        <v>2</v>
      </c>
      <c r="F32" s="22"/>
      <c r="G32" s="22"/>
      <c r="H32" s="333"/>
    </row>
    <row r="33" customHeight="1" spans="1:8">
      <c r="A33" s="251">
        <v>4</v>
      </c>
      <c r="B33" s="245" t="s">
        <v>74</v>
      </c>
      <c r="C33" s="245" t="s">
        <v>75</v>
      </c>
      <c r="D33" s="251" t="s">
        <v>21</v>
      </c>
      <c r="E33" s="251">
        <v>2</v>
      </c>
      <c r="F33" s="22"/>
      <c r="G33" s="22"/>
      <c r="H33" s="333"/>
    </row>
    <row r="34" customHeight="1" spans="1:8">
      <c r="A34" s="251">
        <v>5</v>
      </c>
      <c r="B34" s="245" t="s">
        <v>76</v>
      </c>
      <c r="C34" s="245" t="s">
        <v>77</v>
      </c>
      <c r="D34" s="251" t="s">
        <v>26</v>
      </c>
      <c r="E34" s="251">
        <v>2</v>
      </c>
      <c r="F34" s="22"/>
      <c r="G34" s="22"/>
      <c r="H34" s="333"/>
    </row>
    <row r="35" s="229" customFormat="1" customHeight="1" spans="1:8">
      <c r="A35" s="12" t="s">
        <v>78</v>
      </c>
      <c r="B35" s="38"/>
      <c r="C35" s="25"/>
      <c r="D35" s="21"/>
      <c r="E35" s="21"/>
      <c r="F35" s="22"/>
      <c r="G35" s="22"/>
      <c r="H35" s="21"/>
    </row>
    <row r="36" s="226" customFormat="1" customHeight="1" spans="1:8">
      <c r="A36" s="21">
        <v>1</v>
      </c>
      <c r="B36" s="25" t="s">
        <v>79</v>
      </c>
      <c r="C36" s="25" t="s">
        <v>80</v>
      </c>
      <c r="D36" s="21" t="s">
        <v>21</v>
      </c>
      <c r="E36" s="21">
        <v>30</v>
      </c>
      <c r="F36" s="22"/>
      <c r="G36" s="22"/>
      <c r="H36" s="334"/>
    </row>
    <row r="37" s="226" customFormat="1" customHeight="1" spans="1:8">
      <c r="A37" s="21">
        <v>2</v>
      </c>
      <c r="B37" s="25" t="s">
        <v>81</v>
      </c>
      <c r="C37" s="25" t="s">
        <v>82</v>
      </c>
      <c r="D37" s="21" t="s">
        <v>58</v>
      </c>
      <c r="E37" s="21">
        <v>6</v>
      </c>
      <c r="F37" s="22"/>
      <c r="G37" s="22"/>
      <c r="H37" s="334"/>
    </row>
    <row r="38" s="226" customFormat="1" customHeight="1" spans="1:8">
      <c r="A38" s="21">
        <v>3</v>
      </c>
      <c r="B38" s="25" t="s">
        <v>83</v>
      </c>
      <c r="C38" s="25" t="s">
        <v>84</v>
      </c>
      <c r="D38" s="21" t="s">
        <v>85</v>
      </c>
      <c r="E38" s="21">
        <v>1</v>
      </c>
      <c r="F38" s="22"/>
      <c r="G38" s="22"/>
      <c r="H38" s="334"/>
    </row>
    <row r="39" s="225" customFormat="1" customHeight="1" spans="1:8">
      <c r="A39" s="244" t="s">
        <v>86</v>
      </c>
      <c r="B39" s="245"/>
      <c r="C39" s="245"/>
      <c r="D39" s="251"/>
      <c r="E39" s="251"/>
      <c r="F39" s="22"/>
      <c r="G39" s="22"/>
      <c r="H39" s="334"/>
    </row>
    <row r="40" s="225" customFormat="1" customHeight="1" spans="1:8">
      <c r="A40" s="244" t="s">
        <v>87</v>
      </c>
      <c r="B40" s="245"/>
      <c r="C40" s="245"/>
      <c r="D40" s="251"/>
      <c r="E40" s="251"/>
      <c r="F40" s="22"/>
      <c r="G40" s="22"/>
      <c r="H40" s="334"/>
    </row>
    <row r="41" customHeight="1" spans="1:8">
      <c r="A41" s="251">
        <v>1</v>
      </c>
      <c r="B41" s="245" t="s">
        <v>88</v>
      </c>
      <c r="C41" s="245" t="s">
        <v>89</v>
      </c>
      <c r="D41" s="251" t="s">
        <v>21</v>
      </c>
      <c r="E41" s="251">
        <v>4</v>
      </c>
      <c r="F41" s="22"/>
      <c r="G41" s="22"/>
      <c r="H41" s="333"/>
    </row>
    <row r="42" customHeight="1" spans="1:8">
      <c r="A42" s="251">
        <v>2</v>
      </c>
      <c r="B42" s="245" t="s">
        <v>22</v>
      </c>
      <c r="C42" s="245" t="s">
        <v>90</v>
      </c>
      <c r="D42" s="251" t="s">
        <v>21</v>
      </c>
      <c r="E42" s="251">
        <v>8</v>
      </c>
      <c r="F42" s="22"/>
      <c r="G42" s="22"/>
      <c r="H42" s="333"/>
    </row>
    <row r="43" customHeight="1" spans="1:8">
      <c r="A43" s="251">
        <v>3</v>
      </c>
      <c r="B43" s="245" t="s">
        <v>24</v>
      </c>
      <c r="C43" s="245" t="s">
        <v>91</v>
      </c>
      <c r="D43" s="251" t="s">
        <v>26</v>
      </c>
      <c r="E43" s="251">
        <v>10</v>
      </c>
      <c r="F43" s="22"/>
      <c r="G43" s="22"/>
      <c r="H43" s="333"/>
    </row>
    <row r="44" customHeight="1" spans="1:8">
      <c r="A44" s="251">
        <v>4</v>
      </c>
      <c r="B44" s="245" t="s">
        <v>27</v>
      </c>
      <c r="C44" s="245" t="str">
        <f>C9</f>
        <v>设备支持符合国际民航组织ICAO DOC 9303标准的护照、签证、海员证、往来港澳台通行证等旅行证件及二代身份证OCR识别的证件信息采集设备。
产品采用OCR识别、RFID射频识别及人工智能等技术，能够快速准确识别各类证件资料页信息，支持BAC芯片访问技术，支持PA、CA芯片认证防伪技术，支持证件自动分类、人像提取裁剪、机读码解析、个人信息比对鉴别等功能。
主要功能要求：
多种证件识读：支持符合国际民航组织ICAO DOC 9303标准的护照、签证、海员证、往来港澳台通行证等旅行证件及二代身份证OCR识别；
国产化适配：支持国产化平台的适配接入，支持麒麟、统信UOS等操作系统，具备统信互认证明；支持飞腾、龙芯、兆芯、申威等芯片；提供二次开发SDK包，快速高效的接入各类平台；
秒级精准识读：护照等旅行证件芯片读取时间小于2秒，中国二代身份证读卡小于1秒，读卡准确率高。
详细指标要求：
图像分辨率，图像像素数：不小于800万像素，图像分辨率≥500ppi。
采集窗口尺寸应不小于126mm×88mm
指示灯提示功能检验，可通过指示灯提示样机工作状态，包含就绪、读取中、读取完成、故障等状态。
机读码识读功能，应能读取TD-1型、TD-2型、TD-3型机读官方旅行证件机读码信息并显示在上位机软件中，包括护照、签证、往来港澳通行证、往来台湾通行证、港澳居民来往内地通行证和台湾居民来往内地通行证等证件，并支持视读区文字的识别。
识读准确率，可同时识别证件视读区和机读码信息，并将两识读结果进行比对验证，识读准确率应不小于99%。
电子机读旅行证件识读功能，可识读电子护照、往来港澳通行证、往来台湾通行证、港澳居民来往内地通行证和台湾居民来往内地通行证芯片内的信息，并可通过上位机软件显示识读的信息，芯片识读时间应≤2s。
IC卡识读功能，可读取符合ISO/IEC14443协议中TypeA和TypeB型非接触IC卡信息，支持证件正反面识读。
居民身份证模块扩展功能，具有读取第二代居民身份证、外国人永久居留身份证、港澳台居民居住证芯片信息的功能，识读时间应≤1s。
实时视频图像显示功能，具有实时视频图像显示功能，可实时显示证件插入、撤出的状态。
触发方式，支持自动和手动两种触发方式。证件插入时可自动触发图像采集和芯片信息读取功能，支持自动触发的证件包括出入境证件、外国人入境记录卡、签证页、出入境验讫章页等。
人像裁切功能，可将采集的证件表面图像中的人像区域进行裁切并显示在上位机软件中。
图像裁切功能，1) 可根据证件尺寸自动裁切有效区域图像并保存；2) 可对90度、180度或任意角度放置的证件进行旋转调正显示。
人像比对功能，具有证件资料页人像照片与电子芯片照片比对功能。
证件鉴伪功能，可对证件进行光学鉴伪、芯片读取与内容校验、宇符识别与内容查验、个人信息交叉比对等校验，并可在软件中显示具体校验数据结果。
软件升级功能，可对上位机软件进行离线升级。
证件类型识别功能，可通过上位机软件自动识别证件类型，并显示在上位机软件中。
图像存储格式，可将证件图像输出为JPG、JPEG、JPEG2000、BMP、PNG 等多种格式；芯片数据组数据可保存为二进制文件。
条码识读功能，支持一维条码、二维码识读功能，并在上位机软件显示识读结果。
适配系统，支持适配Windows(32位，64位)、Android、Linux、统信 UOS、麒麟、鸿蒙等操作系统，支持x86架构、ARM架构、LoongArch64架构。</v>
      </c>
      <c r="D44" s="251" t="s">
        <v>26</v>
      </c>
      <c r="E44" s="251">
        <v>10</v>
      </c>
      <c r="F44" s="22"/>
      <c r="G44" s="22"/>
      <c r="H44" s="333"/>
    </row>
    <row r="45" customHeight="1" spans="1:8">
      <c r="A45" s="251">
        <v>5</v>
      </c>
      <c r="B45" s="245" t="s">
        <v>29</v>
      </c>
      <c r="C45" s="245" t="s">
        <v>30</v>
      </c>
      <c r="D45" s="251" t="s">
        <v>26</v>
      </c>
      <c r="E45" s="251">
        <v>10</v>
      </c>
      <c r="F45" s="22"/>
      <c r="G45" s="22"/>
      <c r="H45" s="333"/>
    </row>
    <row r="46" customHeight="1" spans="1:8">
      <c r="A46" s="251">
        <v>6</v>
      </c>
      <c r="B46" s="245" t="s">
        <v>31</v>
      </c>
      <c r="C46" s="245" t="s">
        <v>32</v>
      </c>
      <c r="D46" s="251" t="s">
        <v>26</v>
      </c>
      <c r="E46" s="251">
        <v>2</v>
      </c>
      <c r="F46" s="22"/>
      <c r="G46" s="22"/>
      <c r="H46" s="333"/>
    </row>
    <row r="47" s="225" customFormat="1" customHeight="1" spans="1:8">
      <c r="A47" s="244" t="s">
        <v>92</v>
      </c>
      <c r="B47" s="245"/>
      <c r="C47" s="245"/>
      <c r="D47" s="251"/>
      <c r="E47" s="251"/>
      <c r="F47" s="22"/>
      <c r="G47" s="22"/>
      <c r="H47" s="333"/>
    </row>
    <row r="48" customHeight="1" spans="1:8">
      <c r="A48" s="251">
        <v>1</v>
      </c>
      <c r="B48" s="245" t="s">
        <v>34</v>
      </c>
      <c r="C48" s="245" t="s">
        <v>93</v>
      </c>
      <c r="D48" s="251" t="s">
        <v>21</v>
      </c>
      <c r="E48" s="251">
        <v>2</v>
      </c>
      <c r="F48" s="22"/>
      <c r="G48" s="22"/>
      <c r="H48" s="333"/>
    </row>
    <row r="49" customHeight="1" spans="1:8">
      <c r="A49" s="251">
        <v>2</v>
      </c>
      <c r="B49" s="245" t="s">
        <v>36</v>
      </c>
      <c r="C49" s="245" t="s">
        <v>94</v>
      </c>
      <c r="D49" s="251" t="s">
        <v>21</v>
      </c>
      <c r="E49" s="251">
        <v>2</v>
      </c>
      <c r="F49" s="22"/>
      <c r="G49" s="22"/>
      <c r="H49" s="333"/>
    </row>
    <row r="50" customHeight="1" spans="1:8">
      <c r="A50" s="251">
        <v>3</v>
      </c>
      <c r="B50" s="245" t="s">
        <v>38</v>
      </c>
      <c r="C50" s="245" t="s">
        <v>95</v>
      </c>
      <c r="D50" s="251" t="s">
        <v>21</v>
      </c>
      <c r="E50" s="251">
        <v>1</v>
      </c>
      <c r="F50" s="22"/>
      <c r="G50" s="22"/>
      <c r="H50" s="333"/>
    </row>
    <row r="51" s="229" customFormat="1" customHeight="1" spans="1:8">
      <c r="A51" s="12" t="s">
        <v>96</v>
      </c>
      <c r="B51" s="25"/>
      <c r="C51" s="25"/>
      <c r="D51" s="21"/>
      <c r="E51" s="21"/>
      <c r="F51" s="22"/>
      <c r="G51" s="22"/>
      <c r="H51" s="334"/>
    </row>
    <row r="52" s="226" customFormat="1" customHeight="1" spans="1:8">
      <c r="A52" s="21">
        <v>1</v>
      </c>
      <c r="B52" s="25" t="s">
        <v>49</v>
      </c>
      <c r="C52" s="25" t="s">
        <v>50</v>
      </c>
      <c r="D52" s="21" t="s">
        <v>51</v>
      </c>
      <c r="E52" s="21">
        <v>10</v>
      </c>
      <c r="F52" s="22"/>
      <c r="G52" s="22"/>
      <c r="H52" s="334"/>
    </row>
    <row r="53" s="226" customFormat="1" customHeight="1" spans="1:8">
      <c r="A53" s="21">
        <v>2</v>
      </c>
      <c r="B53" s="25" t="s">
        <v>52</v>
      </c>
      <c r="C53" s="25" t="s">
        <v>53</v>
      </c>
      <c r="D53" s="21" t="s">
        <v>51</v>
      </c>
      <c r="E53" s="21">
        <v>10.4</v>
      </c>
      <c r="F53" s="22"/>
      <c r="G53" s="22"/>
      <c r="H53" s="334"/>
    </row>
    <row r="54" s="226" customFormat="1" customHeight="1" spans="1:8">
      <c r="A54" s="21">
        <v>4</v>
      </c>
      <c r="B54" s="25" t="s">
        <v>56</v>
      </c>
      <c r="C54" s="25" t="s">
        <v>57</v>
      </c>
      <c r="D54" s="21" t="s">
        <v>58</v>
      </c>
      <c r="E54" s="21">
        <v>28</v>
      </c>
      <c r="F54" s="22"/>
      <c r="G54" s="22"/>
      <c r="H54" s="334"/>
    </row>
    <row r="55" s="225" customFormat="1" customHeight="1" spans="1:8">
      <c r="A55" s="244" t="s">
        <v>97</v>
      </c>
      <c r="B55" s="245"/>
      <c r="C55" s="245"/>
      <c r="D55" s="251"/>
      <c r="E55" s="251"/>
      <c r="F55" s="22"/>
      <c r="G55" s="22"/>
      <c r="H55" s="334"/>
    </row>
    <row r="56" customHeight="1" spans="1:8">
      <c r="A56" s="251">
        <v>1</v>
      </c>
      <c r="B56" s="245" t="s">
        <v>60</v>
      </c>
      <c r="C56" s="245" t="s">
        <v>98</v>
      </c>
      <c r="D56" s="251" t="s">
        <v>21</v>
      </c>
      <c r="E56" s="251">
        <v>2</v>
      </c>
      <c r="F56" s="22"/>
      <c r="G56" s="22"/>
      <c r="H56" s="333"/>
    </row>
    <row r="57" customHeight="1" spans="1:8">
      <c r="A57" s="251">
        <v>2</v>
      </c>
      <c r="B57" s="245" t="s">
        <v>62</v>
      </c>
      <c r="C57" s="245" t="s">
        <v>63</v>
      </c>
      <c r="D57" s="251" t="s">
        <v>64</v>
      </c>
      <c r="E57" s="251">
        <v>80</v>
      </c>
      <c r="F57" s="22"/>
      <c r="G57" s="22"/>
      <c r="H57" s="333"/>
    </row>
    <row r="58" s="225" customFormat="1" customHeight="1" spans="1:8">
      <c r="A58" s="244" t="s">
        <v>99</v>
      </c>
      <c r="B58" s="245"/>
      <c r="C58" s="245"/>
      <c r="D58" s="251"/>
      <c r="E58" s="251"/>
      <c r="F58" s="22"/>
      <c r="G58" s="22"/>
      <c r="H58" s="333"/>
    </row>
    <row r="59" customHeight="1" spans="1:8">
      <c r="A59" s="251">
        <v>1</v>
      </c>
      <c r="B59" s="245" t="s">
        <v>68</v>
      </c>
      <c r="C59" s="245" t="s">
        <v>69</v>
      </c>
      <c r="D59" s="251" t="s">
        <v>21</v>
      </c>
      <c r="E59" s="251">
        <v>1</v>
      </c>
      <c r="F59" s="22"/>
      <c r="G59" s="22"/>
      <c r="H59" s="333"/>
    </row>
    <row r="60" customHeight="1" spans="1:8">
      <c r="A60" s="251">
        <v>2</v>
      </c>
      <c r="B60" s="245" t="s">
        <v>70</v>
      </c>
      <c r="C60" s="245" t="s">
        <v>100</v>
      </c>
      <c r="D60" s="251" t="s">
        <v>21</v>
      </c>
      <c r="E60" s="251">
        <v>2</v>
      </c>
      <c r="F60" s="22"/>
      <c r="G60" s="22"/>
      <c r="H60" s="333"/>
    </row>
    <row r="61" customHeight="1" spans="1:8">
      <c r="A61" s="251">
        <v>3</v>
      </c>
      <c r="B61" s="245" t="s">
        <v>76</v>
      </c>
      <c r="C61" s="245" t="s">
        <v>101</v>
      </c>
      <c r="D61" s="251" t="s">
        <v>26</v>
      </c>
      <c r="E61" s="251">
        <v>2</v>
      </c>
      <c r="F61" s="22"/>
      <c r="G61" s="22"/>
      <c r="H61" s="333"/>
    </row>
    <row r="62" s="229" customFormat="1" customHeight="1" spans="1:8">
      <c r="A62" s="12" t="s">
        <v>102</v>
      </c>
      <c r="B62" s="25"/>
      <c r="C62" s="25"/>
      <c r="D62" s="21"/>
      <c r="E62" s="21"/>
      <c r="F62" s="22"/>
      <c r="G62" s="22"/>
      <c r="H62" s="334"/>
    </row>
    <row r="63" s="226" customFormat="1" customHeight="1" spans="1:8">
      <c r="A63" s="21">
        <v>1</v>
      </c>
      <c r="B63" s="25" t="s">
        <v>79</v>
      </c>
      <c r="C63" s="25" t="s">
        <v>80</v>
      </c>
      <c r="D63" s="21" t="s">
        <v>21</v>
      </c>
      <c r="E63" s="21">
        <v>30</v>
      </c>
      <c r="F63" s="22"/>
      <c r="G63" s="22"/>
      <c r="H63" s="334"/>
    </row>
    <row r="64" s="226" customFormat="1" customHeight="1" spans="1:8">
      <c r="A64" s="21">
        <v>2</v>
      </c>
      <c r="B64" s="25" t="s">
        <v>103</v>
      </c>
      <c r="C64" s="25" t="s">
        <v>82</v>
      </c>
      <c r="D64" s="21" t="s">
        <v>58</v>
      </c>
      <c r="E64" s="21">
        <v>6</v>
      </c>
      <c r="F64" s="22"/>
      <c r="G64" s="22"/>
      <c r="H64" s="334"/>
    </row>
    <row r="65" s="226" customFormat="1" customHeight="1" spans="1:8">
      <c r="A65" s="21">
        <v>3</v>
      </c>
      <c r="B65" s="25" t="s">
        <v>83</v>
      </c>
      <c r="C65" s="25" t="s">
        <v>84</v>
      </c>
      <c r="D65" s="21" t="s">
        <v>85</v>
      </c>
      <c r="E65" s="21">
        <v>1</v>
      </c>
      <c r="F65" s="22"/>
      <c r="G65" s="22"/>
      <c r="H65" s="334"/>
    </row>
    <row r="66" s="225" customFormat="1" customHeight="1" spans="1:8">
      <c r="A66" s="244" t="s">
        <v>104</v>
      </c>
      <c r="B66" s="245"/>
      <c r="C66" s="245"/>
      <c r="D66" s="251"/>
      <c r="E66" s="251"/>
      <c r="F66" s="22"/>
      <c r="G66" s="22"/>
      <c r="H66" s="334"/>
    </row>
    <row r="67" customHeight="1" spans="1:8">
      <c r="A67" s="251">
        <v>1</v>
      </c>
      <c r="B67" s="245" t="s">
        <v>105</v>
      </c>
      <c r="C67" s="245" t="s">
        <v>106</v>
      </c>
      <c r="D67" s="251" t="s">
        <v>26</v>
      </c>
      <c r="E67" s="251">
        <v>3</v>
      </c>
      <c r="F67" s="22"/>
      <c r="G67" s="22"/>
      <c r="H67" s="333"/>
    </row>
    <row r="68" customHeight="1" spans="1:8">
      <c r="A68" s="251">
        <v>2</v>
      </c>
      <c r="B68" s="245" t="s">
        <v>107</v>
      </c>
      <c r="C68" s="245" t="s">
        <v>108</v>
      </c>
      <c r="D68" s="251" t="s">
        <v>26</v>
      </c>
      <c r="E68" s="251">
        <v>1</v>
      </c>
      <c r="F68" s="22"/>
      <c r="G68" s="22"/>
      <c r="H68" s="333"/>
    </row>
    <row r="69" customHeight="1" spans="1:8">
      <c r="A69" s="251">
        <v>3</v>
      </c>
      <c r="B69" s="245" t="s">
        <v>109</v>
      </c>
      <c r="C69" s="335" t="s">
        <v>110</v>
      </c>
      <c r="D69" s="251" t="s">
        <v>26</v>
      </c>
      <c r="E69" s="251">
        <v>2</v>
      </c>
      <c r="F69" s="22"/>
      <c r="G69" s="22"/>
      <c r="H69" s="333"/>
    </row>
    <row r="70" customHeight="1" spans="1:8">
      <c r="A70" s="251">
        <v>4</v>
      </c>
      <c r="B70" s="245" t="s">
        <v>111</v>
      </c>
      <c r="C70" s="245" t="s">
        <v>112</v>
      </c>
      <c r="D70" s="251" t="s">
        <v>26</v>
      </c>
      <c r="E70" s="251">
        <v>2</v>
      </c>
      <c r="F70" s="22"/>
      <c r="G70" s="22"/>
      <c r="H70" s="333"/>
    </row>
    <row r="71" customHeight="1" spans="1:8">
      <c r="A71" s="251">
        <v>5</v>
      </c>
      <c r="B71" s="245" t="s">
        <v>113</v>
      </c>
      <c r="C71" s="245" t="s">
        <v>114</v>
      </c>
      <c r="D71" s="251" t="s">
        <v>26</v>
      </c>
      <c r="E71" s="251">
        <v>1</v>
      </c>
      <c r="F71" s="22"/>
      <c r="G71" s="22"/>
      <c r="H71" s="333"/>
    </row>
    <row r="72" customHeight="1" spans="1:8">
      <c r="A72" s="251">
        <v>6</v>
      </c>
      <c r="B72" s="245" t="s">
        <v>115</v>
      </c>
      <c r="C72" s="335" t="s">
        <v>116</v>
      </c>
      <c r="D72" s="251" t="s">
        <v>26</v>
      </c>
      <c r="E72" s="251">
        <v>6</v>
      </c>
      <c r="F72" s="22"/>
      <c r="G72" s="22"/>
      <c r="H72" s="333"/>
    </row>
    <row r="73" customHeight="1" spans="1:8">
      <c r="A73" s="251">
        <v>7</v>
      </c>
      <c r="B73" s="245" t="s">
        <v>115</v>
      </c>
      <c r="C73" s="335" t="s">
        <v>116</v>
      </c>
      <c r="D73" s="251" t="s">
        <v>26</v>
      </c>
      <c r="E73" s="251">
        <v>6</v>
      </c>
      <c r="F73" s="22"/>
      <c r="G73" s="22"/>
      <c r="H73" s="333"/>
    </row>
    <row r="74" customHeight="1" spans="1:8">
      <c r="A74" s="251">
        <v>8</v>
      </c>
      <c r="B74" s="245" t="s">
        <v>115</v>
      </c>
      <c r="C74" s="335" t="s">
        <v>117</v>
      </c>
      <c r="D74" s="251" t="s">
        <v>26</v>
      </c>
      <c r="E74" s="251">
        <v>2</v>
      </c>
      <c r="F74" s="22"/>
      <c r="G74" s="22"/>
      <c r="H74" s="333"/>
    </row>
    <row r="75" customHeight="1" spans="1:8">
      <c r="A75" s="251">
        <v>9</v>
      </c>
      <c r="B75" s="245" t="s">
        <v>118</v>
      </c>
      <c r="C75" s="335" t="s">
        <v>119</v>
      </c>
      <c r="D75" s="251" t="s">
        <v>26</v>
      </c>
      <c r="E75" s="251">
        <v>15</v>
      </c>
      <c r="F75" s="22"/>
      <c r="G75" s="22"/>
      <c r="H75" s="333"/>
    </row>
    <row r="76" customHeight="1" spans="1:8">
      <c r="A76" s="251">
        <v>10</v>
      </c>
      <c r="B76" s="245" t="s">
        <v>120</v>
      </c>
      <c r="C76" s="335" t="s">
        <v>121</v>
      </c>
      <c r="D76" s="251" t="s">
        <v>26</v>
      </c>
      <c r="E76" s="251">
        <v>6</v>
      </c>
      <c r="F76" s="22"/>
      <c r="G76" s="22"/>
      <c r="H76" s="333"/>
    </row>
    <row r="77" s="323" customFormat="1" customHeight="1" spans="1:8">
      <c r="A77" s="251">
        <v>11</v>
      </c>
      <c r="B77" s="102" t="s">
        <v>122</v>
      </c>
      <c r="C77" s="336" t="s">
        <v>123</v>
      </c>
      <c r="D77" s="113" t="s">
        <v>26</v>
      </c>
      <c r="E77" s="113">
        <v>1</v>
      </c>
      <c r="F77" s="337"/>
      <c r="G77" s="22"/>
      <c r="H77" s="333"/>
    </row>
    <row r="78" s="323" customFormat="1" customHeight="1" spans="1:8">
      <c r="A78" s="251">
        <v>12</v>
      </c>
      <c r="B78" s="338" t="s">
        <v>124</v>
      </c>
      <c r="C78" s="102" t="s">
        <v>125</v>
      </c>
      <c r="D78" s="339" t="s">
        <v>26</v>
      </c>
      <c r="E78" s="339">
        <v>1</v>
      </c>
      <c r="F78" s="39"/>
      <c r="G78" s="22"/>
      <c r="H78" s="333"/>
    </row>
    <row r="79" s="230" customFormat="1" customHeight="1" spans="1:8">
      <c r="A79" s="251">
        <v>13</v>
      </c>
      <c r="B79" s="25" t="s">
        <v>126</v>
      </c>
      <c r="C79" s="25" t="s">
        <v>127</v>
      </c>
      <c r="D79" s="21" t="s">
        <v>26</v>
      </c>
      <c r="E79" s="21">
        <v>1</v>
      </c>
      <c r="F79" s="22"/>
      <c r="G79" s="22"/>
      <c r="H79" s="290"/>
    </row>
    <row r="80" s="229" customFormat="1" customHeight="1" spans="1:8">
      <c r="A80" s="12" t="s">
        <v>128</v>
      </c>
      <c r="B80" s="25"/>
      <c r="C80" s="25"/>
      <c r="D80" s="21"/>
      <c r="E80" s="21"/>
      <c r="F80" s="22"/>
      <c r="G80" s="22"/>
      <c r="H80" s="334"/>
    </row>
    <row r="81" s="229" customFormat="1" customHeight="1" spans="1:8">
      <c r="A81" s="12" t="s">
        <v>129</v>
      </c>
      <c r="B81" s="25"/>
      <c r="C81" s="25"/>
      <c r="D81" s="21"/>
      <c r="E81" s="21"/>
      <c r="F81" s="22"/>
      <c r="G81" s="22"/>
      <c r="H81" s="334"/>
    </row>
    <row r="82" s="229" customFormat="1" customHeight="1" spans="1:8">
      <c r="A82" s="21">
        <v>1</v>
      </c>
      <c r="B82" s="25" t="s">
        <v>130</v>
      </c>
      <c r="C82" s="25" t="s">
        <v>131</v>
      </c>
      <c r="D82" s="21" t="s">
        <v>85</v>
      </c>
      <c r="E82" s="21">
        <v>1</v>
      </c>
      <c r="F82" s="22"/>
      <c r="G82" s="22"/>
      <c r="H82" s="334"/>
    </row>
    <row r="83" s="229" customFormat="1" customHeight="1" spans="1:8">
      <c r="A83" s="21">
        <v>2</v>
      </c>
      <c r="B83" s="25" t="s">
        <v>132</v>
      </c>
      <c r="C83" s="25" t="s">
        <v>133</v>
      </c>
      <c r="D83" s="21" t="s">
        <v>26</v>
      </c>
      <c r="E83" s="21">
        <v>4</v>
      </c>
      <c r="F83" s="22"/>
      <c r="G83" s="22"/>
      <c r="H83" s="334"/>
    </row>
    <row r="84" s="229" customFormat="1" customHeight="1" spans="1:8">
      <c r="A84" s="21">
        <v>3</v>
      </c>
      <c r="B84" s="25" t="s">
        <v>134</v>
      </c>
      <c r="C84" s="25" t="s">
        <v>135</v>
      </c>
      <c r="D84" s="21" t="s">
        <v>21</v>
      </c>
      <c r="E84" s="21">
        <v>1</v>
      </c>
      <c r="F84" s="22"/>
      <c r="G84" s="22"/>
      <c r="H84" s="334"/>
    </row>
    <row r="85" s="229" customFormat="1" customHeight="1" spans="1:8">
      <c r="A85" s="21">
        <v>4</v>
      </c>
      <c r="B85" s="25" t="s">
        <v>136</v>
      </c>
      <c r="C85" s="25" t="s">
        <v>137</v>
      </c>
      <c r="D85" s="21" t="s">
        <v>138</v>
      </c>
      <c r="E85" s="21">
        <v>16.46</v>
      </c>
      <c r="F85" s="22"/>
      <c r="G85" s="22"/>
      <c r="H85" s="334"/>
    </row>
    <row r="86" s="229" customFormat="1" customHeight="1" spans="1:8">
      <c r="A86" s="21">
        <v>5</v>
      </c>
      <c r="B86" s="25" t="s">
        <v>139</v>
      </c>
      <c r="C86" s="25" t="s">
        <v>140</v>
      </c>
      <c r="D86" s="21" t="s">
        <v>21</v>
      </c>
      <c r="E86" s="21">
        <v>1</v>
      </c>
      <c r="F86" s="22"/>
      <c r="G86" s="22"/>
      <c r="H86" s="334"/>
    </row>
    <row r="87" s="229" customFormat="1" customHeight="1" spans="1:8">
      <c r="A87" s="21">
        <v>6</v>
      </c>
      <c r="B87" s="25" t="s">
        <v>141</v>
      </c>
      <c r="C87" s="25" t="s">
        <v>142</v>
      </c>
      <c r="D87" s="21" t="s">
        <v>21</v>
      </c>
      <c r="E87" s="21">
        <v>1</v>
      </c>
      <c r="F87" s="22"/>
      <c r="G87" s="22"/>
      <c r="H87" s="334"/>
    </row>
    <row r="88" s="229" customFormat="1" customHeight="1" spans="1:8">
      <c r="A88" s="21">
        <v>7</v>
      </c>
      <c r="B88" s="25" t="s">
        <v>143</v>
      </c>
      <c r="C88" s="25" t="s">
        <v>144</v>
      </c>
      <c r="D88" s="21" t="s">
        <v>21</v>
      </c>
      <c r="E88" s="21">
        <v>1</v>
      </c>
      <c r="F88" s="22"/>
      <c r="G88" s="22"/>
      <c r="H88" s="334"/>
    </row>
    <row r="89" s="229" customFormat="1" customHeight="1" spans="1:8">
      <c r="A89" s="21">
        <v>9</v>
      </c>
      <c r="B89" s="25" t="s">
        <v>145</v>
      </c>
      <c r="C89" s="25" t="s">
        <v>146</v>
      </c>
      <c r="D89" s="21" t="s">
        <v>85</v>
      </c>
      <c r="E89" s="21">
        <v>1</v>
      </c>
      <c r="F89" s="22"/>
      <c r="G89" s="22"/>
      <c r="H89" s="334"/>
    </row>
    <row r="90" s="229" customFormat="1" customHeight="1" spans="1:8">
      <c r="A90" s="21">
        <v>10</v>
      </c>
      <c r="B90" s="25" t="s">
        <v>147</v>
      </c>
      <c r="C90" s="45" t="s">
        <v>148</v>
      </c>
      <c r="D90" s="21" t="s">
        <v>26</v>
      </c>
      <c r="E90" s="21">
        <v>2</v>
      </c>
      <c r="F90" s="22"/>
      <c r="G90" s="22"/>
      <c r="H90" s="334"/>
    </row>
    <row r="91" s="229" customFormat="1" customHeight="1" spans="1:8">
      <c r="A91" s="21">
        <v>11</v>
      </c>
      <c r="B91" s="25" t="s">
        <v>149</v>
      </c>
      <c r="C91" s="25" t="s">
        <v>150</v>
      </c>
      <c r="D91" s="21" t="s">
        <v>26</v>
      </c>
      <c r="E91" s="21">
        <v>1</v>
      </c>
      <c r="F91" s="22"/>
      <c r="G91" s="22"/>
      <c r="H91" s="21"/>
    </row>
    <row r="92" s="229" customFormat="1" customHeight="1" spans="1:8">
      <c r="A92" s="21">
        <v>12</v>
      </c>
      <c r="B92" s="25" t="s">
        <v>151</v>
      </c>
      <c r="C92" s="25" t="s">
        <v>152</v>
      </c>
      <c r="D92" s="21" t="s">
        <v>21</v>
      </c>
      <c r="E92" s="21">
        <v>1</v>
      </c>
      <c r="F92" s="22"/>
      <c r="G92" s="22"/>
      <c r="H92" s="21"/>
    </row>
    <row r="93" s="229" customFormat="1" customHeight="1" spans="1:8">
      <c r="A93" s="21">
        <v>13</v>
      </c>
      <c r="B93" s="261" t="s">
        <v>153</v>
      </c>
      <c r="C93" s="298" t="s">
        <v>154</v>
      </c>
      <c r="D93" s="21" t="s">
        <v>155</v>
      </c>
      <c r="E93" s="21">
        <v>1</v>
      </c>
      <c r="F93" s="22"/>
      <c r="G93" s="22"/>
      <c r="H93" s="21"/>
    </row>
    <row r="94" s="229" customFormat="1" customHeight="1" spans="1:8">
      <c r="A94" s="21">
        <v>14</v>
      </c>
      <c r="B94" s="261" t="s">
        <v>156</v>
      </c>
      <c r="C94" s="261" t="s">
        <v>157</v>
      </c>
      <c r="D94" s="21" t="s">
        <v>158</v>
      </c>
      <c r="E94" s="21">
        <v>1</v>
      </c>
      <c r="F94" s="22"/>
      <c r="G94" s="22"/>
      <c r="H94" s="21"/>
    </row>
    <row r="95" s="229" customFormat="1" customHeight="1" spans="1:8">
      <c r="A95" s="21">
        <v>15</v>
      </c>
      <c r="B95" s="261" t="s">
        <v>159</v>
      </c>
      <c r="C95" s="261" t="s">
        <v>160</v>
      </c>
      <c r="D95" s="21" t="s">
        <v>26</v>
      </c>
      <c r="E95" s="21">
        <v>1</v>
      </c>
      <c r="F95" s="22"/>
      <c r="G95" s="22"/>
      <c r="H95" s="21"/>
    </row>
    <row r="96" s="229" customFormat="1" customHeight="1" spans="1:8">
      <c r="A96" s="21">
        <v>16</v>
      </c>
      <c r="B96" s="261" t="s">
        <v>161</v>
      </c>
      <c r="C96" s="45" t="s">
        <v>148</v>
      </c>
      <c r="D96" s="21" t="s">
        <v>26</v>
      </c>
      <c r="E96" s="21">
        <v>2</v>
      </c>
      <c r="F96" s="22"/>
      <c r="G96" s="22"/>
      <c r="H96" s="21"/>
    </row>
    <row r="97" s="229" customFormat="1" customHeight="1" spans="1:8">
      <c r="A97" s="21">
        <v>17</v>
      </c>
      <c r="B97" s="261" t="s">
        <v>162</v>
      </c>
      <c r="C97" s="261" t="s">
        <v>163</v>
      </c>
      <c r="D97" s="21" t="s">
        <v>21</v>
      </c>
      <c r="E97" s="21">
        <v>1</v>
      </c>
      <c r="F97" s="22"/>
      <c r="G97" s="22"/>
      <c r="H97" s="21"/>
    </row>
    <row r="98" s="229" customFormat="1" customHeight="1" spans="1:8">
      <c r="A98" s="21">
        <v>18</v>
      </c>
      <c r="B98" s="261" t="s">
        <v>164</v>
      </c>
      <c r="C98" s="261" t="s">
        <v>165</v>
      </c>
      <c r="D98" s="21" t="s">
        <v>166</v>
      </c>
      <c r="E98" s="21">
        <v>2</v>
      </c>
      <c r="F98" s="22"/>
      <c r="G98" s="22"/>
      <c r="H98" s="21"/>
    </row>
    <row r="99" s="324" customFormat="1" customHeight="1" spans="1:8">
      <c r="A99" s="340" t="s">
        <v>167</v>
      </c>
      <c r="B99" s="341"/>
      <c r="C99" s="299"/>
      <c r="D99" s="342"/>
      <c r="E99" s="342"/>
      <c r="F99" s="22"/>
      <c r="G99" s="22"/>
      <c r="H99" s="343"/>
    </row>
    <row r="100" s="324" customFormat="1" customHeight="1" spans="1:8">
      <c r="A100" s="342">
        <v>1</v>
      </c>
      <c r="B100" s="299" t="s">
        <v>151</v>
      </c>
      <c r="C100" s="299" t="s">
        <v>152</v>
      </c>
      <c r="D100" s="342" t="s">
        <v>21</v>
      </c>
      <c r="E100" s="342">
        <v>1</v>
      </c>
      <c r="F100" s="22"/>
      <c r="G100" s="22"/>
      <c r="H100" s="342"/>
    </row>
    <row r="101" s="324" customFormat="1" customHeight="1" spans="1:8">
      <c r="A101" s="342">
        <v>2</v>
      </c>
      <c r="B101" s="341" t="s">
        <v>153</v>
      </c>
      <c r="C101" s="298" t="s">
        <v>154</v>
      </c>
      <c r="D101" s="342" t="s">
        <v>155</v>
      </c>
      <c r="E101" s="342">
        <v>1</v>
      </c>
      <c r="F101" s="22"/>
      <c r="G101" s="22"/>
      <c r="H101" s="342"/>
    </row>
    <row r="102" s="324" customFormat="1" customHeight="1" spans="1:8">
      <c r="A102" s="342">
        <v>3</v>
      </c>
      <c r="B102" s="341" t="s">
        <v>156</v>
      </c>
      <c r="C102" s="341" t="s">
        <v>157</v>
      </c>
      <c r="D102" s="342" t="s">
        <v>158</v>
      </c>
      <c r="E102" s="342">
        <v>1</v>
      </c>
      <c r="F102" s="22"/>
      <c r="G102" s="22"/>
      <c r="H102" s="342"/>
    </row>
    <row r="103" s="324" customFormat="1" customHeight="1" spans="1:8">
      <c r="A103" s="342">
        <v>4</v>
      </c>
      <c r="B103" s="341" t="s">
        <v>159</v>
      </c>
      <c r="C103" s="341" t="s">
        <v>160</v>
      </c>
      <c r="D103" s="342" t="s">
        <v>26</v>
      </c>
      <c r="E103" s="342">
        <v>1</v>
      </c>
      <c r="F103" s="22"/>
      <c r="G103" s="22"/>
      <c r="H103" s="342"/>
    </row>
    <row r="104" s="324" customFormat="1" customHeight="1" spans="1:8">
      <c r="A104" s="342">
        <v>5</v>
      </c>
      <c r="B104" s="341" t="s">
        <v>161</v>
      </c>
      <c r="C104" s="45" t="s">
        <v>148</v>
      </c>
      <c r="D104" s="342" t="s">
        <v>26</v>
      </c>
      <c r="E104" s="342">
        <v>2</v>
      </c>
      <c r="F104" s="22"/>
      <c r="G104" s="22"/>
      <c r="H104" s="342"/>
    </row>
    <row r="105" s="324" customFormat="1" customHeight="1" spans="1:8">
      <c r="A105" s="342">
        <v>6</v>
      </c>
      <c r="B105" s="341" t="s">
        <v>162</v>
      </c>
      <c r="C105" s="341" t="s">
        <v>163</v>
      </c>
      <c r="D105" s="342" t="s">
        <v>21</v>
      </c>
      <c r="E105" s="342">
        <v>1</v>
      </c>
      <c r="F105" s="22"/>
      <c r="G105" s="22"/>
      <c r="H105" s="342"/>
    </row>
    <row r="106" s="324" customFormat="1" customHeight="1" spans="1:8">
      <c r="A106" s="342">
        <v>7</v>
      </c>
      <c r="B106" s="341" t="s">
        <v>164</v>
      </c>
      <c r="C106" s="341" t="s">
        <v>165</v>
      </c>
      <c r="D106" s="342" t="s">
        <v>166</v>
      </c>
      <c r="E106" s="342">
        <v>2</v>
      </c>
      <c r="F106" s="22"/>
      <c r="G106" s="22"/>
      <c r="H106" s="342"/>
    </row>
    <row r="107" s="225" customFormat="1" customHeight="1" spans="1:8">
      <c r="A107" s="244" t="s">
        <v>168</v>
      </c>
      <c r="B107" s="245"/>
      <c r="C107" s="245"/>
      <c r="D107" s="251"/>
      <c r="E107" s="251"/>
      <c r="F107" s="22"/>
      <c r="G107" s="22"/>
      <c r="H107" s="334"/>
    </row>
    <row r="108" s="225" customFormat="1" customHeight="1" spans="1:8">
      <c r="A108" s="251">
        <v>2</v>
      </c>
      <c r="B108" s="246" t="s">
        <v>169</v>
      </c>
      <c r="C108" s="245" t="s">
        <v>170</v>
      </c>
      <c r="D108" s="251" t="s">
        <v>26</v>
      </c>
      <c r="E108" s="251">
        <v>1</v>
      </c>
      <c r="F108" s="22"/>
      <c r="G108" s="22"/>
      <c r="H108" s="333"/>
    </row>
    <row r="109" s="225" customFormat="1" customHeight="1" spans="1:8">
      <c r="A109" s="251">
        <v>3</v>
      </c>
      <c r="B109" s="246" t="s">
        <v>171</v>
      </c>
      <c r="C109" s="245" t="s">
        <v>170</v>
      </c>
      <c r="D109" s="251" t="s">
        <v>26</v>
      </c>
      <c r="E109" s="251">
        <v>1</v>
      </c>
      <c r="F109" s="22"/>
      <c r="G109" s="22"/>
      <c r="H109" s="333"/>
    </row>
    <row r="110" s="225" customFormat="1" customHeight="1" spans="1:8">
      <c r="A110" s="251">
        <v>4</v>
      </c>
      <c r="B110" s="246" t="s">
        <v>172</v>
      </c>
      <c r="C110" s="245" t="s">
        <v>170</v>
      </c>
      <c r="D110" s="251" t="s">
        <v>26</v>
      </c>
      <c r="E110" s="251">
        <v>1</v>
      </c>
      <c r="F110" s="22"/>
      <c r="G110" s="22"/>
      <c r="H110" s="333"/>
    </row>
    <row r="111" s="225" customFormat="1" customHeight="1" spans="1:8">
      <c r="A111" s="251">
        <v>5</v>
      </c>
      <c r="B111" s="246" t="s">
        <v>173</v>
      </c>
      <c r="C111" s="245" t="s">
        <v>170</v>
      </c>
      <c r="D111" s="251" t="s">
        <v>26</v>
      </c>
      <c r="E111" s="251">
        <v>1</v>
      </c>
      <c r="F111" s="22"/>
      <c r="G111" s="22"/>
      <c r="H111" s="333"/>
    </row>
    <row r="112" s="225" customFormat="1" customHeight="1" spans="1:8">
      <c r="A112" s="251">
        <v>6</v>
      </c>
      <c r="B112" s="245" t="s">
        <v>174</v>
      </c>
      <c r="C112" s="245" t="s">
        <v>175</v>
      </c>
      <c r="D112" s="251" t="s">
        <v>21</v>
      </c>
      <c r="E112" s="251">
        <v>5</v>
      </c>
      <c r="F112" s="22"/>
      <c r="G112" s="22"/>
      <c r="H112" s="333"/>
    </row>
    <row r="113" s="225" customFormat="1" customHeight="1" spans="1:8">
      <c r="A113" s="251">
        <v>7</v>
      </c>
      <c r="B113" s="245" t="s">
        <v>176</v>
      </c>
      <c r="C113" s="245" t="s">
        <v>177</v>
      </c>
      <c r="D113" s="251" t="s">
        <v>21</v>
      </c>
      <c r="E113" s="251">
        <v>2</v>
      </c>
      <c r="F113" s="22"/>
      <c r="G113" s="22"/>
      <c r="H113" s="333"/>
    </row>
    <row r="114" s="225" customFormat="1" customHeight="1" spans="1:8">
      <c r="A114" s="251">
        <v>8</v>
      </c>
      <c r="B114" s="245" t="s">
        <v>178</v>
      </c>
      <c r="C114" s="245" t="s">
        <v>179</v>
      </c>
      <c r="D114" s="251" t="s">
        <v>21</v>
      </c>
      <c r="E114" s="251">
        <v>2</v>
      </c>
      <c r="F114" s="22"/>
      <c r="G114" s="22"/>
      <c r="H114" s="333"/>
    </row>
    <row r="115" s="225" customFormat="1" customHeight="1" spans="1:8">
      <c r="A115" s="251">
        <v>9</v>
      </c>
      <c r="B115" s="245" t="s">
        <v>180</v>
      </c>
      <c r="C115" s="245" t="s">
        <v>181</v>
      </c>
      <c r="D115" s="251" t="s">
        <v>26</v>
      </c>
      <c r="E115" s="251">
        <v>1</v>
      </c>
      <c r="F115" s="22"/>
      <c r="G115" s="22"/>
      <c r="H115" s="333"/>
    </row>
    <row r="116" s="229" customFormat="1" customHeight="1" spans="1:8">
      <c r="A116" s="12" t="s">
        <v>182</v>
      </c>
      <c r="B116" s="25"/>
      <c r="C116" s="25"/>
      <c r="D116" s="21"/>
      <c r="E116" s="21"/>
      <c r="F116" s="22"/>
      <c r="G116" s="22"/>
      <c r="H116" s="290"/>
    </row>
    <row r="117" s="229" customFormat="1" customHeight="1" spans="1:8">
      <c r="A117" s="12" t="s">
        <v>183</v>
      </c>
      <c r="B117" s="25"/>
      <c r="C117" s="25"/>
      <c r="D117" s="21"/>
      <c r="E117" s="21"/>
      <c r="F117" s="22"/>
      <c r="G117" s="22"/>
      <c r="H117" s="290"/>
    </row>
    <row r="118" s="229" customFormat="1" customHeight="1" spans="1:8">
      <c r="A118" s="21">
        <v>1</v>
      </c>
      <c r="B118" s="25" t="s">
        <v>184</v>
      </c>
      <c r="C118" s="25" t="s">
        <v>185</v>
      </c>
      <c r="D118" s="21" t="s">
        <v>26</v>
      </c>
      <c r="E118" s="21">
        <v>1</v>
      </c>
      <c r="F118" s="22"/>
      <c r="G118" s="22"/>
      <c r="H118" s="290"/>
    </row>
    <row r="119" s="229" customFormat="1" customHeight="1" spans="1:8">
      <c r="A119" s="21">
        <v>2</v>
      </c>
      <c r="B119" s="25" t="s">
        <v>186</v>
      </c>
      <c r="C119" s="25" t="s">
        <v>187</v>
      </c>
      <c r="D119" s="21" t="s">
        <v>21</v>
      </c>
      <c r="E119" s="21">
        <v>2</v>
      </c>
      <c r="F119" s="22"/>
      <c r="G119" s="22"/>
      <c r="H119" s="290"/>
    </row>
    <row r="120" s="229" customFormat="1" customHeight="1" spans="1:8">
      <c r="A120" s="21">
        <v>3</v>
      </c>
      <c r="B120" s="25" t="s">
        <v>188</v>
      </c>
      <c r="C120" s="25" t="s">
        <v>189</v>
      </c>
      <c r="D120" s="21" t="s">
        <v>26</v>
      </c>
      <c r="E120" s="21">
        <v>2</v>
      </c>
      <c r="F120" s="22"/>
      <c r="G120" s="22"/>
      <c r="H120" s="290"/>
    </row>
    <row r="121" s="229" customFormat="1" customHeight="1" spans="1:8">
      <c r="A121" s="21">
        <v>4</v>
      </c>
      <c r="B121" s="25" t="s">
        <v>190</v>
      </c>
      <c r="C121" s="25" t="s">
        <v>191</v>
      </c>
      <c r="D121" s="21" t="s">
        <v>26</v>
      </c>
      <c r="E121" s="21">
        <v>1</v>
      </c>
      <c r="F121" s="22"/>
      <c r="G121" s="22"/>
      <c r="H121" s="290"/>
    </row>
    <row r="122" s="229" customFormat="1" customHeight="1" spans="1:8">
      <c r="A122" s="21">
        <v>6</v>
      </c>
      <c r="B122" s="25" t="s">
        <v>192</v>
      </c>
      <c r="C122" s="201" t="s">
        <v>47</v>
      </c>
      <c r="D122" s="21" t="s">
        <v>26</v>
      </c>
      <c r="E122" s="21">
        <v>2</v>
      </c>
      <c r="F122" s="22"/>
      <c r="G122" s="22"/>
      <c r="H122" s="290"/>
    </row>
    <row r="123" s="229" customFormat="1" customHeight="1" spans="1:8">
      <c r="A123" s="12" t="s">
        <v>193</v>
      </c>
      <c r="B123" s="25"/>
      <c r="C123" s="25"/>
      <c r="D123" s="21"/>
      <c r="E123" s="21"/>
      <c r="F123" s="22"/>
      <c r="G123" s="22"/>
      <c r="H123" s="290"/>
    </row>
    <row r="124" s="229" customFormat="1" customHeight="1" spans="1:8">
      <c r="A124" s="21">
        <v>1</v>
      </c>
      <c r="B124" s="25" t="s">
        <v>194</v>
      </c>
      <c r="C124" s="25" t="s">
        <v>195</v>
      </c>
      <c r="D124" s="21" t="s">
        <v>26</v>
      </c>
      <c r="E124" s="21">
        <v>48</v>
      </c>
      <c r="F124" s="22"/>
      <c r="G124" s="22"/>
      <c r="H124" s="290"/>
    </row>
    <row r="125" s="229" customFormat="1" customHeight="1" spans="1:8">
      <c r="A125" s="21">
        <v>2</v>
      </c>
      <c r="B125" s="25" t="s">
        <v>196</v>
      </c>
      <c r="C125" s="25" t="s">
        <v>197</v>
      </c>
      <c r="D125" s="21" t="s">
        <v>26</v>
      </c>
      <c r="E125" s="21">
        <v>4</v>
      </c>
      <c r="F125" s="22"/>
      <c r="G125" s="22"/>
      <c r="H125" s="290"/>
    </row>
    <row r="126" s="229" customFormat="1" customHeight="1" spans="1:8">
      <c r="A126" s="21">
        <v>3</v>
      </c>
      <c r="B126" s="25" t="s">
        <v>198</v>
      </c>
      <c r="C126" s="25" t="s">
        <v>199</v>
      </c>
      <c r="D126" s="21" t="s">
        <v>21</v>
      </c>
      <c r="E126" s="21">
        <v>1</v>
      </c>
      <c r="F126" s="22"/>
      <c r="G126" s="22"/>
      <c r="H126" s="290"/>
    </row>
    <row r="127" s="229" customFormat="1" customHeight="1" spans="1:8">
      <c r="A127" s="21">
        <v>4</v>
      </c>
      <c r="B127" s="25" t="s">
        <v>200</v>
      </c>
      <c r="C127" s="25" t="s">
        <v>201</v>
      </c>
      <c r="D127" s="21" t="s">
        <v>26</v>
      </c>
      <c r="E127" s="21">
        <v>1</v>
      </c>
      <c r="F127" s="22"/>
      <c r="G127" s="22"/>
      <c r="H127" s="290"/>
    </row>
    <row r="128" s="229" customFormat="1" customHeight="1" spans="1:8">
      <c r="A128" s="21">
        <v>5</v>
      </c>
      <c r="B128" s="25" t="s">
        <v>202</v>
      </c>
      <c r="C128" s="25" t="s">
        <v>203</v>
      </c>
      <c r="D128" s="21" t="s">
        <v>26</v>
      </c>
      <c r="E128" s="21">
        <v>1</v>
      </c>
      <c r="F128" s="22"/>
      <c r="G128" s="22"/>
      <c r="H128" s="290"/>
    </row>
    <row r="129" s="229" customFormat="1" customHeight="1" spans="1:8">
      <c r="A129" s="21">
        <v>6</v>
      </c>
      <c r="B129" s="25" t="s">
        <v>204</v>
      </c>
      <c r="C129" s="25" t="s">
        <v>205</v>
      </c>
      <c r="D129" s="21" t="s">
        <v>26</v>
      </c>
      <c r="E129" s="21">
        <v>1</v>
      </c>
      <c r="F129" s="22"/>
      <c r="G129" s="22"/>
      <c r="H129" s="290"/>
    </row>
    <row r="130" s="229" customFormat="1" customHeight="1" spans="1:8">
      <c r="A130" s="21">
        <v>7</v>
      </c>
      <c r="B130" s="25" t="s">
        <v>206</v>
      </c>
      <c r="C130" s="25" t="s">
        <v>207</v>
      </c>
      <c r="D130" s="21" t="s">
        <v>26</v>
      </c>
      <c r="E130" s="21">
        <v>1</v>
      </c>
      <c r="F130" s="22"/>
      <c r="G130" s="22"/>
      <c r="H130" s="290"/>
    </row>
    <row r="131" s="229" customFormat="1" customHeight="1" spans="1:8">
      <c r="A131" s="21">
        <v>8</v>
      </c>
      <c r="B131" s="25" t="s">
        <v>208</v>
      </c>
      <c r="C131" s="201" t="s">
        <v>47</v>
      </c>
      <c r="D131" s="21" t="s">
        <v>26</v>
      </c>
      <c r="E131" s="21">
        <v>1</v>
      </c>
      <c r="F131" s="22"/>
      <c r="G131" s="22"/>
      <c r="H131" s="290"/>
    </row>
    <row r="132" s="229" customFormat="1" customHeight="1" spans="1:8">
      <c r="A132" s="12" t="s">
        <v>209</v>
      </c>
      <c r="B132" s="25"/>
      <c r="C132" s="25"/>
      <c r="D132" s="21"/>
      <c r="E132" s="21"/>
      <c r="F132" s="22"/>
      <c r="G132" s="22"/>
      <c r="H132" s="334"/>
    </row>
    <row r="133" s="230" customFormat="1" customHeight="1" spans="1:8">
      <c r="A133" s="21">
        <v>1</v>
      </c>
      <c r="B133" s="25" t="s">
        <v>210</v>
      </c>
      <c r="C133" s="25" t="s">
        <v>211</v>
      </c>
      <c r="D133" s="21" t="s">
        <v>85</v>
      </c>
      <c r="E133" s="21">
        <v>1</v>
      </c>
      <c r="F133" s="22"/>
      <c r="G133" s="22"/>
      <c r="H133" s="331"/>
    </row>
    <row r="134" s="230" customFormat="1" customHeight="1" spans="1:8">
      <c r="A134" s="21">
        <v>2</v>
      </c>
      <c r="B134" s="25" t="s">
        <v>212</v>
      </c>
      <c r="C134" s="25" t="s">
        <v>213</v>
      </c>
      <c r="D134" s="21" t="s">
        <v>138</v>
      </c>
      <c r="E134" s="21">
        <v>500</v>
      </c>
      <c r="F134" s="22"/>
      <c r="G134" s="22"/>
      <c r="H134" s="331"/>
    </row>
    <row r="135" s="229" customFormat="1" customHeight="1" spans="1:8">
      <c r="A135" s="12" t="s">
        <v>214</v>
      </c>
      <c r="B135" s="25"/>
      <c r="C135" s="25"/>
      <c r="D135" s="21"/>
      <c r="E135" s="21"/>
      <c r="F135" s="22"/>
      <c r="G135" s="22"/>
      <c r="H135" s="334"/>
    </row>
    <row r="136" s="229" customFormat="1" customHeight="1" spans="1:8">
      <c r="A136" s="21">
        <v>1</v>
      </c>
      <c r="B136" s="25" t="s">
        <v>215</v>
      </c>
      <c r="C136" s="25" t="s">
        <v>216</v>
      </c>
      <c r="D136" s="21" t="s">
        <v>21</v>
      </c>
      <c r="E136" s="21">
        <v>2</v>
      </c>
      <c r="F136" s="22"/>
      <c r="G136" s="22"/>
      <c r="H136" s="21"/>
    </row>
    <row r="137" s="229" customFormat="1" customHeight="1" spans="1:8">
      <c r="A137" s="21">
        <v>2</v>
      </c>
      <c r="B137" s="25" t="s">
        <v>217</v>
      </c>
      <c r="C137" s="25" t="s">
        <v>218</v>
      </c>
      <c r="D137" s="21" t="s">
        <v>21</v>
      </c>
      <c r="E137" s="21">
        <v>1</v>
      </c>
      <c r="F137" s="22"/>
      <c r="G137" s="22"/>
      <c r="H137" s="21"/>
    </row>
    <row r="138" s="229" customFormat="1" customHeight="1" spans="1:8">
      <c r="A138" s="21">
        <v>3</v>
      </c>
      <c r="B138" s="25" t="s">
        <v>219</v>
      </c>
      <c r="C138" s="25" t="s">
        <v>220</v>
      </c>
      <c r="D138" s="21" t="s">
        <v>21</v>
      </c>
      <c r="E138" s="21">
        <v>1</v>
      </c>
      <c r="F138" s="22"/>
      <c r="G138" s="22"/>
      <c r="H138" s="21"/>
    </row>
    <row r="139" s="229" customFormat="1" customHeight="1" spans="1:8">
      <c r="A139" s="21">
        <v>5</v>
      </c>
      <c r="B139" s="25" t="s">
        <v>221</v>
      </c>
      <c r="C139" s="25" t="s">
        <v>222</v>
      </c>
      <c r="D139" s="21" t="s">
        <v>21</v>
      </c>
      <c r="E139" s="21">
        <v>1</v>
      </c>
      <c r="F139" s="22"/>
      <c r="G139" s="22"/>
      <c r="H139" s="21"/>
    </row>
    <row r="140" s="229" customFormat="1" customHeight="1" spans="1:8">
      <c r="A140" s="21">
        <v>6</v>
      </c>
      <c r="B140" s="25" t="s">
        <v>223</v>
      </c>
      <c r="C140" s="25" t="s">
        <v>224</v>
      </c>
      <c r="D140" s="21" t="s">
        <v>26</v>
      </c>
      <c r="E140" s="21">
        <v>1</v>
      </c>
      <c r="F140" s="22"/>
      <c r="G140" s="22"/>
      <c r="H140" s="21"/>
    </row>
    <row r="141" s="229" customFormat="1" customHeight="1" spans="1:8">
      <c r="A141" s="21">
        <v>7</v>
      </c>
      <c r="B141" s="25" t="s">
        <v>225</v>
      </c>
      <c r="C141" s="25" t="s">
        <v>226</v>
      </c>
      <c r="D141" s="21" t="s">
        <v>21</v>
      </c>
      <c r="E141" s="21">
        <v>1</v>
      </c>
      <c r="F141" s="22"/>
      <c r="G141" s="22"/>
      <c r="H141" s="21"/>
    </row>
    <row r="142" s="229" customFormat="1" customHeight="1" spans="1:8">
      <c r="A142" s="21">
        <v>8</v>
      </c>
      <c r="B142" s="25" t="s">
        <v>227</v>
      </c>
      <c r="C142" s="25" t="s">
        <v>228</v>
      </c>
      <c r="D142" s="21" t="s">
        <v>21</v>
      </c>
      <c r="E142" s="21">
        <v>1</v>
      </c>
      <c r="F142" s="22"/>
      <c r="G142" s="22"/>
      <c r="H142" s="21"/>
    </row>
    <row r="143" s="229" customFormat="1" customHeight="1" spans="1:8">
      <c r="A143" s="21">
        <v>9</v>
      </c>
      <c r="B143" s="25" t="s">
        <v>229</v>
      </c>
      <c r="C143" s="25" t="s">
        <v>230</v>
      </c>
      <c r="D143" s="21" t="s">
        <v>26</v>
      </c>
      <c r="E143" s="21">
        <v>1</v>
      </c>
      <c r="F143" s="22"/>
      <c r="G143" s="22"/>
      <c r="H143" s="21"/>
    </row>
    <row r="144" s="229" customFormat="1" customHeight="1" spans="1:8">
      <c r="A144" s="21">
        <v>11</v>
      </c>
      <c r="B144" s="25" t="s">
        <v>231</v>
      </c>
      <c r="C144" s="25" t="s">
        <v>232</v>
      </c>
      <c r="D144" s="21" t="s">
        <v>26</v>
      </c>
      <c r="E144" s="21">
        <v>1</v>
      </c>
      <c r="F144" s="22"/>
      <c r="G144" s="22"/>
      <c r="H144" s="21"/>
    </row>
    <row r="145" s="229" customFormat="1" customHeight="1" spans="1:8">
      <c r="A145" s="21">
        <v>12</v>
      </c>
      <c r="B145" s="25" t="s">
        <v>233</v>
      </c>
      <c r="C145" s="25" t="s">
        <v>234</v>
      </c>
      <c r="D145" s="21" t="s">
        <v>26</v>
      </c>
      <c r="E145" s="21">
        <v>1</v>
      </c>
      <c r="F145" s="22"/>
      <c r="G145" s="22"/>
      <c r="H145" s="21"/>
    </row>
    <row r="146" s="229" customFormat="1" customHeight="1" spans="1:8">
      <c r="A146" s="12" t="s">
        <v>235</v>
      </c>
      <c r="B146" s="25"/>
      <c r="C146" s="25"/>
      <c r="D146" s="21"/>
      <c r="E146" s="21"/>
      <c r="F146" s="22"/>
      <c r="G146" s="22"/>
      <c r="H146" s="21"/>
    </row>
    <row r="147" s="229" customFormat="1" customHeight="1" spans="1:8">
      <c r="A147" s="21">
        <v>1</v>
      </c>
      <c r="B147" s="25" t="s">
        <v>215</v>
      </c>
      <c r="C147" s="25" t="s">
        <v>216</v>
      </c>
      <c r="D147" s="21" t="s">
        <v>21</v>
      </c>
      <c r="E147" s="21">
        <v>2</v>
      </c>
      <c r="F147" s="22"/>
      <c r="G147" s="22"/>
      <c r="H147" s="21"/>
    </row>
    <row r="148" s="229" customFormat="1" customHeight="1" spans="1:8">
      <c r="A148" s="21">
        <v>2</v>
      </c>
      <c r="B148" s="25" t="s">
        <v>236</v>
      </c>
      <c r="C148" s="25" t="s">
        <v>237</v>
      </c>
      <c r="D148" s="21" t="s">
        <v>21</v>
      </c>
      <c r="E148" s="21">
        <v>1</v>
      </c>
      <c r="F148" s="22"/>
      <c r="G148" s="22"/>
      <c r="H148" s="21"/>
    </row>
    <row r="149" s="229" customFormat="1" customHeight="1" spans="1:8">
      <c r="A149" s="21">
        <v>4</v>
      </c>
      <c r="B149" s="25" t="s">
        <v>221</v>
      </c>
      <c r="C149" s="25" t="s">
        <v>222</v>
      </c>
      <c r="D149" s="21" t="s">
        <v>21</v>
      </c>
      <c r="E149" s="21">
        <v>1</v>
      </c>
      <c r="F149" s="22"/>
      <c r="G149" s="22"/>
      <c r="H149" s="21"/>
    </row>
    <row r="150" s="229" customFormat="1" customHeight="1" spans="1:8">
      <c r="A150" s="21">
        <v>5</v>
      </c>
      <c r="B150" s="25" t="s">
        <v>238</v>
      </c>
      <c r="C150" s="25" t="s">
        <v>239</v>
      </c>
      <c r="D150" s="21" t="s">
        <v>21</v>
      </c>
      <c r="E150" s="21">
        <v>1</v>
      </c>
      <c r="F150" s="22"/>
      <c r="G150" s="22"/>
      <c r="H150" s="21"/>
    </row>
    <row r="151" s="229" customFormat="1" customHeight="1" spans="1:8">
      <c r="A151" s="21">
        <v>6</v>
      </c>
      <c r="B151" s="25" t="s">
        <v>240</v>
      </c>
      <c r="C151" s="25" t="s">
        <v>241</v>
      </c>
      <c r="D151" s="21" t="s">
        <v>21</v>
      </c>
      <c r="E151" s="21">
        <v>1</v>
      </c>
      <c r="F151" s="22"/>
      <c r="G151" s="22"/>
      <c r="H151" s="21"/>
    </row>
    <row r="152" s="229" customFormat="1" customHeight="1" spans="1:8">
      <c r="A152" s="21">
        <v>7</v>
      </c>
      <c r="B152" s="25" t="s">
        <v>231</v>
      </c>
      <c r="C152" s="25" t="s">
        <v>232</v>
      </c>
      <c r="D152" s="21" t="s">
        <v>26</v>
      </c>
      <c r="E152" s="21">
        <v>1</v>
      </c>
      <c r="F152" s="22"/>
      <c r="G152" s="22"/>
      <c r="H152" s="21"/>
    </row>
    <row r="153" s="229" customFormat="1" customHeight="1" spans="1:8">
      <c r="A153" s="21">
        <v>8</v>
      </c>
      <c r="B153" s="25" t="s">
        <v>233</v>
      </c>
      <c r="C153" s="25" t="s">
        <v>242</v>
      </c>
      <c r="D153" s="21" t="s">
        <v>26</v>
      </c>
      <c r="E153" s="21">
        <v>1</v>
      </c>
      <c r="F153" s="22"/>
      <c r="G153" s="22"/>
      <c r="H153" s="334"/>
    </row>
    <row r="154" s="229" customFormat="1" customHeight="1" spans="1:8">
      <c r="A154" s="21">
        <v>9</v>
      </c>
      <c r="B154" s="25" t="s">
        <v>243</v>
      </c>
      <c r="C154" s="25" t="s">
        <v>244</v>
      </c>
      <c r="D154" s="21" t="s">
        <v>21</v>
      </c>
      <c r="E154" s="21">
        <v>1</v>
      </c>
      <c r="F154" s="22"/>
      <c r="G154" s="22"/>
      <c r="H154" s="21"/>
    </row>
    <row r="155" s="229" customFormat="1" customHeight="1" spans="1:8">
      <c r="A155" s="21">
        <v>10</v>
      </c>
      <c r="B155" s="25" t="s">
        <v>245</v>
      </c>
      <c r="C155" s="25" t="s">
        <v>246</v>
      </c>
      <c r="D155" s="21" t="s">
        <v>21</v>
      </c>
      <c r="E155" s="21">
        <v>1</v>
      </c>
      <c r="F155" s="22"/>
      <c r="G155" s="22"/>
      <c r="H155" s="21"/>
    </row>
    <row r="156" s="229" customFormat="1" customHeight="1" spans="1:8">
      <c r="A156" s="21">
        <v>11</v>
      </c>
      <c r="B156" s="25" t="s">
        <v>229</v>
      </c>
      <c r="C156" s="25" t="s">
        <v>230</v>
      </c>
      <c r="D156" s="21" t="s">
        <v>26</v>
      </c>
      <c r="E156" s="21">
        <v>1</v>
      </c>
      <c r="F156" s="22"/>
      <c r="G156" s="22"/>
      <c r="H156" s="21"/>
    </row>
    <row r="157" s="229" customFormat="1" customHeight="1" spans="1:8">
      <c r="A157" s="21">
        <v>12</v>
      </c>
      <c r="B157" s="25" t="s">
        <v>247</v>
      </c>
      <c r="C157" s="25" t="s">
        <v>248</v>
      </c>
      <c r="D157" s="21" t="s">
        <v>21</v>
      </c>
      <c r="E157" s="21">
        <v>1</v>
      </c>
      <c r="F157" s="22"/>
      <c r="G157" s="22"/>
      <c r="H157" s="21"/>
    </row>
    <row r="158" s="229" customFormat="1" customHeight="1" spans="1:8">
      <c r="A158" s="12" t="s">
        <v>249</v>
      </c>
      <c r="B158" s="25"/>
      <c r="C158" s="25"/>
      <c r="D158" s="21"/>
      <c r="E158" s="21"/>
      <c r="F158" s="22"/>
      <c r="G158" s="22"/>
      <c r="H158" s="290"/>
    </row>
    <row r="159" s="229" customFormat="1" customHeight="1" spans="1:8">
      <c r="A159" s="21">
        <v>1</v>
      </c>
      <c r="B159" s="25" t="s">
        <v>215</v>
      </c>
      <c r="C159" s="299" t="s">
        <v>216</v>
      </c>
      <c r="D159" s="21" t="s">
        <v>21</v>
      </c>
      <c r="E159" s="21">
        <v>2</v>
      </c>
      <c r="F159" s="22"/>
      <c r="G159" s="22"/>
      <c r="H159" s="21"/>
    </row>
    <row r="160" s="229" customFormat="1" customHeight="1" spans="1:8">
      <c r="A160" s="21">
        <v>2</v>
      </c>
      <c r="B160" s="25" t="s">
        <v>217</v>
      </c>
      <c r="C160" s="299" t="s">
        <v>218</v>
      </c>
      <c r="D160" s="21" t="s">
        <v>21</v>
      </c>
      <c r="E160" s="21">
        <v>1</v>
      </c>
      <c r="F160" s="22"/>
      <c r="G160" s="22"/>
      <c r="H160" s="21"/>
    </row>
    <row r="161" s="229" customFormat="1" customHeight="1" spans="1:8">
      <c r="A161" s="21">
        <v>3</v>
      </c>
      <c r="B161" s="25" t="s">
        <v>219</v>
      </c>
      <c r="C161" s="299" t="s">
        <v>220</v>
      </c>
      <c r="D161" s="21" t="s">
        <v>21</v>
      </c>
      <c r="E161" s="21">
        <v>1</v>
      </c>
      <c r="F161" s="22"/>
      <c r="G161" s="22"/>
      <c r="H161" s="21"/>
    </row>
    <row r="162" s="229" customFormat="1" customHeight="1" spans="1:8">
      <c r="A162" s="21">
        <v>5</v>
      </c>
      <c r="B162" s="25" t="s">
        <v>221</v>
      </c>
      <c r="C162" s="25" t="s">
        <v>222</v>
      </c>
      <c r="D162" s="21" t="s">
        <v>21</v>
      </c>
      <c r="E162" s="21">
        <v>1</v>
      </c>
      <c r="F162" s="22"/>
      <c r="G162" s="22"/>
      <c r="H162" s="21"/>
    </row>
    <row r="163" s="229" customFormat="1" customHeight="1" spans="1:8">
      <c r="A163" s="21">
        <v>6</v>
      </c>
      <c r="B163" s="25" t="s">
        <v>223</v>
      </c>
      <c r="C163" s="299" t="s">
        <v>224</v>
      </c>
      <c r="D163" s="21" t="s">
        <v>26</v>
      </c>
      <c r="E163" s="21">
        <v>1</v>
      </c>
      <c r="F163" s="22"/>
      <c r="G163" s="22"/>
      <c r="H163" s="21"/>
    </row>
    <row r="164" s="229" customFormat="1" customHeight="1" spans="1:8">
      <c r="A164" s="21">
        <v>7</v>
      </c>
      <c r="B164" s="25" t="s">
        <v>225</v>
      </c>
      <c r="C164" s="25" t="s">
        <v>226</v>
      </c>
      <c r="D164" s="21" t="s">
        <v>21</v>
      </c>
      <c r="E164" s="21">
        <v>1</v>
      </c>
      <c r="F164" s="22"/>
      <c r="G164" s="22"/>
      <c r="H164" s="21"/>
    </row>
    <row r="165" s="229" customFormat="1" customHeight="1" spans="1:8">
      <c r="A165" s="21">
        <v>8</v>
      </c>
      <c r="B165" s="25" t="s">
        <v>227</v>
      </c>
      <c r="C165" s="25" t="s">
        <v>228</v>
      </c>
      <c r="D165" s="21" t="s">
        <v>21</v>
      </c>
      <c r="E165" s="21">
        <v>1</v>
      </c>
      <c r="F165" s="22"/>
      <c r="G165" s="22"/>
      <c r="H165" s="21"/>
    </row>
    <row r="166" s="229" customFormat="1" customHeight="1" spans="1:8">
      <c r="A166" s="21">
        <v>9</v>
      </c>
      <c r="B166" s="25" t="s">
        <v>229</v>
      </c>
      <c r="C166" s="25" t="s">
        <v>230</v>
      </c>
      <c r="D166" s="21" t="s">
        <v>26</v>
      </c>
      <c r="E166" s="21">
        <v>1</v>
      </c>
      <c r="F166" s="22"/>
      <c r="G166" s="22"/>
      <c r="H166" s="21"/>
    </row>
    <row r="167" s="229" customFormat="1" customHeight="1" spans="1:8">
      <c r="A167" s="21">
        <v>11</v>
      </c>
      <c r="B167" s="25" t="s">
        <v>231</v>
      </c>
      <c r="C167" s="25" t="s">
        <v>232</v>
      </c>
      <c r="D167" s="21" t="s">
        <v>26</v>
      </c>
      <c r="E167" s="21">
        <v>1</v>
      </c>
      <c r="F167" s="22"/>
      <c r="G167" s="22"/>
      <c r="H167" s="21"/>
    </row>
    <row r="168" s="229" customFormat="1" customHeight="1" spans="1:8">
      <c r="A168" s="21">
        <v>12</v>
      </c>
      <c r="B168" s="25" t="s">
        <v>233</v>
      </c>
      <c r="C168" s="299" t="s">
        <v>242</v>
      </c>
      <c r="D168" s="21" t="s">
        <v>26</v>
      </c>
      <c r="E168" s="21">
        <v>1</v>
      </c>
      <c r="F168" s="22"/>
      <c r="G168" s="22"/>
      <c r="H168" s="21"/>
    </row>
    <row r="169" s="229" customFormat="1" customHeight="1" spans="1:8">
      <c r="A169" s="12" t="s">
        <v>250</v>
      </c>
      <c r="B169" s="25"/>
      <c r="C169" s="25"/>
      <c r="D169" s="21"/>
      <c r="E169" s="21"/>
      <c r="F169" s="22"/>
      <c r="G169" s="22"/>
      <c r="H169" s="21"/>
    </row>
    <row r="170" s="229" customFormat="1" customHeight="1" spans="1:8">
      <c r="A170" s="21">
        <v>1</v>
      </c>
      <c r="B170" s="25" t="s">
        <v>215</v>
      </c>
      <c r="C170" s="299" t="s">
        <v>216</v>
      </c>
      <c r="D170" s="21" t="s">
        <v>21</v>
      </c>
      <c r="E170" s="21">
        <v>2</v>
      </c>
      <c r="F170" s="22"/>
      <c r="G170" s="22"/>
      <c r="H170" s="21"/>
    </row>
    <row r="171" s="229" customFormat="1" customHeight="1" spans="1:8">
      <c r="A171" s="21">
        <v>2</v>
      </c>
      <c r="B171" s="25" t="s">
        <v>236</v>
      </c>
      <c r="C171" s="299" t="s">
        <v>237</v>
      </c>
      <c r="D171" s="21" t="s">
        <v>21</v>
      </c>
      <c r="E171" s="21">
        <v>1</v>
      </c>
      <c r="F171" s="22"/>
      <c r="G171" s="22"/>
      <c r="H171" s="21"/>
    </row>
    <row r="172" s="229" customFormat="1" customHeight="1" spans="1:8">
      <c r="A172" s="21">
        <v>4</v>
      </c>
      <c r="B172" s="25" t="s">
        <v>221</v>
      </c>
      <c r="C172" s="25" t="s">
        <v>222</v>
      </c>
      <c r="D172" s="21" t="s">
        <v>21</v>
      </c>
      <c r="E172" s="21">
        <v>1</v>
      </c>
      <c r="F172" s="22"/>
      <c r="G172" s="22"/>
      <c r="H172" s="21"/>
    </row>
    <row r="173" s="229" customFormat="1" customHeight="1" spans="1:8">
      <c r="A173" s="21">
        <v>5</v>
      </c>
      <c r="B173" s="25" t="s">
        <v>238</v>
      </c>
      <c r="C173" s="299" t="s">
        <v>239</v>
      </c>
      <c r="D173" s="21" t="s">
        <v>21</v>
      </c>
      <c r="E173" s="21">
        <v>1</v>
      </c>
      <c r="F173" s="22"/>
      <c r="G173" s="22"/>
      <c r="H173" s="21"/>
    </row>
    <row r="174" s="229" customFormat="1" customHeight="1" spans="1:8">
      <c r="A174" s="21">
        <v>6</v>
      </c>
      <c r="B174" s="25" t="s">
        <v>240</v>
      </c>
      <c r="C174" s="25" t="s">
        <v>241</v>
      </c>
      <c r="D174" s="21" t="s">
        <v>21</v>
      </c>
      <c r="E174" s="21">
        <v>1</v>
      </c>
      <c r="F174" s="22"/>
      <c r="G174" s="22"/>
      <c r="H174" s="21"/>
    </row>
    <row r="175" s="229" customFormat="1" customHeight="1" spans="1:8">
      <c r="A175" s="21">
        <v>7</v>
      </c>
      <c r="B175" s="25" t="s">
        <v>231</v>
      </c>
      <c r="C175" s="25" t="s">
        <v>232</v>
      </c>
      <c r="D175" s="21" t="s">
        <v>26</v>
      </c>
      <c r="E175" s="21">
        <v>1</v>
      </c>
      <c r="F175" s="22"/>
      <c r="G175" s="22"/>
      <c r="H175" s="21"/>
    </row>
    <row r="176" s="229" customFormat="1" customHeight="1" spans="1:8">
      <c r="A176" s="21">
        <v>8</v>
      </c>
      <c r="B176" s="25" t="s">
        <v>233</v>
      </c>
      <c r="C176" s="299" t="s">
        <v>242</v>
      </c>
      <c r="D176" s="21" t="s">
        <v>26</v>
      </c>
      <c r="E176" s="21">
        <v>1</v>
      </c>
      <c r="F176" s="22"/>
      <c r="G176" s="22"/>
      <c r="H176" s="290"/>
    </row>
    <row r="177" s="229" customFormat="1" customHeight="1" spans="1:8">
      <c r="A177" s="21">
        <v>9</v>
      </c>
      <c r="B177" s="25" t="s">
        <v>243</v>
      </c>
      <c r="C177" s="299" t="s">
        <v>244</v>
      </c>
      <c r="D177" s="21" t="s">
        <v>21</v>
      </c>
      <c r="E177" s="21">
        <v>1</v>
      </c>
      <c r="F177" s="22"/>
      <c r="G177" s="22"/>
      <c r="H177" s="21"/>
    </row>
    <row r="178" s="229" customFormat="1" customHeight="1" spans="1:8">
      <c r="A178" s="21">
        <v>10</v>
      </c>
      <c r="B178" s="25" t="s">
        <v>245</v>
      </c>
      <c r="C178" s="25" t="s">
        <v>246</v>
      </c>
      <c r="D178" s="21" t="s">
        <v>21</v>
      </c>
      <c r="E178" s="21">
        <v>1</v>
      </c>
      <c r="F178" s="22"/>
      <c r="G178" s="22"/>
      <c r="H178" s="21"/>
    </row>
    <row r="179" s="229" customFormat="1" customHeight="1" spans="1:8">
      <c r="A179" s="21">
        <v>11</v>
      </c>
      <c r="B179" s="25" t="s">
        <v>229</v>
      </c>
      <c r="C179" s="25" t="s">
        <v>230</v>
      </c>
      <c r="D179" s="21" t="s">
        <v>26</v>
      </c>
      <c r="E179" s="21">
        <v>1</v>
      </c>
      <c r="F179" s="22"/>
      <c r="G179" s="22"/>
      <c r="H179" s="21"/>
    </row>
    <row r="180" s="229" customFormat="1" customHeight="1" spans="1:8">
      <c r="A180" s="21">
        <v>12</v>
      </c>
      <c r="B180" s="25" t="s">
        <v>247</v>
      </c>
      <c r="C180" s="25" t="s">
        <v>248</v>
      </c>
      <c r="D180" s="21" t="s">
        <v>21</v>
      </c>
      <c r="E180" s="21">
        <v>1</v>
      </c>
      <c r="F180" s="22"/>
      <c r="G180" s="22"/>
      <c r="H180" s="21"/>
    </row>
    <row r="181" s="229" customFormat="1" customHeight="1" spans="1:8">
      <c r="A181" s="12" t="s">
        <v>251</v>
      </c>
      <c r="B181" s="25"/>
      <c r="C181" s="25"/>
      <c r="D181" s="21"/>
      <c r="E181" s="21"/>
      <c r="F181" s="22"/>
      <c r="G181" s="22"/>
      <c r="H181" s="21"/>
    </row>
    <row r="182" s="229" customFormat="1" customHeight="1" spans="1:8">
      <c r="A182" s="21">
        <v>1</v>
      </c>
      <c r="B182" s="25" t="s">
        <v>215</v>
      </c>
      <c r="C182" s="299" t="s">
        <v>216</v>
      </c>
      <c r="D182" s="21" t="s">
        <v>21</v>
      </c>
      <c r="E182" s="21">
        <v>4</v>
      </c>
      <c r="F182" s="22"/>
      <c r="G182" s="22"/>
      <c r="H182" s="21"/>
    </row>
    <row r="183" s="229" customFormat="1" customHeight="1" spans="1:8">
      <c r="A183" s="21">
        <v>2</v>
      </c>
      <c r="B183" s="25" t="s">
        <v>217</v>
      </c>
      <c r="C183" s="299" t="s">
        <v>218</v>
      </c>
      <c r="D183" s="21" t="s">
        <v>21</v>
      </c>
      <c r="E183" s="21">
        <v>2</v>
      </c>
      <c r="F183" s="22"/>
      <c r="G183" s="22"/>
      <c r="H183" s="21"/>
    </row>
    <row r="184" s="229" customFormat="1" customHeight="1" spans="1:8">
      <c r="A184" s="21">
        <v>3</v>
      </c>
      <c r="B184" s="25" t="s">
        <v>219</v>
      </c>
      <c r="C184" s="299" t="s">
        <v>220</v>
      </c>
      <c r="D184" s="21" t="s">
        <v>21</v>
      </c>
      <c r="E184" s="21">
        <v>2</v>
      </c>
      <c r="F184" s="22"/>
      <c r="G184" s="22"/>
      <c r="H184" s="21"/>
    </row>
    <row r="185" s="229" customFormat="1" customHeight="1" spans="1:8">
      <c r="A185" s="21">
        <v>5</v>
      </c>
      <c r="B185" s="25" t="s">
        <v>221</v>
      </c>
      <c r="C185" s="25" t="s">
        <v>222</v>
      </c>
      <c r="D185" s="21" t="s">
        <v>21</v>
      </c>
      <c r="E185" s="21">
        <v>2</v>
      </c>
      <c r="F185" s="22"/>
      <c r="G185" s="22"/>
      <c r="H185" s="21"/>
    </row>
    <row r="186" s="229" customFormat="1" customHeight="1" spans="1:8">
      <c r="A186" s="21">
        <v>6</v>
      </c>
      <c r="B186" s="25" t="s">
        <v>223</v>
      </c>
      <c r="C186" s="299" t="s">
        <v>224</v>
      </c>
      <c r="D186" s="21" t="s">
        <v>26</v>
      </c>
      <c r="E186" s="21">
        <v>2</v>
      </c>
      <c r="F186" s="22"/>
      <c r="G186" s="22"/>
      <c r="H186" s="21"/>
    </row>
    <row r="187" s="229" customFormat="1" customHeight="1" spans="1:8">
      <c r="A187" s="21">
        <v>7</v>
      </c>
      <c r="B187" s="25" t="s">
        <v>225</v>
      </c>
      <c r="C187" s="25" t="s">
        <v>226</v>
      </c>
      <c r="D187" s="21" t="s">
        <v>21</v>
      </c>
      <c r="E187" s="21">
        <v>2</v>
      </c>
      <c r="F187" s="22"/>
      <c r="G187" s="22"/>
      <c r="H187" s="21"/>
    </row>
    <row r="188" s="229" customFormat="1" customHeight="1" spans="1:8">
      <c r="A188" s="21">
        <v>8</v>
      </c>
      <c r="B188" s="25" t="s">
        <v>227</v>
      </c>
      <c r="C188" s="25" t="s">
        <v>228</v>
      </c>
      <c r="D188" s="21" t="s">
        <v>21</v>
      </c>
      <c r="E188" s="21">
        <v>2</v>
      </c>
      <c r="F188" s="22"/>
      <c r="G188" s="22"/>
      <c r="H188" s="21"/>
    </row>
    <row r="189" s="229" customFormat="1" customHeight="1" spans="1:8">
      <c r="A189" s="21">
        <v>9</v>
      </c>
      <c r="B189" s="25" t="s">
        <v>229</v>
      </c>
      <c r="C189" s="25" t="s">
        <v>230</v>
      </c>
      <c r="D189" s="21" t="s">
        <v>26</v>
      </c>
      <c r="E189" s="21">
        <v>2</v>
      </c>
      <c r="F189" s="22"/>
      <c r="G189" s="22"/>
      <c r="H189" s="290"/>
    </row>
    <row r="190" s="226" customFormat="1" customHeight="1" spans="1:8">
      <c r="A190" s="21">
        <v>11</v>
      </c>
      <c r="B190" s="25" t="s">
        <v>231</v>
      </c>
      <c r="C190" s="25" t="s">
        <v>232</v>
      </c>
      <c r="D190" s="21" t="s">
        <v>26</v>
      </c>
      <c r="E190" s="21">
        <v>2</v>
      </c>
      <c r="F190" s="22"/>
      <c r="G190" s="22"/>
      <c r="H190" s="290"/>
    </row>
    <row r="191" s="226" customFormat="1" customHeight="1" spans="1:8">
      <c r="A191" s="21">
        <v>12</v>
      </c>
      <c r="B191" s="25" t="s">
        <v>233</v>
      </c>
      <c r="C191" s="299" t="s">
        <v>242</v>
      </c>
      <c r="D191" s="21" t="s">
        <v>26</v>
      </c>
      <c r="E191" s="21">
        <v>2</v>
      </c>
      <c r="F191" s="22"/>
      <c r="G191" s="22"/>
      <c r="H191" s="290"/>
    </row>
    <row r="192" s="226" customFormat="1" customHeight="1" spans="1:8">
      <c r="A192" s="12" t="s">
        <v>252</v>
      </c>
      <c r="B192" s="25"/>
      <c r="C192" s="25"/>
      <c r="D192" s="21"/>
      <c r="E192" s="21"/>
      <c r="F192" s="22"/>
      <c r="G192" s="22"/>
      <c r="H192" s="290"/>
    </row>
    <row r="193" s="226" customFormat="1" customHeight="1" spans="1:8">
      <c r="A193" s="21">
        <v>1</v>
      </c>
      <c r="B193" s="25" t="s">
        <v>215</v>
      </c>
      <c r="C193" s="299" t="s">
        <v>216</v>
      </c>
      <c r="D193" s="21" t="s">
        <v>21</v>
      </c>
      <c r="E193" s="21">
        <v>2</v>
      </c>
      <c r="F193" s="22"/>
      <c r="G193" s="22"/>
      <c r="H193" s="290"/>
    </row>
    <row r="194" s="226" customFormat="1" customHeight="1" spans="1:8">
      <c r="A194" s="21">
        <v>2</v>
      </c>
      <c r="B194" s="25" t="s">
        <v>221</v>
      </c>
      <c r="C194" s="25" t="s">
        <v>222</v>
      </c>
      <c r="D194" s="21" t="s">
        <v>21</v>
      </c>
      <c r="E194" s="21">
        <v>1</v>
      </c>
      <c r="F194" s="22"/>
      <c r="G194" s="22"/>
      <c r="H194" s="290"/>
    </row>
    <row r="195" s="229" customFormat="1" customHeight="1" spans="1:8">
      <c r="A195" s="21">
        <v>4</v>
      </c>
      <c r="B195" s="25" t="s">
        <v>253</v>
      </c>
      <c r="C195" s="25" t="s">
        <v>254</v>
      </c>
      <c r="D195" s="21" t="s">
        <v>21</v>
      </c>
      <c r="E195" s="21">
        <v>1</v>
      </c>
      <c r="F195" s="22"/>
      <c r="G195" s="22"/>
      <c r="H195" s="290"/>
    </row>
    <row r="196" s="229" customFormat="1" customHeight="1" spans="1:8">
      <c r="A196" s="12" t="s">
        <v>255</v>
      </c>
      <c r="B196" s="25"/>
      <c r="C196" s="25"/>
      <c r="D196" s="21"/>
      <c r="E196" s="21"/>
      <c r="F196" s="22"/>
      <c r="G196" s="22"/>
      <c r="H196" s="290"/>
    </row>
    <row r="197" s="229" customFormat="1" customHeight="1" spans="1:8">
      <c r="A197" s="21">
        <v>1</v>
      </c>
      <c r="B197" s="25" t="s">
        <v>215</v>
      </c>
      <c r="C197" s="299" t="s">
        <v>216</v>
      </c>
      <c r="D197" s="21" t="s">
        <v>21</v>
      </c>
      <c r="E197" s="21">
        <v>2</v>
      </c>
      <c r="F197" s="22"/>
      <c r="G197" s="22"/>
      <c r="H197" s="290"/>
    </row>
    <row r="198" s="229" customFormat="1" customHeight="1" spans="1:8">
      <c r="A198" s="21">
        <v>2</v>
      </c>
      <c r="B198" s="25" t="s">
        <v>236</v>
      </c>
      <c r="C198" s="299" t="s">
        <v>237</v>
      </c>
      <c r="D198" s="21" t="s">
        <v>21</v>
      </c>
      <c r="E198" s="21">
        <v>1</v>
      </c>
      <c r="F198" s="22"/>
      <c r="G198" s="22"/>
      <c r="H198" s="290"/>
    </row>
    <row r="199" s="229" customFormat="1" customHeight="1" spans="1:8">
      <c r="A199" s="21">
        <v>4</v>
      </c>
      <c r="B199" s="25" t="s">
        <v>221</v>
      </c>
      <c r="C199" s="25" t="s">
        <v>222</v>
      </c>
      <c r="D199" s="21" t="s">
        <v>21</v>
      </c>
      <c r="E199" s="21">
        <v>1</v>
      </c>
      <c r="F199" s="22"/>
      <c r="G199" s="22"/>
      <c r="H199" s="290"/>
    </row>
    <row r="200" s="229" customFormat="1" customHeight="1" spans="1:8">
      <c r="A200" s="21">
        <v>5</v>
      </c>
      <c r="B200" s="25" t="s">
        <v>238</v>
      </c>
      <c r="C200" s="25" t="s">
        <v>239</v>
      </c>
      <c r="D200" s="21" t="s">
        <v>21</v>
      </c>
      <c r="E200" s="21">
        <v>1</v>
      </c>
      <c r="F200" s="22"/>
      <c r="G200" s="22"/>
      <c r="H200" s="290"/>
    </row>
    <row r="201" s="229" customFormat="1" customHeight="1" spans="1:8">
      <c r="A201" s="21">
        <v>6</v>
      </c>
      <c r="B201" s="25" t="s">
        <v>240</v>
      </c>
      <c r="C201" s="25" t="s">
        <v>241</v>
      </c>
      <c r="D201" s="21" t="s">
        <v>21</v>
      </c>
      <c r="E201" s="21">
        <v>1</v>
      </c>
      <c r="F201" s="22"/>
      <c r="G201" s="22"/>
      <c r="H201" s="290"/>
    </row>
    <row r="202" s="229" customFormat="1" customHeight="1" spans="1:8">
      <c r="A202" s="21">
        <v>7</v>
      </c>
      <c r="B202" s="25" t="s">
        <v>231</v>
      </c>
      <c r="C202" s="25" t="s">
        <v>232</v>
      </c>
      <c r="D202" s="21" t="s">
        <v>26</v>
      </c>
      <c r="E202" s="21">
        <v>1</v>
      </c>
      <c r="F202" s="22"/>
      <c r="G202" s="22"/>
      <c r="H202" s="290"/>
    </row>
    <row r="203" s="229" customFormat="1" customHeight="1" spans="1:8">
      <c r="A203" s="21">
        <v>8</v>
      </c>
      <c r="B203" s="25" t="s">
        <v>233</v>
      </c>
      <c r="C203" s="25" t="s">
        <v>242</v>
      </c>
      <c r="D203" s="21" t="s">
        <v>26</v>
      </c>
      <c r="E203" s="21">
        <v>1</v>
      </c>
      <c r="F203" s="22"/>
      <c r="G203" s="22"/>
      <c r="H203" s="290"/>
    </row>
    <row r="204" s="229" customFormat="1" customHeight="1" spans="1:8">
      <c r="A204" s="21">
        <v>9</v>
      </c>
      <c r="B204" s="25" t="s">
        <v>243</v>
      </c>
      <c r="C204" s="25" t="s">
        <v>244</v>
      </c>
      <c r="D204" s="21" t="s">
        <v>21</v>
      </c>
      <c r="E204" s="21">
        <v>1</v>
      </c>
      <c r="F204" s="22"/>
      <c r="G204" s="22"/>
      <c r="H204" s="290"/>
    </row>
    <row r="205" s="229" customFormat="1" customHeight="1" spans="1:8">
      <c r="A205" s="21">
        <v>10</v>
      </c>
      <c r="B205" s="25" t="s">
        <v>245</v>
      </c>
      <c r="C205" s="25" t="s">
        <v>246</v>
      </c>
      <c r="D205" s="21" t="s">
        <v>21</v>
      </c>
      <c r="E205" s="21">
        <v>1</v>
      </c>
      <c r="F205" s="22"/>
      <c r="G205" s="22"/>
      <c r="H205" s="290"/>
    </row>
    <row r="206" s="229" customFormat="1" customHeight="1" spans="1:8">
      <c r="A206" s="21">
        <v>11</v>
      </c>
      <c r="B206" s="25" t="s">
        <v>229</v>
      </c>
      <c r="C206" s="25" t="s">
        <v>230</v>
      </c>
      <c r="D206" s="21" t="s">
        <v>26</v>
      </c>
      <c r="E206" s="21">
        <v>1</v>
      </c>
      <c r="F206" s="22"/>
      <c r="G206" s="22"/>
      <c r="H206" s="290"/>
    </row>
    <row r="207" s="229" customFormat="1" customHeight="1" spans="1:8">
      <c r="A207" s="21">
        <v>12</v>
      </c>
      <c r="B207" s="25" t="s">
        <v>247</v>
      </c>
      <c r="C207" s="25" t="s">
        <v>248</v>
      </c>
      <c r="D207" s="21" t="s">
        <v>21</v>
      </c>
      <c r="E207" s="21">
        <v>1</v>
      </c>
      <c r="F207" s="22"/>
      <c r="G207" s="22"/>
      <c r="H207" s="290"/>
    </row>
    <row r="208" s="229" customFormat="1" customHeight="1" spans="1:8">
      <c r="A208" s="12" t="s">
        <v>256</v>
      </c>
      <c r="B208" s="25"/>
      <c r="C208" s="25"/>
      <c r="D208" s="21"/>
      <c r="E208" s="21"/>
      <c r="F208" s="22"/>
      <c r="G208" s="22"/>
      <c r="H208" s="290"/>
    </row>
    <row r="209" s="229" customFormat="1" customHeight="1" spans="1:8">
      <c r="A209" s="21">
        <v>1</v>
      </c>
      <c r="B209" s="25" t="s">
        <v>215</v>
      </c>
      <c r="C209" s="299" t="s">
        <v>216</v>
      </c>
      <c r="D209" s="21" t="s">
        <v>21</v>
      </c>
      <c r="E209" s="21">
        <v>2</v>
      </c>
      <c r="F209" s="22"/>
      <c r="G209" s="22"/>
      <c r="H209" s="290"/>
    </row>
    <row r="210" s="229" customFormat="1" customHeight="1" spans="1:8">
      <c r="A210" s="21">
        <v>3</v>
      </c>
      <c r="B210" s="25" t="s">
        <v>221</v>
      </c>
      <c r="C210" s="25" t="s">
        <v>222</v>
      </c>
      <c r="D210" s="21" t="s">
        <v>21</v>
      </c>
      <c r="E210" s="21">
        <v>1</v>
      </c>
      <c r="F210" s="22"/>
      <c r="G210" s="22"/>
      <c r="H210" s="290"/>
    </row>
    <row r="211" s="229" customFormat="1" customHeight="1" spans="1:8">
      <c r="A211" s="21">
        <v>4</v>
      </c>
      <c r="B211" s="25" t="s">
        <v>257</v>
      </c>
      <c r="C211" s="25" t="s">
        <v>258</v>
      </c>
      <c r="D211" s="21" t="s">
        <v>21</v>
      </c>
      <c r="E211" s="21">
        <v>1</v>
      </c>
      <c r="F211" s="22"/>
      <c r="G211" s="22"/>
      <c r="H211" s="290"/>
    </row>
    <row r="212" s="229" customFormat="1" customHeight="1" spans="1:8">
      <c r="A212" s="21">
        <v>5</v>
      </c>
      <c r="B212" s="25" t="s">
        <v>229</v>
      </c>
      <c r="C212" s="25" t="s">
        <v>230</v>
      </c>
      <c r="D212" s="21" t="s">
        <v>26</v>
      </c>
      <c r="E212" s="21">
        <v>1</v>
      </c>
      <c r="F212" s="22"/>
      <c r="G212" s="22"/>
      <c r="H212" s="290"/>
    </row>
    <row r="213" s="229" customFormat="1" customHeight="1" spans="1:8">
      <c r="A213" s="12" t="s">
        <v>259</v>
      </c>
      <c r="B213" s="25"/>
      <c r="C213" s="25"/>
      <c r="D213" s="21"/>
      <c r="E213" s="21"/>
      <c r="F213" s="22"/>
      <c r="G213" s="22"/>
      <c r="H213" s="290"/>
    </row>
    <row r="214" s="229" customFormat="1" customHeight="1" spans="1:8">
      <c r="A214" s="21">
        <v>1</v>
      </c>
      <c r="B214" s="25" t="s">
        <v>215</v>
      </c>
      <c r="C214" s="299" t="s">
        <v>216</v>
      </c>
      <c r="D214" s="21" t="s">
        <v>21</v>
      </c>
      <c r="E214" s="21">
        <v>2</v>
      </c>
      <c r="F214" s="22"/>
      <c r="G214" s="22"/>
      <c r="H214" s="290"/>
    </row>
    <row r="215" s="229" customFormat="1" customHeight="1" spans="1:8">
      <c r="A215" s="21">
        <v>2</v>
      </c>
      <c r="B215" s="25" t="s">
        <v>217</v>
      </c>
      <c r="C215" s="299" t="s">
        <v>218</v>
      </c>
      <c r="D215" s="21" t="s">
        <v>21</v>
      </c>
      <c r="E215" s="21">
        <v>1</v>
      </c>
      <c r="F215" s="22"/>
      <c r="G215" s="22"/>
      <c r="H215" s="290"/>
    </row>
    <row r="216" s="229" customFormat="1" customHeight="1" spans="1:8">
      <c r="A216" s="21">
        <v>3</v>
      </c>
      <c r="B216" s="25" t="s">
        <v>219</v>
      </c>
      <c r="C216" s="299" t="s">
        <v>220</v>
      </c>
      <c r="D216" s="21" t="s">
        <v>21</v>
      </c>
      <c r="E216" s="21">
        <v>1</v>
      </c>
      <c r="F216" s="22"/>
      <c r="G216" s="22"/>
      <c r="H216" s="290"/>
    </row>
    <row r="217" s="229" customFormat="1" customHeight="1" spans="1:8">
      <c r="A217" s="21">
        <v>5</v>
      </c>
      <c r="B217" s="25" t="s">
        <v>221</v>
      </c>
      <c r="C217" s="25" t="s">
        <v>222</v>
      </c>
      <c r="D217" s="21" t="s">
        <v>21</v>
      </c>
      <c r="E217" s="21">
        <v>1</v>
      </c>
      <c r="F217" s="22"/>
      <c r="G217" s="22"/>
      <c r="H217" s="290"/>
    </row>
    <row r="218" s="229" customFormat="1" customHeight="1" spans="1:8">
      <c r="A218" s="21">
        <v>6</v>
      </c>
      <c r="B218" s="25" t="s">
        <v>223</v>
      </c>
      <c r="C218" s="299" t="s">
        <v>224</v>
      </c>
      <c r="D218" s="21" t="s">
        <v>26</v>
      </c>
      <c r="E218" s="21">
        <v>1</v>
      </c>
      <c r="F218" s="22"/>
      <c r="G218" s="22"/>
      <c r="H218" s="290"/>
    </row>
    <row r="219" s="229" customFormat="1" customHeight="1" spans="1:8">
      <c r="A219" s="21">
        <v>7</v>
      </c>
      <c r="B219" s="25" t="s">
        <v>225</v>
      </c>
      <c r="C219" s="25" t="s">
        <v>226</v>
      </c>
      <c r="D219" s="21" t="s">
        <v>21</v>
      </c>
      <c r="E219" s="21">
        <v>1</v>
      </c>
      <c r="F219" s="22"/>
      <c r="G219" s="22"/>
      <c r="H219" s="290"/>
    </row>
    <row r="220" s="229" customFormat="1" customHeight="1" spans="1:8">
      <c r="A220" s="21">
        <v>8</v>
      </c>
      <c r="B220" s="25" t="s">
        <v>227</v>
      </c>
      <c r="C220" s="25" t="s">
        <v>228</v>
      </c>
      <c r="D220" s="21" t="s">
        <v>21</v>
      </c>
      <c r="E220" s="21">
        <v>1</v>
      </c>
      <c r="F220" s="22"/>
      <c r="G220" s="22"/>
      <c r="H220" s="290"/>
    </row>
    <row r="221" s="229" customFormat="1" customHeight="1" spans="1:8">
      <c r="A221" s="21">
        <v>9</v>
      </c>
      <c r="B221" s="25" t="s">
        <v>229</v>
      </c>
      <c r="C221" s="25" t="s">
        <v>230</v>
      </c>
      <c r="D221" s="21" t="s">
        <v>26</v>
      </c>
      <c r="E221" s="21">
        <v>1</v>
      </c>
      <c r="F221" s="22"/>
      <c r="G221" s="22"/>
      <c r="H221" s="290"/>
    </row>
    <row r="222" s="229" customFormat="1" customHeight="1" spans="1:8">
      <c r="A222" s="21">
        <v>11</v>
      </c>
      <c r="B222" s="25" t="s">
        <v>231</v>
      </c>
      <c r="C222" s="25" t="s">
        <v>232</v>
      </c>
      <c r="D222" s="21" t="s">
        <v>26</v>
      </c>
      <c r="E222" s="21">
        <v>1</v>
      </c>
      <c r="F222" s="22"/>
      <c r="G222" s="22"/>
      <c r="H222" s="290"/>
    </row>
    <row r="223" s="229" customFormat="1" customHeight="1" spans="1:8">
      <c r="A223" s="21">
        <v>12</v>
      </c>
      <c r="B223" s="25" t="s">
        <v>233</v>
      </c>
      <c r="C223" s="25" t="s">
        <v>242</v>
      </c>
      <c r="D223" s="21" t="s">
        <v>26</v>
      </c>
      <c r="E223" s="21">
        <v>1</v>
      </c>
      <c r="F223" s="22"/>
      <c r="G223" s="22"/>
      <c r="H223" s="290"/>
    </row>
    <row r="224" s="229" customFormat="1" customHeight="1" spans="1:8">
      <c r="A224" s="12" t="s">
        <v>260</v>
      </c>
      <c r="B224" s="25"/>
      <c r="C224" s="25"/>
      <c r="D224" s="21"/>
      <c r="E224" s="21"/>
      <c r="F224" s="22"/>
      <c r="G224" s="22"/>
      <c r="H224" s="290"/>
    </row>
    <row r="225" s="229" customFormat="1" customHeight="1" spans="1:8">
      <c r="A225" s="21">
        <v>1</v>
      </c>
      <c r="B225" s="25" t="s">
        <v>215</v>
      </c>
      <c r="C225" s="299" t="s">
        <v>216</v>
      </c>
      <c r="D225" s="21" t="s">
        <v>21</v>
      </c>
      <c r="E225" s="21">
        <v>2</v>
      </c>
      <c r="F225" s="22"/>
      <c r="G225" s="22"/>
      <c r="H225" s="290"/>
    </row>
    <row r="226" s="229" customFormat="1" customHeight="1" spans="1:8">
      <c r="A226" s="21">
        <v>3</v>
      </c>
      <c r="B226" s="25" t="s">
        <v>223</v>
      </c>
      <c r="C226" s="299" t="s">
        <v>224</v>
      </c>
      <c r="D226" s="21" t="s">
        <v>26</v>
      </c>
      <c r="E226" s="21">
        <v>1</v>
      </c>
      <c r="F226" s="22"/>
      <c r="G226" s="22"/>
      <c r="H226" s="290"/>
    </row>
    <row r="227" s="229" customFormat="1" customHeight="1" spans="1:8">
      <c r="A227" s="21">
        <v>4</v>
      </c>
      <c r="B227" s="25" t="s">
        <v>229</v>
      </c>
      <c r="C227" s="25" t="s">
        <v>230</v>
      </c>
      <c r="D227" s="21" t="s">
        <v>26</v>
      </c>
      <c r="E227" s="21">
        <v>1</v>
      </c>
      <c r="F227" s="22"/>
      <c r="G227" s="22"/>
      <c r="H227" s="290"/>
    </row>
    <row r="228" s="229" customFormat="1" customHeight="1" spans="1:8">
      <c r="A228" s="12" t="s">
        <v>261</v>
      </c>
      <c r="B228" s="38"/>
      <c r="C228" s="25"/>
      <c r="D228" s="21"/>
      <c r="E228" s="21"/>
      <c r="F228" s="22"/>
      <c r="G228" s="22"/>
      <c r="H228" s="290"/>
    </row>
    <row r="229" s="229" customFormat="1" customHeight="1" spans="1:8">
      <c r="A229" s="21">
        <v>1</v>
      </c>
      <c r="B229" s="25" t="s">
        <v>262</v>
      </c>
      <c r="C229" s="25" t="s">
        <v>263</v>
      </c>
      <c r="D229" s="21" t="s">
        <v>21</v>
      </c>
      <c r="E229" s="21">
        <v>8</v>
      </c>
      <c r="F229" s="22"/>
      <c r="G229" s="22"/>
      <c r="H229" s="290"/>
    </row>
    <row r="230" s="229" customFormat="1" customHeight="1" spans="1:8">
      <c r="A230" s="21">
        <v>2</v>
      </c>
      <c r="B230" s="25" t="s">
        <v>264</v>
      </c>
      <c r="C230" s="25" t="s">
        <v>265</v>
      </c>
      <c r="D230" s="21" t="s">
        <v>21</v>
      </c>
      <c r="E230" s="21">
        <v>2</v>
      </c>
      <c r="F230" s="22"/>
      <c r="G230" s="22"/>
      <c r="H230" s="290"/>
    </row>
    <row r="231" s="229" customFormat="1" customHeight="1" spans="1:8">
      <c r="A231" s="21">
        <v>3</v>
      </c>
      <c r="B231" s="25" t="s">
        <v>266</v>
      </c>
      <c r="C231" s="25" t="s">
        <v>267</v>
      </c>
      <c r="D231" s="21" t="s">
        <v>21</v>
      </c>
      <c r="E231" s="21">
        <v>10</v>
      </c>
      <c r="F231" s="22"/>
      <c r="G231" s="22"/>
      <c r="H231" s="290"/>
    </row>
    <row r="232" s="229" customFormat="1" customHeight="1" spans="1:8">
      <c r="A232" s="21">
        <v>4</v>
      </c>
      <c r="B232" s="25" t="s">
        <v>268</v>
      </c>
      <c r="C232" s="25" t="s">
        <v>269</v>
      </c>
      <c r="D232" s="21" t="s">
        <v>21</v>
      </c>
      <c r="E232" s="21">
        <v>10</v>
      </c>
      <c r="F232" s="22"/>
      <c r="G232" s="22"/>
      <c r="H232" s="290"/>
    </row>
    <row r="233" s="229" customFormat="1" customHeight="1" spans="1:8">
      <c r="A233" s="21">
        <v>5</v>
      </c>
      <c r="B233" s="25" t="s">
        <v>270</v>
      </c>
      <c r="C233" s="25" t="s">
        <v>270</v>
      </c>
      <c r="D233" s="21" t="s">
        <v>21</v>
      </c>
      <c r="E233" s="21">
        <v>1</v>
      </c>
      <c r="F233" s="22"/>
      <c r="G233" s="22"/>
      <c r="H233" s="290"/>
    </row>
    <row r="234" s="229" customFormat="1" customHeight="1" spans="1:8">
      <c r="A234" s="21">
        <v>8</v>
      </c>
      <c r="B234" s="25" t="s">
        <v>271</v>
      </c>
      <c r="C234" s="201" t="s">
        <v>47</v>
      </c>
      <c r="D234" s="21" t="s">
        <v>26</v>
      </c>
      <c r="E234" s="21">
        <v>1</v>
      </c>
      <c r="F234" s="22"/>
      <c r="G234" s="22"/>
      <c r="H234" s="290"/>
    </row>
    <row r="235" s="229" customFormat="1" customHeight="1" spans="1:8">
      <c r="A235" s="21">
        <v>9</v>
      </c>
      <c r="B235" s="25" t="s">
        <v>272</v>
      </c>
      <c r="C235" s="25" t="s">
        <v>273</v>
      </c>
      <c r="D235" s="21" t="s">
        <v>26</v>
      </c>
      <c r="E235" s="21">
        <v>5</v>
      </c>
      <c r="F235" s="22"/>
      <c r="G235" s="22"/>
      <c r="H235" s="290"/>
    </row>
    <row r="236" s="229" customFormat="1" customHeight="1" spans="1:8">
      <c r="A236" s="21">
        <v>10</v>
      </c>
      <c r="B236" s="25" t="s">
        <v>274</v>
      </c>
      <c r="C236" s="25" t="s">
        <v>275</v>
      </c>
      <c r="D236" s="21" t="s">
        <v>26</v>
      </c>
      <c r="E236" s="21">
        <v>45</v>
      </c>
      <c r="F236" s="22"/>
      <c r="G236" s="22"/>
      <c r="H236" s="290"/>
    </row>
    <row r="237" s="229" customFormat="1" customHeight="1" spans="1:8">
      <c r="A237" s="21">
        <v>11</v>
      </c>
      <c r="B237" s="25" t="s">
        <v>276</v>
      </c>
      <c r="C237" s="344" t="s">
        <v>277</v>
      </c>
      <c r="D237" s="21" t="s">
        <v>26</v>
      </c>
      <c r="E237" s="21">
        <v>2</v>
      </c>
      <c r="F237" s="22"/>
      <c r="G237" s="22"/>
      <c r="H237" s="290"/>
    </row>
    <row r="238" s="229" customFormat="1" customHeight="1" spans="1:8">
      <c r="A238" s="21">
        <v>12</v>
      </c>
      <c r="B238" s="25" t="s">
        <v>278</v>
      </c>
      <c r="C238" s="25" t="s">
        <v>279</v>
      </c>
      <c r="D238" s="21" t="s">
        <v>21</v>
      </c>
      <c r="E238" s="21">
        <v>1</v>
      </c>
      <c r="F238" s="22"/>
      <c r="G238" s="22"/>
      <c r="H238" s="290"/>
    </row>
    <row r="239" s="229" customFormat="1" customHeight="1" spans="1:8">
      <c r="A239" s="12" t="s">
        <v>280</v>
      </c>
      <c r="B239" s="25"/>
      <c r="C239" s="25"/>
      <c r="D239" s="21"/>
      <c r="E239" s="21"/>
      <c r="F239" s="22"/>
      <c r="G239" s="22"/>
      <c r="H239" s="290"/>
    </row>
    <row r="240" s="229" customFormat="1" customHeight="1" spans="1:8">
      <c r="A240" s="21">
        <v>1</v>
      </c>
      <c r="B240" s="20" t="s">
        <v>281</v>
      </c>
      <c r="C240" s="25" t="s">
        <v>282</v>
      </c>
      <c r="D240" s="21" t="s">
        <v>26</v>
      </c>
      <c r="E240" s="21">
        <v>1</v>
      </c>
      <c r="F240" s="22"/>
      <c r="G240" s="22"/>
      <c r="H240" s="290"/>
    </row>
    <row r="241" s="229" customFormat="1" customHeight="1" spans="1:8">
      <c r="A241" s="21">
        <v>2</v>
      </c>
      <c r="B241" s="25" t="s">
        <v>283</v>
      </c>
      <c r="C241" s="25" t="s">
        <v>45</v>
      </c>
      <c r="D241" s="21" t="s">
        <v>21</v>
      </c>
      <c r="E241" s="21">
        <v>1</v>
      </c>
      <c r="F241" s="22"/>
      <c r="G241" s="22"/>
      <c r="H241" s="290"/>
    </row>
    <row r="242" s="229" customFormat="1" customHeight="1" spans="1:8">
      <c r="A242" s="21">
        <v>3</v>
      </c>
      <c r="B242" s="25" t="s">
        <v>284</v>
      </c>
      <c r="C242" s="25" t="s">
        <v>177</v>
      </c>
      <c r="D242" s="21" t="s">
        <v>21</v>
      </c>
      <c r="E242" s="21">
        <v>1</v>
      </c>
      <c r="F242" s="22"/>
      <c r="G242" s="22"/>
      <c r="H242" s="290"/>
    </row>
    <row r="243" s="229" customFormat="1" customHeight="1" spans="1:8">
      <c r="A243" s="21">
        <v>4</v>
      </c>
      <c r="B243" s="25" t="s">
        <v>285</v>
      </c>
      <c r="C243" s="25" t="s">
        <v>179</v>
      </c>
      <c r="D243" s="21" t="s">
        <v>21</v>
      </c>
      <c r="E243" s="21">
        <v>1</v>
      </c>
      <c r="F243" s="22"/>
      <c r="G243" s="22"/>
      <c r="H243" s="290"/>
    </row>
    <row r="244" s="229" customFormat="1" customHeight="1" spans="1:8">
      <c r="A244" s="21">
        <v>5</v>
      </c>
      <c r="B244" s="25" t="s">
        <v>286</v>
      </c>
      <c r="C244" s="25" t="s">
        <v>287</v>
      </c>
      <c r="D244" s="21" t="s">
        <v>26</v>
      </c>
      <c r="E244" s="21">
        <v>1</v>
      </c>
      <c r="F244" s="22"/>
      <c r="G244" s="22"/>
      <c r="H244" s="290"/>
    </row>
    <row r="245" s="229" customFormat="1" customHeight="1" spans="1:8">
      <c r="A245" s="21">
        <v>6</v>
      </c>
      <c r="B245" s="25" t="s">
        <v>272</v>
      </c>
      <c r="C245" s="25" t="s">
        <v>288</v>
      </c>
      <c r="D245" s="21" t="s">
        <v>26</v>
      </c>
      <c r="E245" s="21">
        <v>1</v>
      </c>
      <c r="F245" s="22"/>
      <c r="G245" s="22"/>
      <c r="H245" s="290"/>
    </row>
    <row r="246" s="229" customFormat="1" customHeight="1" spans="1:8">
      <c r="A246" s="21">
        <v>8</v>
      </c>
      <c r="B246" s="25" t="s">
        <v>289</v>
      </c>
      <c r="C246" s="25" t="s">
        <v>290</v>
      </c>
      <c r="D246" s="21" t="s">
        <v>291</v>
      </c>
      <c r="E246" s="21">
        <v>1</v>
      </c>
      <c r="F246" s="22"/>
      <c r="G246" s="22"/>
      <c r="H246" s="290"/>
    </row>
    <row r="247" s="229" customFormat="1" customHeight="1" spans="1:8">
      <c r="A247" s="21">
        <v>9</v>
      </c>
      <c r="B247" s="25" t="s">
        <v>292</v>
      </c>
      <c r="C247" s="25" t="s">
        <v>230</v>
      </c>
      <c r="D247" s="21" t="s">
        <v>26</v>
      </c>
      <c r="E247" s="21">
        <v>1</v>
      </c>
      <c r="F247" s="22"/>
      <c r="G247" s="22"/>
      <c r="H247" s="290"/>
    </row>
    <row r="248" s="229" customFormat="1" customHeight="1" spans="1:8">
      <c r="A248" s="21">
        <v>10</v>
      </c>
      <c r="B248" s="25" t="s">
        <v>293</v>
      </c>
      <c r="C248" s="25" t="s">
        <v>294</v>
      </c>
      <c r="D248" s="21" t="s">
        <v>21</v>
      </c>
      <c r="E248" s="21">
        <v>1</v>
      </c>
      <c r="F248" s="22"/>
      <c r="G248" s="22"/>
      <c r="H248" s="290"/>
    </row>
    <row r="249" s="229" customFormat="1" customHeight="1" spans="1:8">
      <c r="A249" s="21">
        <v>11</v>
      </c>
      <c r="B249" s="25" t="s">
        <v>295</v>
      </c>
      <c r="C249" s="25" t="s">
        <v>296</v>
      </c>
      <c r="D249" s="21" t="s">
        <v>21</v>
      </c>
      <c r="E249" s="21">
        <v>2</v>
      </c>
      <c r="F249" s="22"/>
      <c r="G249" s="22"/>
      <c r="H249" s="290"/>
    </row>
    <row r="250" s="229" customFormat="1" customHeight="1" spans="1:8">
      <c r="A250" s="21">
        <v>12</v>
      </c>
      <c r="B250" s="25" t="s">
        <v>24</v>
      </c>
      <c r="C250" s="25" t="s">
        <v>91</v>
      </c>
      <c r="D250" s="21" t="s">
        <v>26</v>
      </c>
      <c r="E250" s="21">
        <v>2</v>
      </c>
      <c r="F250" s="22"/>
      <c r="G250" s="22"/>
      <c r="H250" s="290"/>
    </row>
    <row r="251" s="229" customFormat="1" customHeight="1" spans="1:8">
      <c r="A251" s="21">
        <v>13</v>
      </c>
      <c r="B251" s="25" t="s">
        <v>297</v>
      </c>
      <c r="C251" s="45" t="s">
        <v>298</v>
      </c>
      <c r="D251" s="21" t="s">
        <v>26</v>
      </c>
      <c r="E251" s="21">
        <v>2</v>
      </c>
      <c r="F251" s="22"/>
      <c r="G251" s="22"/>
      <c r="H251" s="290"/>
    </row>
    <row r="252" s="229" customFormat="1" customHeight="1" spans="1:8">
      <c r="A252" s="21">
        <v>14</v>
      </c>
      <c r="B252" s="25" t="s">
        <v>299</v>
      </c>
      <c r="C252" s="25" t="s">
        <v>300</v>
      </c>
      <c r="D252" s="21" t="s">
        <v>26</v>
      </c>
      <c r="E252" s="21">
        <v>2</v>
      </c>
      <c r="F252" s="22"/>
      <c r="G252" s="22"/>
      <c r="H252" s="290"/>
    </row>
    <row r="253" s="229" customFormat="1" customHeight="1" spans="1:8">
      <c r="A253" s="21">
        <v>16</v>
      </c>
      <c r="B253" s="25" t="s">
        <v>231</v>
      </c>
      <c r="C253" s="25" t="s">
        <v>301</v>
      </c>
      <c r="D253" s="21" t="s">
        <v>26</v>
      </c>
      <c r="E253" s="21">
        <v>2</v>
      </c>
      <c r="F253" s="22"/>
      <c r="G253" s="22"/>
      <c r="H253" s="290"/>
    </row>
    <row r="254" s="229" customFormat="1" customHeight="1" spans="1:8">
      <c r="A254" s="21">
        <v>17</v>
      </c>
      <c r="B254" s="25" t="s">
        <v>302</v>
      </c>
      <c r="C254" s="25" t="s">
        <v>303</v>
      </c>
      <c r="D254" s="21" t="s">
        <v>26</v>
      </c>
      <c r="E254" s="21">
        <v>2</v>
      </c>
      <c r="F254" s="22"/>
      <c r="G254" s="22"/>
      <c r="H254" s="290"/>
    </row>
    <row r="255" s="229" customFormat="1" customHeight="1" spans="1:8">
      <c r="A255" s="21">
        <v>18</v>
      </c>
      <c r="B255" s="25" t="s">
        <v>304</v>
      </c>
      <c r="C255" s="25" t="s">
        <v>305</v>
      </c>
      <c r="D255" s="21" t="s">
        <v>26</v>
      </c>
      <c r="E255" s="21">
        <v>1</v>
      </c>
      <c r="F255" s="22"/>
      <c r="G255" s="22"/>
      <c r="H255" s="290"/>
    </row>
    <row r="256" s="229" customFormat="1" customHeight="1" spans="1:8">
      <c r="A256" s="12" t="s">
        <v>306</v>
      </c>
      <c r="B256" s="25"/>
      <c r="C256" s="25"/>
      <c r="D256" s="21"/>
      <c r="E256" s="21"/>
      <c r="F256" s="22"/>
      <c r="G256" s="22"/>
      <c r="H256" s="290"/>
    </row>
    <row r="257" s="229" customFormat="1" customHeight="1" spans="1:8">
      <c r="A257" s="21">
        <v>1</v>
      </c>
      <c r="B257" s="25" t="s">
        <v>307</v>
      </c>
      <c r="C257" s="25" t="s">
        <v>308</v>
      </c>
      <c r="D257" s="21" t="s">
        <v>26</v>
      </c>
      <c r="E257" s="21">
        <v>1</v>
      </c>
      <c r="F257" s="22"/>
      <c r="G257" s="22"/>
      <c r="H257" s="290"/>
    </row>
    <row r="258" s="229" customFormat="1" customHeight="1" spans="1:8">
      <c r="A258" s="21">
        <v>2</v>
      </c>
      <c r="B258" s="25" t="s">
        <v>309</v>
      </c>
      <c r="C258" s="25" t="s">
        <v>310</v>
      </c>
      <c r="D258" s="21" t="s">
        <v>311</v>
      </c>
      <c r="E258" s="21">
        <v>1</v>
      </c>
      <c r="F258" s="22"/>
      <c r="G258" s="22"/>
      <c r="H258" s="290"/>
    </row>
    <row r="259" s="229" customFormat="1" customHeight="1" spans="1:8">
      <c r="A259" s="21">
        <v>3</v>
      </c>
      <c r="B259" s="25" t="s">
        <v>312</v>
      </c>
      <c r="C259" s="25" t="s">
        <v>313</v>
      </c>
      <c r="D259" s="21" t="s">
        <v>26</v>
      </c>
      <c r="E259" s="21">
        <v>6</v>
      </c>
      <c r="F259" s="22"/>
      <c r="G259" s="22"/>
      <c r="H259" s="290"/>
    </row>
    <row r="260" s="229" customFormat="1" customHeight="1" spans="1:8">
      <c r="A260" s="21">
        <v>4</v>
      </c>
      <c r="B260" s="25" t="s">
        <v>314</v>
      </c>
      <c r="C260" s="25" t="s">
        <v>315</v>
      </c>
      <c r="D260" s="21" t="s">
        <v>26</v>
      </c>
      <c r="E260" s="21">
        <v>1</v>
      </c>
      <c r="F260" s="22"/>
      <c r="G260" s="22"/>
      <c r="H260" s="290"/>
    </row>
    <row r="261" s="229" customFormat="1" customHeight="1" spans="1:8">
      <c r="A261" s="21">
        <v>5</v>
      </c>
      <c r="B261" s="25" t="s">
        <v>316</v>
      </c>
      <c r="C261" s="25" t="s">
        <v>317</v>
      </c>
      <c r="D261" s="21" t="s">
        <v>26</v>
      </c>
      <c r="E261" s="21">
        <v>1</v>
      </c>
      <c r="F261" s="22"/>
      <c r="G261" s="22"/>
      <c r="H261" s="290"/>
    </row>
    <row r="262" s="229" customFormat="1" customHeight="1" spans="1:8">
      <c r="A262" s="21">
        <v>6</v>
      </c>
      <c r="B262" s="25" t="s">
        <v>318</v>
      </c>
      <c r="C262" s="25" t="s">
        <v>319</v>
      </c>
      <c r="D262" s="21" t="s">
        <v>311</v>
      </c>
      <c r="E262" s="21">
        <v>6</v>
      </c>
      <c r="F262" s="22"/>
      <c r="G262" s="22"/>
      <c r="H262" s="290"/>
    </row>
    <row r="263" s="229" customFormat="1" customHeight="1" spans="1:8">
      <c r="A263" s="12" t="s">
        <v>320</v>
      </c>
      <c r="B263" s="25"/>
      <c r="C263" s="25"/>
      <c r="D263" s="21"/>
      <c r="E263" s="21"/>
      <c r="F263" s="22"/>
      <c r="G263" s="22"/>
      <c r="H263" s="290"/>
    </row>
    <row r="264" s="229" customFormat="1" customHeight="1" spans="1:8">
      <c r="A264" s="21">
        <v>1</v>
      </c>
      <c r="B264" s="25" t="s">
        <v>321</v>
      </c>
      <c r="C264" s="25" t="s">
        <v>322</v>
      </c>
      <c r="D264" s="21" t="s">
        <v>21</v>
      </c>
      <c r="E264" s="21">
        <v>20</v>
      </c>
      <c r="F264" s="22"/>
      <c r="G264" s="22"/>
      <c r="H264" s="290"/>
    </row>
    <row r="265" s="229" customFormat="1" customHeight="1" spans="1:8">
      <c r="A265" s="21">
        <v>2</v>
      </c>
      <c r="B265" s="25" t="s">
        <v>323</v>
      </c>
      <c r="C265" s="25" t="s">
        <v>324</v>
      </c>
      <c r="D265" s="21" t="s">
        <v>21</v>
      </c>
      <c r="E265" s="21">
        <v>20</v>
      </c>
      <c r="F265" s="22"/>
      <c r="G265" s="22"/>
      <c r="H265" s="290"/>
    </row>
    <row r="266" s="229" customFormat="1" customHeight="1" spans="1:8">
      <c r="A266" s="21">
        <v>3</v>
      </c>
      <c r="B266" s="25" t="s">
        <v>325</v>
      </c>
      <c r="C266" s="25" t="s">
        <v>326</v>
      </c>
      <c r="D266" s="21" t="s">
        <v>21</v>
      </c>
      <c r="E266" s="21">
        <v>20</v>
      </c>
      <c r="F266" s="22"/>
      <c r="G266" s="22"/>
      <c r="H266" s="290"/>
    </row>
    <row r="267" s="229" customFormat="1" customHeight="1" spans="1:8">
      <c r="A267" s="21">
        <v>4</v>
      </c>
      <c r="B267" s="25" t="s">
        <v>327</v>
      </c>
      <c r="C267" s="25" t="s">
        <v>328</v>
      </c>
      <c r="D267" s="21" t="s">
        <v>21</v>
      </c>
      <c r="E267" s="21">
        <v>20</v>
      </c>
      <c r="F267" s="22"/>
      <c r="G267" s="22"/>
      <c r="H267" s="290"/>
    </row>
    <row r="268" s="229" customFormat="1" customHeight="1" spans="1:8">
      <c r="A268" s="21">
        <v>5</v>
      </c>
      <c r="B268" s="25" t="s">
        <v>329</v>
      </c>
      <c r="C268" s="25" t="s">
        <v>330</v>
      </c>
      <c r="D268" s="21" t="s">
        <v>21</v>
      </c>
      <c r="E268" s="21">
        <v>20</v>
      </c>
      <c r="F268" s="22"/>
      <c r="G268" s="22"/>
      <c r="H268" s="290"/>
    </row>
    <row r="269" s="229" customFormat="1" customHeight="1" spans="1:8">
      <c r="A269" s="21">
        <v>6</v>
      </c>
      <c r="B269" s="25" t="s">
        <v>331</v>
      </c>
      <c r="C269" s="25" t="s">
        <v>331</v>
      </c>
      <c r="D269" s="21" t="s">
        <v>21</v>
      </c>
      <c r="E269" s="21">
        <v>20</v>
      </c>
      <c r="F269" s="22"/>
      <c r="G269" s="22"/>
      <c r="H269" s="290"/>
    </row>
    <row r="270" s="229" customFormat="1" customHeight="1" spans="1:8">
      <c r="A270" s="21">
        <v>7</v>
      </c>
      <c r="B270" s="25" t="s">
        <v>332</v>
      </c>
      <c r="C270" s="25" t="s">
        <v>333</v>
      </c>
      <c r="D270" s="21" t="s">
        <v>21</v>
      </c>
      <c r="E270" s="21">
        <v>20</v>
      </c>
      <c r="F270" s="22"/>
      <c r="G270" s="22"/>
      <c r="H270" s="290"/>
    </row>
    <row r="271" s="229" customFormat="1" customHeight="1" spans="1:8">
      <c r="A271" s="21">
        <v>8</v>
      </c>
      <c r="B271" s="25" t="s">
        <v>334</v>
      </c>
      <c r="C271" s="25" t="s">
        <v>334</v>
      </c>
      <c r="D271" s="21" t="s">
        <v>21</v>
      </c>
      <c r="E271" s="21">
        <v>20</v>
      </c>
      <c r="F271" s="22"/>
      <c r="G271" s="22"/>
      <c r="H271" s="290"/>
    </row>
    <row r="272" s="229" customFormat="1" customHeight="1" spans="1:8">
      <c r="A272" s="21">
        <v>9</v>
      </c>
      <c r="B272" s="25" t="s">
        <v>335</v>
      </c>
      <c r="C272" s="25" t="s">
        <v>336</v>
      </c>
      <c r="D272" s="21" t="s">
        <v>21</v>
      </c>
      <c r="E272" s="21">
        <v>20</v>
      </c>
      <c r="F272" s="22"/>
      <c r="G272" s="22"/>
      <c r="H272" s="290"/>
    </row>
    <row r="273" s="229" customFormat="1" customHeight="1" spans="1:8">
      <c r="A273" s="21">
        <v>10</v>
      </c>
      <c r="B273" s="25" t="s">
        <v>337</v>
      </c>
      <c r="C273" s="25" t="s">
        <v>337</v>
      </c>
      <c r="D273" s="21" t="s">
        <v>21</v>
      </c>
      <c r="E273" s="21">
        <v>20</v>
      </c>
      <c r="F273" s="22"/>
      <c r="G273" s="22"/>
      <c r="H273" s="290"/>
    </row>
    <row r="274" s="229" customFormat="1" customHeight="1" spans="1:8">
      <c r="A274" s="21">
        <v>11</v>
      </c>
      <c r="B274" s="25" t="s">
        <v>338</v>
      </c>
      <c r="C274" s="25" t="s">
        <v>339</v>
      </c>
      <c r="D274" s="21" t="s">
        <v>166</v>
      </c>
      <c r="E274" s="21">
        <v>2</v>
      </c>
      <c r="F274" s="22"/>
      <c r="G274" s="22"/>
      <c r="H274" s="290"/>
    </row>
    <row r="275" s="229" customFormat="1" customHeight="1" spans="1:8">
      <c r="A275" s="12" t="s">
        <v>340</v>
      </c>
      <c r="B275" s="38"/>
      <c r="C275" s="303"/>
      <c r="D275" s="345"/>
      <c r="E275" s="345"/>
      <c r="F275" s="22"/>
      <c r="G275" s="22"/>
      <c r="H275" s="290"/>
    </row>
    <row r="276" s="229" customFormat="1" customHeight="1" spans="1:8">
      <c r="A276" s="21">
        <v>1</v>
      </c>
      <c r="B276" s="25" t="s">
        <v>341</v>
      </c>
      <c r="C276" s="25" t="s">
        <v>342</v>
      </c>
      <c r="D276" s="21" t="s">
        <v>26</v>
      </c>
      <c r="E276" s="21">
        <v>1</v>
      </c>
      <c r="F276" s="22"/>
      <c r="G276" s="22"/>
      <c r="H276" s="290"/>
    </row>
    <row r="277" s="229" customFormat="1" customHeight="1" spans="1:8">
      <c r="A277" s="21">
        <v>2</v>
      </c>
      <c r="B277" s="25" t="s">
        <v>343</v>
      </c>
      <c r="C277" s="25" t="s">
        <v>342</v>
      </c>
      <c r="D277" s="21" t="s">
        <v>26</v>
      </c>
      <c r="E277" s="21">
        <v>1</v>
      </c>
      <c r="F277" s="22"/>
      <c r="G277" s="22"/>
      <c r="H277" s="290"/>
    </row>
    <row r="278" s="229" customFormat="1" customHeight="1" spans="1:8">
      <c r="A278" s="21">
        <v>3</v>
      </c>
      <c r="B278" s="25" t="s">
        <v>344</v>
      </c>
      <c r="C278" s="25" t="s">
        <v>345</v>
      </c>
      <c r="D278" s="21" t="s">
        <v>26</v>
      </c>
      <c r="E278" s="21">
        <v>1</v>
      </c>
      <c r="F278" s="22"/>
      <c r="G278" s="22"/>
      <c r="H278" s="290"/>
    </row>
    <row r="279" s="229" customFormat="1" customHeight="1" spans="1:8">
      <c r="A279" s="21">
        <v>4</v>
      </c>
      <c r="B279" s="25" t="s">
        <v>346</v>
      </c>
      <c r="C279" s="25" t="s">
        <v>347</v>
      </c>
      <c r="D279" s="21" t="s">
        <v>26</v>
      </c>
      <c r="E279" s="21">
        <v>1</v>
      </c>
      <c r="F279" s="22"/>
      <c r="G279" s="22"/>
      <c r="H279" s="290"/>
    </row>
    <row r="280" s="229" customFormat="1" customHeight="1" spans="1:8">
      <c r="A280" s="21">
        <v>5</v>
      </c>
      <c r="B280" s="25" t="s">
        <v>348</v>
      </c>
      <c r="C280" s="25" t="s">
        <v>349</v>
      </c>
      <c r="D280" s="21" t="s">
        <v>21</v>
      </c>
      <c r="E280" s="21">
        <v>1</v>
      </c>
      <c r="F280" s="22"/>
      <c r="G280" s="22"/>
      <c r="H280" s="290"/>
    </row>
    <row r="281" s="229" customFormat="1" customHeight="1" spans="1:8">
      <c r="A281" s="21">
        <v>6</v>
      </c>
      <c r="B281" s="25" t="s">
        <v>350</v>
      </c>
      <c r="C281" s="25" t="s">
        <v>351</v>
      </c>
      <c r="D281" s="21" t="s">
        <v>26</v>
      </c>
      <c r="E281" s="21">
        <v>1</v>
      </c>
      <c r="F281" s="22"/>
      <c r="G281" s="22"/>
      <c r="H281" s="290"/>
    </row>
    <row r="282" s="229" customFormat="1" customHeight="1" spans="1:8">
      <c r="A282" s="21">
        <v>7</v>
      </c>
      <c r="B282" s="25" t="s">
        <v>352</v>
      </c>
      <c r="C282" s="25" t="s">
        <v>353</v>
      </c>
      <c r="D282" s="21" t="s">
        <v>311</v>
      </c>
      <c r="E282" s="21">
        <v>1</v>
      </c>
      <c r="F282" s="22"/>
      <c r="G282" s="22"/>
      <c r="H282" s="290"/>
    </row>
    <row r="283" s="229" customFormat="1" customHeight="1" spans="1:8">
      <c r="A283" s="21">
        <v>8</v>
      </c>
      <c r="B283" s="25" t="s">
        <v>354</v>
      </c>
      <c r="C283" s="25" t="s">
        <v>355</v>
      </c>
      <c r="D283" s="21" t="s">
        <v>311</v>
      </c>
      <c r="E283" s="21">
        <v>3</v>
      </c>
      <c r="F283" s="22"/>
      <c r="G283" s="22"/>
      <c r="H283" s="290"/>
    </row>
    <row r="284" s="229" customFormat="1" customHeight="1" spans="1:8">
      <c r="A284" s="21">
        <v>9</v>
      </c>
      <c r="B284" s="25" t="s">
        <v>356</v>
      </c>
      <c r="C284" s="25" t="s">
        <v>357</v>
      </c>
      <c r="D284" s="21" t="s">
        <v>166</v>
      </c>
      <c r="E284" s="21">
        <v>1</v>
      </c>
      <c r="F284" s="22"/>
      <c r="G284" s="22"/>
      <c r="H284" s="290"/>
    </row>
    <row r="285" s="229" customFormat="1" customHeight="1" spans="1:8">
      <c r="A285" s="12" t="s">
        <v>358</v>
      </c>
      <c r="B285" s="38"/>
      <c r="C285" s="25"/>
      <c r="D285" s="21"/>
      <c r="E285" s="21"/>
      <c r="F285" s="22"/>
      <c r="G285" s="22"/>
      <c r="H285" s="290"/>
    </row>
    <row r="286" s="229" customFormat="1" customHeight="1" spans="1:8">
      <c r="A286" s="21">
        <v>1</v>
      </c>
      <c r="B286" s="25" t="s">
        <v>359</v>
      </c>
      <c r="C286" s="25" t="s">
        <v>360</v>
      </c>
      <c r="D286" s="21" t="s">
        <v>21</v>
      </c>
      <c r="E286" s="21">
        <v>1</v>
      </c>
      <c r="F286" s="22"/>
      <c r="G286" s="22"/>
      <c r="H286" s="290"/>
    </row>
    <row r="287" s="229" customFormat="1" customHeight="1" spans="1:8">
      <c r="A287" s="21">
        <v>2</v>
      </c>
      <c r="B287" s="25" t="s">
        <v>361</v>
      </c>
      <c r="C287" s="25" t="s">
        <v>362</v>
      </c>
      <c r="D287" s="21" t="s">
        <v>21</v>
      </c>
      <c r="E287" s="21">
        <v>1</v>
      </c>
      <c r="F287" s="22"/>
      <c r="G287" s="22"/>
      <c r="H287" s="290"/>
    </row>
    <row r="288" s="229" customFormat="1" customHeight="1" spans="1:8">
      <c r="A288" s="12" t="s">
        <v>363</v>
      </c>
      <c r="B288" s="38"/>
      <c r="C288" s="33"/>
      <c r="D288" s="21"/>
      <c r="E288" s="21"/>
      <c r="F288" s="22"/>
      <c r="G288" s="22"/>
      <c r="H288" s="290"/>
    </row>
    <row r="289" s="229" customFormat="1" customHeight="1" spans="1:8">
      <c r="A289" s="21">
        <v>1</v>
      </c>
      <c r="B289" s="25" t="s">
        <v>364</v>
      </c>
      <c r="C289" s="25" t="s">
        <v>365</v>
      </c>
      <c r="D289" s="21" t="s">
        <v>21</v>
      </c>
      <c r="E289" s="21">
        <v>1</v>
      </c>
      <c r="F289" s="22"/>
      <c r="G289" s="22"/>
      <c r="H289" s="290"/>
    </row>
    <row r="290" s="229" customFormat="1" customHeight="1" spans="1:8">
      <c r="A290" s="12" t="s">
        <v>366</v>
      </c>
      <c r="B290" s="38"/>
      <c r="C290" s="38"/>
      <c r="D290" s="21"/>
      <c r="E290" s="21"/>
      <c r="F290" s="22"/>
      <c r="G290" s="22"/>
      <c r="H290" s="290"/>
    </row>
    <row r="291" s="229" customFormat="1" customHeight="1" spans="1:8">
      <c r="A291" s="21">
        <v>1</v>
      </c>
      <c r="B291" s="25" t="s">
        <v>367</v>
      </c>
      <c r="C291" s="25" t="s">
        <v>368</v>
      </c>
      <c r="D291" s="21" t="s">
        <v>311</v>
      </c>
      <c r="E291" s="21">
        <v>3</v>
      </c>
      <c r="F291" s="22"/>
      <c r="G291" s="22"/>
      <c r="H291" s="290"/>
    </row>
    <row r="292" s="229" customFormat="1" customHeight="1" spans="1:8">
      <c r="A292" s="21">
        <v>2</v>
      </c>
      <c r="B292" s="25" t="s">
        <v>369</v>
      </c>
      <c r="C292" s="25" t="s">
        <v>370</v>
      </c>
      <c r="D292" s="21" t="s">
        <v>311</v>
      </c>
      <c r="E292" s="21">
        <v>6</v>
      </c>
      <c r="F292" s="22"/>
      <c r="G292" s="22"/>
      <c r="H292" s="290"/>
    </row>
    <row r="293" s="229" customFormat="1" customHeight="1" spans="1:8">
      <c r="A293" s="21">
        <v>3</v>
      </c>
      <c r="B293" s="25" t="s">
        <v>371</v>
      </c>
      <c r="C293" s="25" t="s">
        <v>372</v>
      </c>
      <c r="D293" s="21" t="s">
        <v>311</v>
      </c>
      <c r="E293" s="21">
        <v>3</v>
      </c>
      <c r="F293" s="22"/>
      <c r="G293" s="22"/>
      <c r="H293" s="290"/>
    </row>
    <row r="294" s="229" customFormat="1" customHeight="1" spans="1:8">
      <c r="A294" s="21">
        <v>4</v>
      </c>
      <c r="B294" s="25" t="s">
        <v>309</v>
      </c>
      <c r="C294" s="25" t="s">
        <v>373</v>
      </c>
      <c r="D294" s="21" t="s">
        <v>311</v>
      </c>
      <c r="E294" s="21">
        <v>3</v>
      </c>
      <c r="F294" s="22"/>
      <c r="G294" s="22"/>
      <c r="H294" s="290"/>
    </row>
    <row r="295" s="229" customFormat="1" customHeight="1" spans="1:8">
      <c r="A295" s="21">
        <v>5</v>
      </c>
      <c r="B295" s="25" t="s">
        <v>374</v>
      </c>
      <c r="C295" s="25" t="s">
        <v>375</v>
      </c>
      <c r="D295" s="21" t="s">
        <v>311</v>
      </c>
      <c r="E295" s="21">
        <v>3</v>
      </c>
      <c r="F295" s="22"/>
      <c r="G295" s="22"/>
      <c r="H295" s="290"/>
    </row>
    <row r="296" s="229" customFormat="1" customHeight="1" spans="1:8">
      <c r="A296" s="21">
        <v>6</v>
      </c>
      <c r="B296" s="25" t="s">
        <v>376</v>
      </c>
      <c r="C296" s="25" t="s">
        <v>377</v>
      </c>
      <c r="D296" s="21" t="s">
        <v>311</v>
      </c>
      <c r="E296" s="21">
        <v>3</v>
      </c>
      <c r="F296" s="22"/>
      <c r="G296" s="22"/>
      <c r="H296" s="290"/>
    </row>
    <row r="297" s="229" customFormat="1" customHeight="1" spans="1:8">
      <c r="A297" s="21">
        <v>7</v>
      </c>
      <c r="B297" s="25" t="s">
        <v>378</v>
      </c>
      <c r="C297" s="25" t="s">
        <v>379</v>
      </c>
      <c r="D297" s="21" t="s">
        <v>26</v>
      </c>
      <c r="E297" s="21">
        <v>1</v>
      </c>
      <c r="F297" s="22"/>
      <c r="G297" s="22"/>
      <c r="H297" s="290"/>
    </row>
    <row r="298" s="229" customFormat="1" customHeight="1" spans="1:8">
      <c r="A298" s="21">
        <v>8</v>
      </c>
      <c r="B298" s="25" t="s">
        <v>380</v>
      </c>
      <c r="C298" s="25" t="s">
        <v>381</v>
      </c>
      <c r="D298" s="21" t="s">
        <v>311</v>
      </c>
      <c r="E298" s="21">
        <v>1</v>
      </c>
      <c r="F298" s="22"/>
      <c r="G298" s="22"/>
      <c r="H298" s="290"/>
    </row>
    <row r="299" s="229" customFormat="1" customHeight="1" spans="1:8">
      <c r="A299" s="21">
        <v>9</v>
      </c>
      <c r="B299" s="25" t="s">
        <v>382</v>
      </c>
      <c r="C299" s="25" t="s">
        <v>382</v>
      </c>
      <c r="D299" s="21" t="s">
        <v>311</v>
      </c>
      <c r="E299" s="21">
        <v>1</v>
      </c>
      <c r="F299" s="22"/>
      <c r="G299" s="22"/>
      <c r="H299" s="290"/>
    </row>
    <row r="300" s="229" customFormat="1" customHeight="1" spans="1:8">
      <c r="A300" s="21">
        <v>10</v>
      </c>
      <c r="B300" s="25" t="s">
        <v>383</v>
      </c>
      <c r="C300" s="261" t="s">
        <v>384</v>
      </c>
      <c r="D300" s="21" t="s">
        <v>26</v>
      </c>
      <c r="E300" s="21">
        <v>7</v>
      </c>
      <c r="F300" s="22"/>
      <c r="G300" s="22"/>
      <c r="H300" s="290"/>
    </row>
    <row r="301" s="229" customFormat="1" customHeight="1" spans="1:8">
      <c r="A301" s="21">
        <v>11</v>
      </c>
      <c r="B301" s="25" t="s">
        <v>385</v>
      </c>
      <c r="C301" s="25" t="s">
        <v>386</v>
      </c>
      <c r="D301" s="21" t="s">
        <v>26</v>
      </c>
      <c r="E301" s="21">
        <v>1</v>
      </c>
      <c r="F301" s="22"/>
      <c r="G301" s="22"/>
      <c r="H301" s="290"/>
    </row>
    <row r="302" s="229" customFormat="1" customHeight="1" spans="1:8">
      <c r="A302" s="21">
        <v>12</v>
      </c>
      <c r="B302" s="25" t="s">
        <v>387</v>
      </c>
      <c r="C302" s="25" t="s">
        <v>387</v>
      </c>
      <c r="D302" s="21" t="s">
        <v>388</v>
      </c>
      <c r="E302" s="21">
        <v>100</v>
      </c>
      <c r="F302" s="22"/>
      <c r="G302" s="22"/>
      <c r="H302" s="290"/>
    </row>
    <row r="303" s="229" customFormat="1" customHeight="1" spans="1:8">
      <c r="A303" s="21">
        <v>13</v>
      </c>
      <c r="B303" s="25" t="s">
        <v>389</v>
      </c>
      <c r="C303" s="25" t="s">
        <v>390</v>
      </c>
      <c r="D303" s="21" t="s">
        <v>391</v>
      </c>
      <c r="E303" s="21">
        <v>6</v>
      </c>
      <c r="F303" s="22"/>
      <c r="G303" s="22"/>
      <c r="H303" s="290"/>
    </row>
    <row r="304" s="229" customFormat="1" customHeight="1" spans="1:8">
      <c r="A304" s="21">
        <v>14</v>
      </c>
      <c r="B304" s="25" t="s">
        <v>392</v>
      </c>
      <c r="C304" s="25" t="s">
        <v>393</v>
      </c>
      <c r="D304" s="21" t="s">
        <v>85</v>
      </c>
      <c r="E304" s="21">
        <v>1</v>
      </c>
      <c r="F304" s="22"/>
      <c r="G304" s="22"/>
      <c r="H304" s="290"/>
    </row>
    <row r="305" s="229" customFormat="1" customHeight="1" spans="1:8">
      <c r="A305" s="12" t="s">
        <v>394</v>
      </c>
      <c r="B305" s="38"/>
      <c r="C305" s="25"/>
      <c r="D305" s="21"/>
      <c r="E305" s="21"/>
      <c r="F305" s="22"/>
      <c r="G305" s="22"/>
      <c r="H305" s="290"/>
    </row>
    <row r="306" s="229" customFormat="1" customHeight="1" spans="1:8">
      <c r="A306" s="21">
        <v>1</v>
      </c>
      <c r="B306" s="25" t="s">
        <v>395</v>
      </c>
      <c r="C306" s="25" t="s">
        <v>396</v>
      </c>
      <c r="D306" s="21" t="s">
        <v>26</v>
      </c>
      <c r="E306" s="21">
        <v>1</v>
      </c>
      <c r="F306" s="22"/>
      <c r="G306" s="22"/>
      <c r="H306" s="290"/>
    </row>
    <row r="307" s="229" customFormat="1" customHeight="1" spans="1:8">
      <c r="A307" s="21">
        <v>2</v>
      </c>
      <c r="B307" s="25" t="s">
        <v>397</v>
      </c>
      <c r="C307" s="25" t="s">
        <v>398</v>
      </c>
      <c r="D307" s="21" t="s">
        <v>21</v>
      </c>
      <c r="E307" s="21">
        <v>1</v>
      </c>
      <c r="F307" s="22"/>
      <c r="G307" s="22"/>
      <c r="H307" s="290"/>
    </row>
    <row r="308" s="229" customFormat="1" customHeight="1" spans="1:8">
      <c r="A308" s="21">
        <v>3</v>
      </c>
      <c r="B308" s="25" t="s">
        <v>399</v>
      </c>
      <c r="C308" s="25" t="s">
        <v>400</v>
      </c>
      <c r="D308" s="21" t="s">
        <v>21</v>
      </c>
      <c r="E308" s="21">
        <v>3</v>
      </c>
      <c r="F308" s="22"/>
      <c r="G308" s="22"/>
      <c r="H308" s="290"/>
    </row>
    <row r="309" s="229" customFormat="1" customHeight="1" spans="1:8">
      <c r="A309" s="12" t="s">
        <v>401</v>
      </c>
      <c r="B309" s="25"/>
      <c r="C309" s="25"/>
      <c r="D309" s="21"/>
      <c r="E309" s="21"/>
      <c r="F309" s="22"/>
      <c r="G309" s="22"/>
      <c r="H309" s="290"/>
    </row>
    <row r="310" s="229" customFormat="1" customHeight="1" spans="1:8">
      <c r="A310" s="21">
        <v>1</v>
      </c>
      <c r="B310" s="25" t="s">
        <v>402</v>
      </c>
      <c r="C310" s="25" t="s">
        <v>403</v>
      </c>
      <c r="D310" s="21" t="s">
        <v>21</v>
      </c>
      <c r="E310" s="21">
        <v>2</v>
      </c>
      <c r="F310" s="22"/>
      <c r="G310" s="22"/>
      <c r="H310" s="290"/>
    </row>
    <row r="311" s="229" customFormat="1" customHeight="1" spans="1:8">
      <c r="A311" s="21">
        <v>2</v>
      </c>
      <c r="B311" s="25" t="s">
        <v>404</v>
      </c>
      <c r="C311" s="25" t="s">
        <v>405</v>
      </c>
      <c r="D311" s="21" t="s">
        <v>21</v>
      </c>
      <c r="E311" s="21">
        <v>2</v>
      </c>
      <c r="F311" s="22"/>
      <c r="G311" s="22"/>
      <c r="H311" s="290"/>
    </row>
    <row r="312" s="229" customFormat="1" customHeight="1" spans="1:8">
      <c r="A312" s="21">
        <v>3</v>
      </c>
      <c r="B312" s="25" t="s">
        <v>406</v>
      </c>
      <c r="C312" s="25" t="s">
        <v>407</v>
      </c>
      <c r="D312" s="21" t="s">
        <v>21</v>
      </c>
      <c r="E312" s="21">
        <v>2</v>
      </c>
      <c r="F312" s="22"/>
      <c r="G312" s="22"/>
      <c r="H312" s="290"/>
    </row>
    <row r="313" s="229" customFormat="1" customHeight="1" spans="1:8">
      <c r="A313" s="21">
        <v>4</v>
      </c>
      <c r="B313" s="25" t="s">
        <v>408</v>
      </c>
      <c r="C313" s="25" t="s">
        <v>409</v>
      </c>
      <c r="D313" s="21" t="s">
        <v>21</v>
      </c>
      <c r="E313" s="21">
        <v>2</v>
      </c>
      <c r="F313" s="22"/>
      <c r="G313" s="22"/>
      <c r="H313" s="290"/>
    </row>
    <row r="314" s="229" customFormat="1" customHeight="1" spans="1:8">
      <c r="A314" s="21">
        <v>5</v>
      </c>
      <c r="B314" s="25" t="s">
        <v>410</v>
      </c>
      <c r="C314" s="25" t="s">
        <v>411</v>
      </c>
      <c r="D314" s="21" t="s">
        <v>21</v>
      </c>
      <c r="E314" s="21">
        <v>2</v>
      </c>
      <c r="F314" s="22"/>
      <c r="G314" s="22"/>
      <c r="H314" s="290"/>
    </row>
    <row r="315" s="229" customFormat="1" customHeight="1" spans="1:8">
      <c r="A315" s="21">
        <v>6</v>
      </c>
      <c r="B315" s="25" t="s">
        <v>412</v>
      </c>
      <c r="C315" s="25" t="s">
        <v>413</v>
      </c>
      <c r="D315" s="21" t="s">
        <v>21</v>
      </c>
      <c r="E315" s="21">
        <v>2</v>
      </c>
      <c r="F315" s="22"/>
      <c r="G315" s="22"/>
      <c r="H315" s="290"/>
    </row>
    <row r="316" s="229" customFormat="1" customHeight="1" spans="1:8">
      <c r="A316" s="21">
        <v>7</v>
      </c>
      <c r="B316" s="25" t="s">
        <v>414</v>
      </c>
      <c r="C316" s="25" t="s">
        <v>415</v>
      </c>
      <c r="D316" s="21" t="s">
        <v>21</v>
      </c>
      <c r="E316" s="21">
        <v>2</v>
      </c>
      <c r="F316" s="22"/>
      <c r="G316" s="22"/>
      <c r="H316" s="290"/>
    </row>
    <row r="317" s="229" customFormat="1" customHeight="1" spans="1:8">
      <c r="A317" s="12" t="s">
        <v>416</v>
      </c>
      <c r="B317" s="25"/>
      <c r="C317" s="25"/>
      <c r="D317" s="21"/>
      <c r="E317" s="21"/>
      <c r="F317" s="22"/>
      <c r="G317" s="22"/>
      <c r="H317" s="334"/>
    </row>
    <row r="318" s="229" customFormat="1" customHeight="1" spans="1:8">
      <c r="A318" s="12" t="s">
        <v>417</v>
      </c>
      <c r="B318" s="25"/>
      <c r="C318" s="25"/>
      <c r="D318" s="21"/>
      <c r="E318" s="21"/>
      <c r="F318" s="22"/>
      <c r="G318" s="22"/>
      <c r="H318" s="334"/>
    </row>
    <row r="319" s="229" customFormat="1" customHeight="1" spans="1:8">
      <c r="A319" s="12" t="s">
        <v>418</v>
      </c>
      <c r="B319" s="25"/>
      <c r="C319" s="25"/>
      <c r="D319" s="21"/>
      <c r="E319" s="21"/>
      <c r="F319" s="22"/>
      <c r="G319" s="22"/>
      <c r="H319" s="21"/>
    </row>
    <row r="320" s="229" customFormat="1" customHeight="1" spans="1:8">
      <c r="A320" s="21">
        <v>1</v>
      </c>
      <c r="B320" s="25" t="s">
        <v>419</v>
      </c>
      <c r="C320" s="25" t="s">
        <v>420</v>
      </c>
      <c r="D320" s="21" t="s">
        <v>26</v>
      </c>
      <c r="E320" s="21">
        <v>30</v>
      </c>
      <c r="F320" s="22"/>
      <c r="G320" s="22"/>
      <c r="H320" s="21"/>
    </row>
    <row r="321" s="229" customFormat="1" customHeight="1" spans="1:8">
      <c r="A321" s="21">
        <v>2</v>
      </c>
      <c r="B321" s="25" t="s">
        <v>421</v>
      </c>
      <c r="C321" s="25" t="s">
        <v>422</v>
      </c>
      <c r="D321" s="21" t="s">
        <v>311</v>
      </c>
      <c r="E321" s="21">
        <v>30</v>
      </c>
      <c r="F321" s="22"/>
      <c r="G321" s="22"/>
      <c r="H321" s="21"/>
    </row>
    <row r="322" s="229" customFormat="1" customHeight="1" spans="1:8">
      <c r="A322" s="21">
        <v>3</v>
      </c>
      <c r="B322" s="25" t="s">
        <v>423</v>
      </c>
      <c r="C322" s="45" t="s">
        <v>424</v>
      </c>
      <c r="D322" s="21" t="s">
        <v>26</v>
      </c>
      <c r="E322" s="21">
        <v>4</v>
      </c>
      <c r="F322" s="22"/>
      <c r="G322" s="22"/>
      <c r="H322" s="21"/>
    </row>
    <row r="323" s="229" customFormat="1" customHeight="1" spans="1:8">
      <c r="A323" s="21">
        <v>4</v>
      </c>
      <c r="B323" s="25" t="s">
        <v>425</v>
      </c>
      <c r="C323" s="25" t="s">
        <v>426</v>
      </c>
      <c r="D323" s="21" t="s">
        <v>26</v>
      </c>
      <c r="E323" s="21">
        <v>2</v>
      </c>
      <c r="F323" s="22"/>
      <c r="G323" s="22"/>
      <c r="H323" s="21"/>
    </row>
    <row r="324" s="229" customFormat="1" customHeight="1" spans="1:8">
      <c r="A324" s="21">
        <v>5</v>
      </c>
      <c r="B324" s="25" t="s">
        <v>427</v>
      </c>
      <c r="C324" s="25" t="s">
        <v>422</v>
      </c>
      <c r="D324" s="21" t="s">
        <v>311</v>
      </c>
      <c r="E324" s="21">
        <v>2</v>
      </c>
      <c r="F324" s="22"/>
      <c r="G324" s="22"/>
      <c r="H324" s="21"/>
    </row>
    <row r="325" s="229" customFormat="1" customHeight="1" spans="1:8">
      <c r="A325" s="21">
        <v>6</v>
      </c>
      <c r="B325" s="25" t="s">
        <v>428</v>
      </c>
      <c r="C325" s="346" t="s">
        <v>429</v>
      </c>
      <c r="D325" s="21" t="s">
        <v>26</v>
      </c>
      <c r="E325" s="21">
        <v>4</v>
      </c>
      <c r="F325" s="22"/>
      <c r="G325" s="22"/>
      <c r="H325" s="21"/>
    </row>
    <row r="326" s="229" customFormat="1" customHeight="1" spans="1:8">
      <c r="A326" s="21">
        <v>7</v>
      </c>
      <c r="B326" s="25" t="s">
        <v>430</v>
      </c>
      <c r="C326" s="25" t="s">
        <v>431</v>
      </c>
      <c r="D326" s="21" t="s">
        <v>311</v>
      </c>
      <c r="E326" s="21">
        <v>4</v>
      </c>
      <c r="F326" s="22"/>
      <c r="G326" s="22"/>
      <c r="H326" s="21"/>
    </row>
    <row r="327" s="229" customFormat="1" customHeight="1" spans="1:8">
      <c r="A327" s="21">
        <v>8</v>
      </c>
      <c r="B327" s="25" t="s">
        <v>432</v>
      </c>
      <c r="C327" s="25" t="s">
        <v>422</v>
      </c>
      <c r="D327" s="21" t="s">
        <v>311</v>
      </c>
      <c r="E327" s="21">
        <v>4</v>
      </c>
      <c r="F327" s="22"/>
      <c r="G327" s="22"/>
      <c r="H327" s="21"/>
    </row>
    <row r="328" s="229" customFormat="1" customHeight="1" spans="1:8">
      <c r="A328" s="21">
        <v>9</v>
      </c>
      <c r="B328" s="25" t="s">
        <v>433</v>
      </c>
      <c r="C328" s="67" t="s">
        <v>434</v>
      </c>
      <c r="D328" s="21" t="s">
        <v>26</v>
      </c>
      <c r="E328" s="21">
        <v>65</v>
      </c>
      <c r="F328" s="22"/>
      <c r="G328" s="22"/>
      <c r="H328" s="21"/>
    </row>
    <row r="329" s="229" customFormat="1" customHeight="1" spans="1:8">
      <c r="A329" s="21">
        <v>10</v>
      </c>
      <c r="B329" s="25" t="s">
        <v>295</v>
      </c>
      <c r="C329" s="25" t="s">
        <v>296</v>
      </c>
      <c r="D329" s="21" t="s">
        <v>26</v>
      </c>
      <c r="E329" s="21">
        <v>3</v>
      </c>
      <c r="F329" s="22"/>
      <c r="G329" s="22"/>
      <c r="H329" s="21"/>
    </row>
    <row r="330" s="229" customFormat="1" customHeight="1" spans="1:8">
      <c r="A330" s="21">
        <v>11</v>
      </c>
      <c r="B330" s="25" t="s">
        <v>435</v>
      </c>
      <c r="C330" s="25" t="s">
        <v>436</v>
      </c>
      <c r="D330" s="21" t="s">
        <v>21</v>
      </c>
      <c r="E330" s="21">
        <v>3</v>
      </c>
      <c r="F330" s="22"/>
      <c r="G330" s="22"/>
      <c r="H330" s="21"/>
    </row>
    <row r="331" s="229" customFormat="1" customHeight="1" spans="1:8">
      <c r="A331" s="21">
        <v>12</v>
      </c>
      <c r="B331" s="25" t="s">
        <v>437</v>
      </c>
      <c r="C331" s="25" t="s">
        <v>438</v>
      </c>
      <c r="D331" s="21" t="s">
        <v>26</v>
      </c>
      <c r="E331" s="21">
        <v>12</v>
      </c>
      <c r="F331" s="22"/>
      <c r="G331" s="22"/>
      <c r="H331" s="21"/>
    </row>
    <row r="332" s="229" customFormat="1" customHeight="1" spans="1:8">
      <c r="A332" s="21">
        <v>13</v>
      </c>
      <c r="B332" s="25" t="s">
        <v>439</v>
      </c>
      <c r="C332" s="25" t="s">
        <v>440</v>
      </c>
      <c r="D332" s="21" t="s">
        <v>291</v>
      </c>
      <c r="E332" s="21">
        <v>11</v>
      </c>
      <c r="F332" s="22"/>
      <c r="G332" s="22"/>
      <c r="H332" s="21"/>
    </row>
    <row r="333" s="229" customFormat="1" customHeight="1" spans="1:8">
      <c r="A333" s="21">
        <v>14</v>
      </c>
      <c r="B333" s="25" t="s">
        <v>441</v>
      </c>
      <c r="C333" s="25" t="s">
        <v>442</v>
      </c>
      <c r="D333" s="21" t="s">
        <v>58</v>
      </c>
      <c r="E333" s="21">
        <v>100</v>
      </c>
      <c r="F333" s="22"/>
      <c r="G333" s="22"/>
      <c r="H333" s="21"/>
    </row>
    <row r="334" s="229" customFormat="1" customHeight="1" spans="1:8">
      <c r="A334" s="21">
        <v>15</v>
      </c>
      <c r="B334" s="25" t="s">
        <v>443</v>
      </c>
      <c r="C334" s="25" t="s">
        <v>444</v>
      </c>
      <c r="D334" s="21" t="s">
        <v>58</v>
      </c>
      <c r="E334" s="21">
        <v>300</v>
      </c>
      <c r="F334" s="22"/>
      <c r="G334" s="22"/>
      <c r="H334" s="21"/>
    </row>
    <row r="335" s="229" customFormat="1" ht="33" customHeight="1" spans="1:8">
      <c r="A335" s="21">
        <v>16</v>
      </c>
      <c r="B335" s="25" t="s">
        <v>445</v>
      </c>
      <c r="C335" s="25" t="s">
        <v>446</v>
      </c>
      <c r="D335" s="21" t="s">
        <v>58</v>
      </c>
      <c r="E335" s="21">
        <v>1200</v>
      </c>
      <c r="F335" s="22"/>
      <c r="G335" s="22"/>
      <c r="H335" s="21"/>
    </row>
    <row r="336" s="229" customFormat="1" customHeight="1" spans="1:8">
      <c r="A336" s="21">
        <v>17</v>
      </c>
      <c r="B336" s="25" t="s">
        <v>126</v>
      </c>
      <c r="C336" s="25" t="s">
        <v>127</v>
      </c>
      <c r="D336" s="21" t="s">
        <v>26</v>
      </c>
      <c r="E336" s="21">
        <v>1</v>
      </c>
      <c r="F336" s="22"/>
      <c r="G336" s="22"/>
      <c r="H336" s="334"/>
    </row>
    <row r="337" s="229" customFormat="1" customHeight="1" spans="1:8">
      <c r="A337" s="12" t="s">
        <v>447</v>
      </c>
      <c r="B337" s="25"/>
      <c r="C337" s="25"/>
      <c r="D337" s="21"/>
      <c r="E337" s="21"/>
      <c r="F337" s="22"/>
      <c r="G337" s="22"/>
      <c r="H337" s="21"/>
    </row>
    <row r="338" s="229" customFormat="1" customHeight="1" spans="1:8">
      <c r="A338" s="21">
        <v>1</v>
      </c>
      <c r="B338" s="25" t="s">
        <v>423</v>
      </c>
      <c r="C338" s="45" t="s">
        <v>424</v>
      </c>
      <c r="D338" s="21" t="s">
        <v>26</v>
      </c>
      <c r="E338" s="21">
        <v>2</v>
      </c>
      <c r="F338" s="22"/>
      <c r="G338" s="22"/>
      <c r="H338" s="21"/>
    </row>
    <row r="339" s="229" customFormat="1" customHeight="1" spans="1:8">
      <c r="A339" s="21">
        <v>2</v>
      </c>
      <c r="B339" s="25" t="s">
        <v>430</v>
      </c>
      <c r="C339" s="25" t="s">
        <v>431</v>
      </c>
      <c r="D339" s="21" t="s">
        <v>311</v>
      </c>
      <c r="E339" s="21">
        <v>2</v>
      </c>
      <c r="F339" s="22"/>
      <c r="G339" s="22"/>
      <c r="H339" s="21"/>
    </row>
    <row r="340" s="229" customFormat="1" customHeight="1" spans="1:8">
      <c r="A340" s="21">
        <v>3</v>
      </c>
      <c r="B340" s="25" t="s">
        <v>432</v>
      </c>
      <c r="C340" s="25" t="s">
        <v>422</v>
      </c>
      <c r="D340" s="21" t="s">
        <v>311</v>
      </c>
      <c r="E340" s="21">
        <v>2</v>
      </c>
      <c r="F340" s="22"/>
      <c r="G340" s="22"/>
      <c r="H340" s="21"/>
    </row>
    <row r="341" s="229" customFormat="1" customHeight="1" spans="1:8">
      <c r="A341" s="21">
        <v>4</v>
      </c>
      <c r="B341" s="25" t="s">
        <v>433</v>
      </c>
      <c r="C341" s="67" t="s">
        <v>434</v>
      </c>
      <c r="D341" s="21" t="s">
        <v>26</v>
      </c>
      <c r="E341" s="21">
        <v>28</v>
      </c>
      <c r="F341" s="22"/>
      <c r="G341" s="22"/>
      <c r="H341" s="21"/>
    </row>
    <row r="342" s="229" customFormat="1" customHeight="1" spans="1:8">
      <c r="A342" s="21">
        <v>5</v>
      </c>
      <c r="B342" s="25" t="s">
        <v>295</v>
      </c>
      <c r="C342" s="25" t="s">
        <v>296</v>
      </c>
      <c r="D342" s="21" t="s">
        <v>26</v>
      </c>
      <c r="E342" s="21">
        <v>2</v>
      </c>
      <c r="F342" s="22"/>
      <c r="G342" s="22"/>
      <c r="H342" s="21"/>
    </row>
    <row r="343" s="229" customFormat="1" customHeight="1" spans="1:8">
      <c r="A343" s="21">
        <v>6</v>
      </c>
      <c r="B343" s="25" t="s">
        <v>439</v>
      </c>
      <c r="C343" s="25" t="s">
        <v>440</v>
      </c>
      <c r="D343" s="21" t="s">
        <v>291</v>
      </c>
      <c r="E343" s="21">
        <v>4</v>
      </c>
      <c r="F343" s="22"/>
      <c r="G343" s="22"/>
      <c r="H343" s="21"/>
    </row>
    <row r="344" s="229" customFormat="1" customHeight="1" spans="1:8">
      <c r="A344" s="21">
        <v>7</v>
      </c>
      <c r="B344" s="25" t="s">
        <v>435</v>
      </c>
      <c r="C344" s="25" t="s">
        <v>436</v>
      </c>
      <c r="D344" s="21" t="s">
        <v>21</v>
      </c>
      <c r="E344" s="21">
        <v>1</v>
      </c>
      <c r="F344" s="22"/>
      <c r="G344" s="22"/>
      <c r="H344" s="21"/>
    </row>
    <row r="345" s="229" customFormat="1" customHeight="1" spans="1:8">
      <c r="A345" s="21">
        <v>8</v>
      </c>
      <c r="B345" s="25" t="s">
        <v>448</v>
      </c>
      <c r="C345" s="25" t="s">
        <v>449</v>
      </c>
      <c r="D345" s="21" t="s">
        <v>450</v>
      </c>
      <c r="E345" s="21">
        <v>2</v>
      </c>
      <c r="F345" s="22"/>
      <c r="G345" s="22"/>
      <c r="H345" s="21"/>
    </row>
    <row r="346" s="229" customFormat="1" customHeight="1" spans="1:8">
      <c r="A346" s="21">
        <v>9</v>
      </c>
      <c r="B346" s="25" t="s">
        <v>451</v>
      </c>
      <c r="C346" s="25" t="s">
        <v>451</v>
      </c>
      <c r="D346" s="21" t="s">
        <v>58</v>
      </c>
      <c r="E346" s="21">
        <v>300</v>
      </c>
      <c r="F346" s="22"/>
      <c r="G346" s="22"/>
      <c r="H346" s="21"/>
    </row>
    <row r="347" s="229" customFormat="1" customHeight="1" spans="1:8">
      <c r="A347" s="21">
        <v>10</v>
      </c>
      <c r="B347" s="25" t="s">
        <v>452</v>
      </c>
      <c r="C347" s="25" t="s">
        <v>453</v>
      </c>
      <c r="D347" s="21" t="s">
        <v>26</v>
      </c>
      <c r="E347" s="21">
        <v>1</v>
      </c>
      <c r="F347" s="22"/>
      <c r="G347" s="22"/>
      <c r="H347" s="21"/>
    </row>
    <row r="348" s="229" customFormat="1" ht="33" customHeight="1" spans="1:8">
      <c r="A348" s="21">
        <v>11</v>
      </c>
      <c r="B348" s="25" t="s">
        <v>454</v>
      </c>
      <c r="C348" s="25" t="s">
        <v>455</v>
      </c>
      <c r="D348" s="21" t="s">
        <v>155</v>
      </c>
      <c r="E348" s="21">
        <v>2</v>
      </c>
      <c r="F348" s="22"/>
      <c r="G348" s="22"/>
      <c r="H348" s="21"/>
    </row>
    <row r="349" s="229" customFormat="1" ht="33" customHeight="1" spans="1:8">
      <c r="A349" s="21">
        <v>12</v>
      </c>
      <c r="B349" s="25" t="s">
        <v>445</v>
      </c>
      <c r="C349" s="25" t="s">
        <v>446</v>
      </c>
      <c r="D349" s="21" t="s">
        <v>58</v>
      </c>
      <c r="E349" s="21">
        <v>500</v>
      </c>
      <c r="F349" s="22"/>
      <c r="G349" s="22"/>
      <c r="H349" s="21"/>
    </row>
    <row r="350" s="229" customFormat="1" customHeight="1" spans="1:8">
      <c r="A350" s="21">
        <v>13</v>
      </c>
      <c r="B350" s="25" t="s">
        <v>456</v>
      </c>
      <c r="C350" s="45" t="s">
        <v>457</v>
      </c>
      <c r="D350" s="21" t="s">
        <v>26</v>
      </c>
      <c r="E350" s="21">
        <v>1</v>
      </c>
      <c r="F350" s="22"/>
      <c r="G350" s="22"/>
      <c r="H350" s="21"/>
    </row>
    <row r="351" s="229" customFormat="1" customHeight="1" spans="1:8">
      <c r="A351" s="12" t="s">
        <v>458</v>
      </c>
      <c r="B351" s="25"/>
      <c r="C351" s="25"/>
      <c r="D351" s="21"/>
      <c r="E351" s="21"/>
      <c r="F351" s="22"/>
      <c r="G351" s="22"/>
      <c r="H351" s="21"/>
    </row>
    <row r="352" s="229" customFormat="1" customHeight="1" spans="1:8">
      <c r="A352" s="21">
        <v>1</v>
      </c>
      <c r="B352" s="25" t="s">
        <v>423</v>
      </c>
      <c r="C352" s="45" t="s">
        <v>424</v>
      </c>
      <c r="D352" s="21" t="s">
        <v>26</v>
      </c>
      <c r="E352" s="21">
        <v>20</v>
      </c>
      <c r="F352" s="22"/>
      <c r="G352" s="22"/>
      <c r="H352" s="21"/>
    </row>
    <row r="353" s="229" customFormat="1" customHeight="1" spans="1:8">
      <c r="A353" s="21">
        <v>2</v>
      </c>
      <c r="B353" s="25" t="s">
        <v>430</v>
      </c>
      <c r="C353" s="25" t="s">
        <v>431</v>
      </c>
      <c r="D353" s="21" t="s">
        <v>311</v>
      </c>
      <c r="E353" s="21">
        <v>20</v>
      </c>
      <c r="F353" s="22"/>
      <c r="G353" s="22"/>
      <c r="H353" s="21"/>
    </row>
    <row r="354" s="229" customFormat="1" customHeight="1" spans="1:8">
      <c r="A354" s="21">
        <v>3</v>
      </c>
      <c r="B354" s="25" t="s">
        <v>432</v>
      </c>
      <c r="C354" s="25" t="s">
        <v>422</v>
      </c>
      <c r="D354" s="21" t="s">
        <v>311</v>
      </c>
      <c r="E354" s="21">
        <v>20</v>
      </c>
      <c r="F354" s="22"/>
      <c r="G354" s="22"/>
      <c r="H354" s="21"/>
    </row>
    <row r="355" s="229" customFormat="1" customHeight="1" spans="1:8">
      <c r="A355" s="21">
        <v>4</v>
      </c>
      <c r="B355" s="25" t="s">
        <v>459</v>
      </c>
      <c r="C355" s="45" t="s">
        <v>460</v>
      </c>
      <c r="D355" s="21" t="s">
        <v>26</v>
      </c>
      <c r="E355" s="21">
        <v>50</v>
      </c>
      <c r="F355" s="22"/>
      <c r="G355" s="22"/>
      <c r="H355" s="21"/>
    </row>
    <row r="356" s="229" customFormat="1" customHeight="1" spans="1:8">
      <c r="A356" s="21">
        <v>5</v>
      </c>
      <c r="B356" s="25" t="s">
        <v>461</v>
      </c>
      <c r="C356" s="25" t="s">
        <v>462</v>
      </c>
      <c r="D356" s="21" t="s">
        <v>311</v>
      </c>
      <c r="E356" s="21">
        <v>63</v>
      </c>
      <c r="F356" s="22"/>
      <c r="G356" s="22"/>
      <c r="H356" s="21"/>
    </row>
    <row r="357" s="229" customFormat="1" customHeight="1" spans="1:8">
      <c r="A357" s="21">
        <v>6</v>
      </c>
      <c r="B357" s="25" t="s">
        <v>463</v>
      </c>
      <c r="C357" s="25" t="s">
        <v>464</v>
      </c>
      <c r="D357" s="21" t="s">
        <v>311</v>
      </c>
      <c r="E357" s="21">
        <v>62</v>
      </c>
      <c r="F357" s="22"/>
      <c r="G357" s="22"/>
      <c r="H357" s="21"/>
    </row>
    <row r="358" s="229" customFormat="1" customHeight="1" spans="1:8">
      <c r="A358" s="21">
        <v>7</v>
      </c>
      <c r="B358" s="25" t="s">
        <v>465</v>
      </c>
      <c r="C358" s="25" t="s">
        <v>466</v>
      </c>
      <c r="D358" s="21" t="s">
        <v>26</v>
      </c>
      <c r="E358" s="21">
        <v>40</v>
      </c>
      <c r="F358" s="22"/>
      <c r="G358" s="22"/>
      <c r="H358" s="21"/>
    </row>
    <row r="359" s="229" customFormat="1" ht="33" customHeight="1" spans="1:8">
      <c r="A359" s="21">
        <v>8</v>
      </c>
      <c r="B359" s="25" t="s">
        <v>454</v>
      </c>
      <c r="C359" s="25" t="s">
        <v>455</v>
      </c>
      <c r="D359" s="21" t="s">
        <v>155</v>
      </c>
      <c r="E359" s="21">
        <v>68</v>
      </c>
      <c r="F359" s="22"/>
      <c r="G359" s="22"/>
      <c r="H359" s="21"/>
    </row>
    <row r="360" s="229" customFormat="1" customHeight="1" spans="1:8">
      <c r="A360" s="21">
        <v>9</v>
      </c>
      <c r="B360" s="25" t="s">
        <v>467</v>
      </c>
      <c r="C360" s="25" t="s">
        <v>467</v>
      </c>
      <c r="D360" s="21" t="s">
        <v>311</v>
      </c>
      <c r="E360" s="21">
        <v>62</v>
      </c>
      <c r="F360" s="22"/>
      <c r="G360" s="22"/>
      <c r="H360" s="21"/>
    </row>
    <row r="361" s="229" customFormat="1" customHeight="1" spans="1:8">
      <c r="A361" s="21">
        <v>10</v>
      </c>
      <c r="B361" s="25" t="s">
        <v>468</v>
      </c>
      <c r="C361" s="25" t="s">
        <v>469</v>
      </c>
      <c r="D361" s="21" t="s">
        <v>311</v>
      </c>
      <c r="E361" s="21">
        <v>46</v>
      </c>
      <c r="F361" s="24"/>
      <c r="G361" s="22"/>
      <c r="H361" s="21"/>
    </row>
    <row r="362" s="229" customFormat="1" customHeight="1" spans="1:8">
      <c r="A362" s="21">
        <v>11</v>
      </c>
      <c r="B362" s="25" t="s">
        <v>470</v>
      </c>
      <c r="C362" s="25" t="s">
        <v>470</v>
      </c>
      <c r="D362" s="21" t="s">
        <v>58</v>
      </c>
      <c r="E362" s="21">
        <v>3500</v>
      </c>
      <c r="F362" s="22"/>
      <c r="G362" s="22"/>
      <c r="H362" s="21"/>
    </row>
    <row r="363" s="229" customFormat="1" customHeight="1" spans="1:8">
      <c r="A363" s="21">
        <v>12</v>
      </c>
      <c r="B363" s="25" t="s">
        <v>439</v>
      </c>
      <c r="C363" s="25" t="s">
        <v>440</v>
      </c>
      <c r="D363" s="21" t="s">
        <v>291</v>
      </c>
      <c r="E363" s="21">
        <v>4</v>
      </c>
      <c r="F363" s="22"/>
      <c r="G363" s="22"/>
      <c r="H363" s="21"/>
    </row>
    <row r="364" s="229" customFormat="1" customHeight="1" spans="1:8">
      <c r="A364" s="21">
        <v>13</v>
      </c>
      <c r="B364" s="25" t="s">
        <v>441</v>
      </c>
      <c r="C364" s="25" t="s">
        <v>442</v>
      </c>
      <c r="D364" s="21" t="s">
        <v>58</v>
      </c>
      <c r="E364" s="21">
        <v>300</v>
      </c>
      <c r="F364" s="22"/>
      <c r="G364" s="22"/>
      <c r="H364" s="21"/>
    </row>
    <row r="365" s="229" customFormat="1" customHeight="1" spans="1:8">
      <c r="A365" s="21">
        <v>14</v>
      </c>
      <c r="B365" s="25" t="s">
        <v>471</v>
      </c>
      <c r="C365" s="25" t="s">
        <v>472</v>
      </c>
      <c r="D365" s="21" t="s">
        <v>58</v>
      </c>
      <c r="E365" s="21">
        <v>2000</v>
      </c>
      <c r="F365" s="22"/>
      <c r="G365" s="22"/>
      <c r="H365" s="21"/>
    </row>
    <row r="366" s="229" customFormat="1" customHeight="1" spans="1:8">
      <c r="A366" s="12" t="s">
        <v>473</v>
      </c>
      <c r="B366" s="25"/>
      <c r="C366" s="25"/>
      <c r="D366" s="21"/>
      <c r="E366" s="21"/>
      <c r="F366" s="22"/>
      <c r="G366" s="22"/>
      <c r="H366" s="21"/>
    </row>
    <row r="367" s="229" customFormat="1" customHeight="1" spans="1:8">
      <c r="A367" s="21">
        <v>1</v>
      </c>
      <c r="B367" s="25" t="s">
        <v>474</v>
      </c>
      <c r="C367" s="25" t="s">
        <v>475</v>
      </c>
      <c r="D367" s="21" t="s">
        <v>26</v>
      </c>
      <c r="E367" s="21">
        <v>1</v>
      </c>
      <c r="F367" s="22"/>
      <c r="G367" s="22"/>
      <c r="H367" s="21"/>
    </row>
    <row r="368" s="229" customFormat="1" customHeight="1" spans="1:8">
      <c r="A368" s="21">
        <v>2</v>
      </c>
      <c r="B368" s="25" t="s">
        <v>476</v>
      </c>
      <c r="C368" s="25" t="s">
        <v>477</v>
      </c>
      <c r="D368" s="21" t="s">
        <v>26</v>
      </c>
      <c r="E368" s="21">
        <v>2</v>
      </c>
      <c r="F368" s="22"/>
      <c r="G368" s="22"/>
      <c r="H368" s="21"/>
    </row>
    <row r="369" s="229" customFormat="1" customHeight="1" spans="1:8">
      <c r="A369" s="21">
        <v>3</v>
      </c>
      <c r="B369" s="25" t="s">
        <v>478</v>
      </c>
      <c r="C369" s="25" t="s">
        <v>479</v>
      </c>
      <c r="D369" s="21" t="s">
        <v>21</v>
      </c>
      <c r="E369" s="21">
        <v>1</v>
      </c>
      <c r="F369" s="22"/>
      <c r="G369" s="22"/>
      <c r="H369" s="21"/>
    </row>
    <row r="370" s="229" customFormat="1" customHeight="1" spans="1:8">
      <c r="A370" s="21">
        <v>4</v>
      </c>
      <c r="B370" s="25" t="s">
        <v>480</v>
      </c>
      <c r="C370" s="201" t="s">
        <v>47</v>
      </c>
      <c r="D370" s="21" t="s">
        <v>26</v>
      </c>
      <c r="E370" s="21">
        <v>1</v>
      </c>
      <c r="F370" s="22"/>
      <c r="G370" s="22"/>
      <c r="H370" s="21"/>
    </row>
    <row r="371" s="229" customFormat="1" customHeight="1" spans="1:8">
      <c r="A371" s="21">
        <v>5</v>
      </c>
      <c r="B371" s="25" t="s">
        <v>481</v>
      </c>
      <c r="C371" s="25" t="s">
        <v>482</v>
      </c>
      <c r="D371" s="21" t="s">
        <v>21</v>
      </c>
      <c r="E371" s="21">
        <v>9</v>
      </c>
      <c r="F371" s="22"/>
      <c r="G371" s="22"/>
      <c r="H371" s="21"/>
    </row>
    <row r="372" s="229" customFormat="1" customHeight="1" spans="1:8">
      <c r="A372" s="21">
        <v>6</v>
      </c>
      <c r="B372" s="25" t="s">
        <v>483</v>
      </c>
      <c r="C372" s="25" t="s">
        <v>484</v>
      </c>
      <c r="D372" s="21" t="s">
        <v>21</v>
      </c>
      <c r="E372" s="21">
        <v>200</v>
      </c>
      <c r="F372" s="22"/>
      <c r="G372" s="22"/>
      <c r="H372" s="21"/>
    </row>
    <row r="373" s="229" customFormat="1" customHeight="1" spans="1:8">
      <c r="A373" s="21">
        <v>7</v>
      </c>
      <c r="B373" s="25" t="s">
        <v>485</v>
      </c>
      <c r="C373" s="25" t="s">
        <v>486</v>
      </c>
      <c r="D373" s="21" t="s">
        <v>21</v>
      </c>
      <c r="E373" s="21">
        <v>1</v>
      </c>
      <c r="F373" s="39"/>
      <c r="G373" s="22"/>
      <c r="H373" s="21"/>
    </row>
    <row r="374" s="229" customFormat="1" customHeight="1" spans="1:8">
      <c r="A374" s="21">
        <v>10</v>
      </c>
      <c r="B374" s="25" t="s">
        <v>487</v>
      </c>
      <c r="C374" s="25" t="s">
        <v>45</v>
      </c>
      <c r="D374" s="21" t="s">
        <v>21</v>
      </c>
      <c r="E374" s="21">
        <v>2</v>
      </c>
      <c r="F374" s="22"/>
      <c r="G374" s="22"/>
      <c r="H374" s="334"/>
    </row>
    <row r="375" s="229" customFormat="1" customHeight="1" spans="1:8">
      <c r="A375" s="21">
        <v>11</v>
      </c>
      <c r="B375" s="25" t="s">
        <v>488</v>
      </c>
      <c r="C375" s="25" t="s">
        <v>489</v>
      </c>
      <c r="D375" s="21" t="s">
        <v>26</v>
      </c>
      <c r="E375" s="21">
        <v>1</v>
      </c>
      <c r="F375" s="22"/>
      <c r="G375" s="22"/>
      <c r="H375" s="334"/>
    </row>
    <row r="376" s="229" customFormat="1" customHeight="1" spans="1:8">
      <c r="A376" s="21">
        <v>12</v>
      </c>
      <c r="B376" s="25" t="s">
        <v>439</v>
      </c>
      <c r="C376" s="25" t="s">
        <v>440</v>
      </c>
      <c r="D376" s="21" t="s">
        <v>291</v>
      </c>
      <c r="E376" s="21">
        <v>5</v>
      </c>
      <c r="F376" s="22"/>
      <c r="G376" s="22"/>
      <c r="H376" s="21"/>
    </row>
    <row r="377" s="229" customFormat="1" ht="33" customHeight="1" spans="1:8">
      <c r="A377" s="21">
        <v>13</v>
      </c>
      <c r="B377" s="25" t="s">
        <v>445</v>
      </c>
      <c r="C377" s="25" t="s">
        <v>446</v>
      </c>
      <c r="D377" s="21" t="s">
        <v>58</v>
      </c>
      <c r="E377" s="21">
        <v>100</v>
      </c>
      <c r="F377" s="22"/>
      <c r="G377" s="22"/>
      <c r="H377" s="21"/>
    </row>
    <row r="378" s="229" customFormat="1" customHeight="1" spans="1:8">
      <c r="A378" s="21">
        <v>14</v>
      </c>
      <c r="B378" s="25" t="s">
        <v>435</v>
      </c>
      <c r="C378" s="25" t="s">
        <v>436</v>
      </c>
      <c r="D378" s="21" t="s">
        <v>21</v>
      </c>
      <c r="E378" s="21">
        <v>4</v>
      </c>
      <c r="F378" s="22"/>
      <c r="G378" s="22"/>
      <c r="H378" s="21"/>
    </row>
    <row r="379" s="229" customFormat="1" customHeight="1" spans="1:8">
      <c r="A379" s="21">
        <v>15</v>
      </c>
      <c r="B379" s="25" t="s">
        <v>490</v>
      </c>
      <c r="C379" s="25" t="s">
        <v>491</v>
      </c>
      <c r="D379" s="21" t="s">
        <v>21</v>
      </c>
      <c r="E379" s="21">
        <v>6</v>
      </c>
      <c r="F379" s="22"/>
      <c r="G379" s="22"/>
      <c r="H379" s="21"/>
    </row>
    <row r="380" s="229" customFormat="1" customHeight="1" spans="1:8">
      <c r="A380" s="21">
        <v>16</v>
      </c>
      <c r="B380" s="25" t="s">
        <v>492</v>
      </c>
      <c r="C380" s="45" t="s">
        <v>493</v>
      </c>
      <c r="D380" s="21" t="s">
        <v>494</v>
      </c>
      <c r="E380" s="21">
        <v>50</v>
      </c>
      <c r="F380" s="22"/>
      <c r="G380" s="22"/>
      <c r="H380" s="21"/>
    </row>
    <row r="381" s="229" customFormat="1" customHeight="1" spans="1:8">
      <c r="A381" s="21">
        <v>17</v>
      </c>
      <c r="B381" s="25" t="s">
        <v>495</v>
      </c>
      <c r="C381" s="25" t="s">
        <v>496</v>
      </c>
      <c r="D381" s="21" t="s">
        <v>85</v>
      </c>
      <c r="E381" s="21">
        <v>1</v>
      </c>
      <c r="F381" s="22"/>
      <c r="G381" s="22"/>
      <c r="H381" s="21"/>
    </row>
    <row r="382" s="229" customFormat="1" customHeight="1" spans="1:8">
      <c r="A382" s="12" t="s">
        <v>497</v>
      </c>
      <c r="B382" s="25"/>
      <c r="C382" s="25"/>
      <c r="D382" s="21"/>
      <c r="E382" s="21"/>
      <c r="F382" s="22"/>
      <c r="G382" s="22"/>
      <c r="H382" s="290"/>
    </row>
    <row r="383" s="229" customFormat="1" customHeight="1" spans="1:8">
      <c r="A383" s="21">
        <v>1</v>
      </c>
      <c r="B383" s="25" t="s">
        <v>262</v>
      </c>
      <c r="C383" s="25" t="s">
        <v>498</v>
      </c>
      <c r="D383" s="21" t="s">
        <v>26</v>
      </c>
      <c r="E383" s="21">
        <v>50</v>
      </c>
      <c r="F383" s="22"/>
      <c r="G383" s="22"/>
      <c r="H383" s="21"/>
    </row>
    <row r="384" s="229" customFormat="1" customHeight="1" spans="1:8">
      <c r="A384" s="21">
        <v>2</v>
      </c>
      <c r="B384" s="25" t="s">
        <v>266</v>
      </c>
      <c r="C384" s="25" t="s">
        <v>499</v>
      </c>
      <c r="D384" s="21" t="s">
        <v>26</v>
      </c>
      <c r="E384" s="21">
        <v>50</v>
      </c>
      <c r="F384" s="22"/>
      <c r="G384" s="22"/>
      <c r="H384" s="290"/>
    </row>
    <row r="385" s="229" customFormat="1" customHeight="1" spans="1:8">
      <c r="A385" s="21">
        <v>3</v>
      </c>
      <c r="B385" s="25" t="s">
        <v>500</v>
      </c>
      <c r="C385" s="25" t="s">
        <v>501</v>
      </c>
      <c r="D385" s="21" t="s">
        <v>26</v>
      </c>
      <c r="E385" s="21">
        <v>1</v>
      </c>
      <c r="F385" s="22"/>
      <c r="G385" s="22"/>
      <c r="H385" s="21"/>
    </row>
    <row r="386" s="229" customFormat="1" customHeight="1" spans="1:8">
      <c r="A386" s="21">
        <v>4</v>
      </c>
      <c r="B386" s="25" t="s">
        <v>502</v>
      </c>
      <c r="C386" s="25" t="s">
        <v>503</v>
      </c>
      <c r="D386" s="21" t="s">
        <v>504</v>
      </c>
      <c r="E386" s="21">
        <v>45</v>
      </c>
      <c r="F386" s="22"/>
      <c r="G386" s="22"/>
      <c r="H386" s="21"/>
    </row>
    <row r="387" s="229" customFormat="1" customHeight="1" spans="1:8">
      <c r="A387" s="21">
        <v>5</v>
      </c>
      <c r="B387" s="25" t="s">
        <v>505</v>
      </c>
      <c r="C387" s="25" t="s">
        <v>506</v>
      </c>
      <c r="D387" s="21" t="s">
        <v>504</v>
      </c>
      <c r="E387" s="21">
        <v>5</v>
      </c>
      <c r="F387" s="22"/>
      <c r="G387" s="22"/>
      <c r="H387" s="21"/>
    </row>
    <row r="388" s="229" customFormat="1" customHeight="1" spans="1:8">
      <c r="A388" s="21">
        <v>6</v>
      </c>
      <c r="B388" s="25" t="s">
        <v>507</v>
      </c>
      <c r="C388" s="25" t="s">
        <v>508</v>
      </c>
      <c r="D388" s="21" t="s">
        <v>311</v>
      </c>
      <c r="E388" s="21">
        <v>30</v>
      </c>
      <c r="F388" s="22"/>
      <c r="G388" s="22"/>
      <c r="H388" s="21"/>
    </row>
    <row r="389" s="229" customFormat="1" customHeight="1" spans="1:8">
      <c r="A389" s="21">
        <v>7</v>
      </c>
      <c r="B389" s="25" t="s">
        <v>509</v>
      </c>
      <c r="C389" s="25" t="s">
        <v>510</v>
      </c>
      <c r="D389" s="21" t="s">
        <v>511</v>
      </c>
      <c r="E389" s="21">
        <v>50</v>
      </c>
      <c r="F389" s="22"/>
      <c r="G389" s="22"/>
      <c r="H389" s="21"/>
    </row>
    <row r="390" s="229" customFormat="1" customHeight="1" spans="1:8">
      <c r="A390" s="21">
        <v>8</v>
      </c>
      <c r="B390" s="25" t="s">
        <v>474</v>
      </c>
      <c r="C390" s="25" t="s">
        <v>475</v>
      </c>
      <c r="D390" s="21" t="s">
        <v>26</v>
      </c>
      <c r="E390" s="21">
        <v>4</v>
      </c>
      <c r="F390" s="22"/>
      <c r="G390" s="22"/>
      <c r="H390" s="21"/>
    </row>
    <row r="391" s="229" customFormat="1" customHeight="1" spans="1:8">
      <c r="A391" s="21">
        <v>9</v>
      </c>
      <c r="B391" s="25" t="s">
        <v>512</v>
      </c>
      <c r="C391" s="25" t="s">
        <v>513</v>
      </c>
      <c r="D391" s="21" t="s">
        <v>311</v>
      </c>
      <c r="E391" s="21">
        <v>4</v>
      </c>
      <c r="F391" s="22"/>
      <c r="G391" s="22"/>
      <c r="H391" s="21"/>
    </row>
    <row r="392" s="229" customFormat="1" customHeight="1" spans="1:8">
      <c r="A392" s="21">
        <v>10</v>
      </c>
      <c r="B392" s="25" t="s">
        <v>514</v>
      </c>
      <c r="C392" s="45" t="s">
        <v>148</v>
      </c>
      <c r="D392" s="21" t="s">
        <v>26</v>
      </c>
      <c r="E392" s="21">
        <v>1</v>
      </c>
      <c r="F392" s="22"/>
      <c r="G392" s="22"/>
      <c r="H392" s="21"/>
    </row>
    <row r="393" s="229" customFormat="1" customHeight="1" spans="1:8">
      <c r="A393" s="21">
        <v>11</v>
      </c>
      <c r="B393" s="25" t="s">
        <v>515</v>
      </c>
      <c r="C393" s="25" t="s">
        <v>516</v>
      </c>
      <c r="D393" s="21" t="s">
        <v>21</v>
      </c>
      <c r="E393" s="21">
        <v>1</v>
      </c>
      <c r="F393" s="22"/>
      <c r="G393" s="22"/>
      <c r="H393" s="21"/>
    </row>
    <row r="394" s="229" customFormat="1" customHeight="1" spans="1:8">
      <c r="A394" s="21">
        <v>12</v>
      </c>
      <c r="B394" s="25" t="s">
        <v>439</v>
      </c>
      <c r="C394" s="25" t="s">
        <v>440</v>
      </c>
      <c r="D394" s="21" t="s">
        <v>291</v>
      </c>
      <c r="E394" s="21">
        <v>6</v>
      </c>
      <c r="F394" s="22"/>
      <c r="G394" s="22"/>
      <c r="H394" s="21"/>
    </row>
    <row r="395" s="229" customFormat="1" customHeight="1" spans="1:8">
      <c r="A395" s="21">
        <v>14</v>
      </c>
      <c r="B395" s="25" t="s">
        <v>517</v>
      </c>
      <c r="C395" s="25" t="s">
        <v>518</v>
      </c>
      <c r="D395" s="21" t="s">
        <v>58</v>
      </c>
      <c r="E395" s="21">
        <v>600</v>
      </c>
      <c r="F395" s="22"/>
      <c r="G395" s="22"/>
      <c r="H395" s="21"/>
    </row>
    <row r="396" s="229" customFormat="1" customHeight="1" spans="1:8">
      <c r="A396" s="21">
        <v>15</v>
      </c>
      <c r="B396" s="25" t="s">
        <v>519</v>
      </c>
      <c r="C396" s="25" t="s">
        <v>520</v>
      </c>
      <c r="D396" s="21" t="s">
        <v>58</v>
      </c>
      <c r="E396" s="21">
        <v>600</v>
      </c>
      <c r="F396" s="22"/>
      <c r="G396" s="22"/>
      <c r="H396" s="21"/>
    </row>
    <row r="397" s="229" customFormat="1" ht="33" customHeight="1" spans="1:8">
      <c r="A397" s="21">
        <v>16</v>
      </c>
      <c r="B397" s="25" t="s">
        <v>445</v>
      </c>
      <c r="C397" s="25" t="s">
        <v>446</v>
      </c>
      <c r="D397" s="21" t="s">
        <v>58</v>
      </c>
      <c r="E397" s="21">
        <v>800</v>
      </c>
      <c r="F397" s="22"/>
      <c r="G397" s="22"/>
      <c r="H397" s="21"/>
    </row>
    <row r="398" s="229" customFormat="1" customHeight="1" spans="1:8">
      <c r="A398" s="21">
        <v>17</v>
      </c>
      <c r="B398" s="25" t="s">
        <v>435</v>
      </c>
      <c r="C398" s="25" t="s">
        <v>436</v>
      </c>
      <c r="D398" s="21" t="s">
        <v>21</v>
      </c>
      <c r="E398" s="21">
        <v>4</v>
      </c>
      <c r="F398" s="22"/>
      <c r="G398" s="22"/>
      <c r="H398" s="21"/>
    </row>
    <row r="399" s="229" customFormat="1" customHeight="1" spans="1:8">
      <c r="A399" s="21">
        <v>18</v>
      </c>
      <c r="B399" s="25" t="s">
        <v>490</v>
      </c>
      <c r="C399" s="25" t="s">
        <v>491</v>
      </c>
      <c r="D399" s="21" t="s">
        <v>21</v>
      </c>
      <c r="E399" s="21">
        <v>4</v>
      </c>
      <c r="F399" s="22"/>
      <c r="G399" s="22"/>
      <c r="H399" s="21"/>
    </row>
    <row r="400" s="229" customFormat="1" customHeight="1" spans="1:8">
      <c r="A400" s="21">
        <v>19</v>
      </c>
      <c r="B400" s="25" t="s">
        <v>492</v>
      </c>
      <c r="C400" s="45" t="s">
        <v>493</v>
      </c>
      <c r="D400" s="21" t="s">
        <v>494</v>
      </c>
      <c r="E400" s="21">
        <v>50</v>
      </c>
      <c r="F400" s="22"/>
      <c r="G400" s="22"/>
      <c r="H400" s="21"/>
    </row>
    <row r="401" s="229" customFormat="1" customHeight="1" spans="1:8">
      <c r="A401" s="21">
        <v>20</v>
      </c>
      <c r="B401" s="25" t="s">
        <v>495</v>
      </c>
      <c r="C401" s="25" t="s">
        <v>521</v>
      </c>
      <c r="D401" s="21" t="s">
        <v>85</v>
      </c>
      <c r="E401" s="21">
        <v>1</v>
      </c>
      <c r="F401" s="22"/>
      <c r="G401" s="22"/>
      <c r="H401" s="21"/>
    </row>
    <row r="402" s="229" customFormat="1" customHeight="1" spans="1:8">
      <c r="A402" s="12" t="s">
        <v>522</v>
      </c>
      <c r="B402" s="25"/>
      <c r="C402" s="25"/>
      <c r="D402" s="21"/>
      <c r="E402" s="21"/>
      <c r="F402" s="22"/>
      <c r="G402" s="22"/>
      <c r="H402" s="290"/>
    </row>
    <row r="403" s="229" customFormat="1" customHeight="1" spans="1:8">
      <c r="A403" s="21">
        <v>1</v>
      </c>
      <c r="B403" s="25" t="s">
        <v>523</v>
      </c>
      <c r="C403" s="25" t="s">
        <v>524</v>
      </c>
      <c r="D403" s="21" t="s">
        <v>26</v>
      </c>
      <c r="E403" s="21">
        <v>9</v>
      </c>
      <c r="F403" s="22"/>
      <c r="G403" s="22"/>
      <c r="H403" s="290"/>
    </row>
    <row r="404" s="229" customFormat="1" customHeight="1" spans="1:8">
      <c r="A404" s="21">
        <v>2</v>
      </c>
      <c r="B404" s="25" t="s">
        <v>525</v>
      </c>
      <c r="C404" s="25" t="s">
        <v>524</v>
      </c>
      <c r="D404" s="21" t="s">
        <v>26</v>
      </c>
      <c r="E404" s="21">
        <v>1</v>
      </c>
      <c r="F404" s="22"/>
      <c r="G404" s="22"/>
      <c r="H404" s="290"/>
    </row>
    <row r="405" s="229" customFormat="1" customHeight="1" spans="1:8">
      <c r="A405" s="21">
        <v>3</v>
      </c>
      <c r="B405" s="25" t="s">
        <v>526</v>
      </c>
      <c r="C405" s="25" t="s">
        <v>527</v>
      </c>
      <c r="D405" s="21" t="s">
        <v>311</v>
      </c>
      <c r="E405" s="21">
        <v>10</v>
      </c>
      <c r="F405" s="22"/>
      <c r="G405" s="22"/>
      <c r="H405" s="290"/>
    </row>
    <row r="406" s="229" customFormat="1" customHeight="1" spans="1:8">
      <c r="A406" s="21">
        <v>4</v>
      </c>
      <c r="B406" s="25" t="s">
        <v>528</v>
      </c>
      <c r="C406" s="25" t="s">
        <v>529</v>
      </c>
      <c r="D406" s="21" t="s">
        <v>311</v>
      </c>
      <c r="E406" s="21">
        <v>19</v>
      </c>
      <c r="F406" s="22"/>
      <c r="G406" s="22"/>
      <c r="H406" s="290"/>
    </row>
    <row r="407" s="229" customFormat="1" customHeight="1" spans="1:8">
      <c r="A407" s="21">
        <v>5</v>
      </c>
      <c r="B407" s="25" t="s">
        <v>530</v>
      </c>
      <c r="C407" s="25" t="s">
        <v>531</v>
      </c>
      <c r="D407" s="21" t="s">
        <v>58</v>
      </c>
      <c r="E407" s="21">
        <v>500</v>
      </c>
      <c r="F407" s="22"/>
      <c r="G407" s="22"/>
      <c r="H407" s="290"/>
    </row>
    <row r="408" s="229" customFormat="1" customHeight="1" spans="1:8">
      <c r="A408" s="21">
        <v>6</v>
      </c>
      <c r="B408" s="25" t="s">
        <v>532</v>
      </c>
      <c r="C408" s="25" t="s">
        <v>533</v>
      </c>
      <c r="D408" s="21" t="s">
        <v>511</v>
      </c>
      <c r="E408" s="21">
        <v>10</v>
      </c>
      <c r="F408" s="22"/>
      <c r="G408" s="22"/>
      <c r="H408" s="290"/>
    </row>
    <row r="409" s="229" customFormat="1" customHeight="1" spans="1:8">
      <c r="A409" s="21">
        <v>7</v>
      </c>
      <c r="B409" s="25" t="s">
        <v>534</v>
      </c>
      <c r="C409" s="25" t="s">
        <v>535</v>
      </c>
      <c r="D409" s="21" t="s">
        <v>494</v>
      </c>
      <c r="E409" s="21">
        <v>40</v>
      </c>
      <c r="F409" s="22"/>
      <c r="G409" s="22"/>
      <c r="H409" s="290"/>
    </row>
    <row r="410" s="229" customFormat="1" customHeight="1" spans="1:8">
      <c r="A410" s="21">
        <v>8</v>
      </c>
      <c r="B410" s="25" t="s">
        <v>536</v>
      </c>
      <c r="C410" s="25" t="s">
        <v>537</v>
      </c>
      <c r="D410" s="21" t="s">
        <v>311</v>
      </c>
      <c r="E410" s="21">
        <v>280</v>
      </c>
      <c r="F410" s="22"/>
      <c r="G410" s="22"/>
      <c r="H410" s="290"/>
    </row>
    <row r="411" s="229" customFormat="1" customHeight="1" spans="1:8">
      <c r="A411" s="21">
        <v>9</v>
      </c>
      <c r="B411" s="25" t="s">
        <v>538</v>
      </c>
      <c r="C411" s="25" t="s">
        <v>539</v>
      </c>
      <c r="D411" s="21" t="s">
        <v>494</v>
      </c>
      <c r="E411" s="21">
        <v>360</v>
      </c>
      <c r="F411" s="22"/>
      <c r="G411" s="22"/>
      <c r="H411" s="290"/>
    </row>
    <row r="412" s="229" customFormat="1" customHeight="1" spans="1:8">
      <c r="A412" s="21">
        <v>10</v>
      </c>
      <c r="B412" s="25" t="s">
        <v>540</v>
      </c>
      <c r="C412" s="25" t="s">
        <v>541</v>
      </c>
      <c r="D412" s="21" t="s">
        <v>311</v>
      </c>
      <c r="E412" s="21">
        <v>2880</v>
      </c>
      <c r="F412" s="22"/>
      <c r="G412" s="22"/>
      <c r="H412" s="290"/>
    </row>
    <row r="413" s="229" customFormat="1" customHeight="1" spans="1:8">
      <c r="A413" s="21">
        <v>11</v>
      </c>
      <c r="B413" s="25" t="s">
        <v>542</v>
      </c>
      <c r="C413" s="25" t="s">
        <v>543</v>
      </c>
      <c r="D413" s="21" t="s">
        <v>58</v>
      </c>
      <c r="E413" s="21">
        <v>6500</v>
      </c>
      <c r="F413" s="22"/>
      <c r="G413" s="22"/>
      <c r="H413" s="290"/>
    </row>
    <row r="414" s="229" customFormat="1" customHeight="1" spans="1:8">
      <c r="A414" s="21">
        <v>12</v>
      </c>
      <c r="B414" s="25" t="s">
        <v>544</v>
      </c>
      <c r="C414" s="25" t="s">
        <v>545</v>
      </c>
      <c r="D414" s="21" t="s">
        <v>546</v>
      </c>
      <c r="E414" s="21">
        <v>400</v>
      </c>
      <c r="F414" s="22"/>
      <c r="G414" s="22"/>
      <c r="H414" s="290"/>
    </row>
    <row r="415" s="229" customFormat="1" customHeight="1" spans="1:8">
      <c r="A415" s="21">
        <v>13</v>
      </c>
      <c r="B415" s="25" t="s">
        <v>547</v>
      </c>
      <c r="C415" s="25" t="s">
        <v>548</v>
      </c>
      <c r="D415" s="21" t="s">
        <v>311</v>
      </c>
      <c r="E415" s="21">
        <v>280</v>
      </c>
      <c r="F415" s="22"/>
      <c r="G415" s="22"/>
      <c r="H415" s="290"/>
    </row>
    <row r="416" s="229" customFormat="1" customHeight="1" spans="1:8">
      <c r="A416" s="21">
        <v>14</v>
      </c>
      <c r="B416" s="25" t="s">
        <v>549</v>
      </c>
      <c r="C416" s="25" t="s">
        <v>550</v>
      </c>
      <c r="D416" s="21" t="s">
        <v>551</v>
      </c>
      <c r="E416" s="21">
        <v>160</v>
      </c>
      <c r="F416" s="22"/>
      <c r="G416" s="22"/>
      <c r="H416" s="290"/>
    </row>
    <row r="417" s="229" customFormat="1" customHeight="1" spans="1:8">
      <c r="A417" s="21">
        <v>15</v>
      </c>
      <c r="B417" s="25" t="s">
        <v>552</v>
      </c>
      <c r="C417" s="25" t="s">
        <v>553</v>
      </c>
      <c r="D417" s="21" t="s">
        <v>26</v>
      </c>
      <c r="E417" s="21">
        <v>6</v>
      </c>
      <c r="F417" s="22"/>
      <c r="G417" s="22"/>
      <c r="H417" s="290"/>
    </row>
    <row r="418" s="229" customFormat="1" customHeight="1" spans="1:8">
      <c r="A418" s="21">
        <v>16</v>
      </c>
      <c r="B418" s="25" t="s">
        <v>554</v>
      </c>
      <c r="C418" s="25" t="s">
        <v>555</v>
      </c>
      <c r="D418" s="21" t="s">
        <v>511</v>
      </c>
      <c r="E418" s="21">
        <v>1</v>
      </c>
      <c r="F418" s="22"/>
      <c r="G418" s="22"/>
      <c r="H418" s="290"/>
    </row>
    <row r="419" s="229" customFormat="1" customHeight="1" spans="1:8">
      <c r="A419" s="21">
        <v>17</v>
      </c>
      <c r="B419" s="25" t="s">
        <v>556</v>
      </c>
      <c r="C419" s="25" t="s">
        <v>557</v>
      </c>
      <c r="D419" s="21" t="s">
        <v>21</v>
      </c>
      <c r="E419" s="21">
        <v>1</v>
      </c>
      <c r="F419" s="22"/>
      <c r="G419" s="22"/>
      <c r="H419" s="290"/>
    </row>
    <row r="420" s="229" customFormat="1" customHeight="1" spans="1:8">
      <c r="A420" s="21">
        <v>18</v>
      </c>
      <c r="B420" s="25" t="s">
        <v>558</v>
      </c>
      <c r="C420" s="25" t="s">
        <v>559</v>
      </c>
      <c r="D420" s="21" t="s">
        <v>511</v>
      </c>
      <c r="E420" s="21">
        <v>2</v>
      </c>
      <c r="F420" s="22"/>
      <c r="G420" s="22"/>
      <c r="H420" s="290"/>
    </row>
    <row r="421" s="229" customFormat="1" customHeight="1" spans="1:8">
      <c r="A421" s="21">
        <v>19</v>
      </c>
      <c r="B421" s="25" t="s">
        <v>560</v>
      </c>
      <c r="C421" s="25" t="s">
        <v>561</v>
      </c>
      <c r="D421" s="21" t="s">
        <v>21</v>
      </c>
      <c r="E421" s="21">
        <v>1</v>
      </c>
      <c r="F421" s="22"/>
      <c r="G421" s="22"/>
      <c r="H421" s="290"/>
    </row>
    <row r="422" s="229" customFormat="1" customHeight="1" spans="1:8">
      <c r="A422" s="21">
        <v>20</v>
      </c>
      <c r="B422" s="25" t="s">
        <v>439</v>
      </c>
      <c r="C422" s="25" t="s">
        <v>440</v>
      </c>
      <c r="D422" s="21" t="s">
        <v>291</v>
      </c>
      <c r="E422" s="21">
        <v>15</v>
      </c>
      <c r="F422" s="22"/>
      <c r="G422" s="22"/>
      <c r="H422" s="21"/>
    </row>
    <row r="423" s="229" customFormat="1" ht="33" customHeight="1" spans="1:8">
      <c r="A423" s="21">
        <v>21</v>
      </c>
      <c r="B423" s="25" t="s">
        <v>445</v>
      </c>
      <c r="C423" s="25" t="s">
        <v>446</v>
      </c>
      <c r="D423" s="21" t="s">
        <v>58</v>
      </c>
      <c r="E423" s="21">
        <v>1200</v>
      </c>
      <c r="F423" s="22"/>
      <c r="G423" s="22"/>
      <c r="H423" s="21"/>
    </row>
    <row r="424" s="229" customFormat="1" customHeight="1" spans="1:8">
      <c r="A424" s="21">
        <v>22</v>
      </c>
      <c r="B424" s="25" t="s">
        <v>562</v>
      </c>
      <c r="C424" s="25" t="s">
        <v>563</v>
      </c>
      <c r="D424" s="21" t="s">
        <v>85</v>
      </c>
      <c r="E424" s="21">
        <v>1</v>
      </c>
      <c r="F424" s="22"/>
      <c r="G424" s="22"/>
      <c r="H424" s="21"/>
    </row>
    <row r="425" s="229" customFormat="1" customHeight="1" spans="1:8">
      <c r="A425" s="12" t="s">
        <v>564</v>
      </c>
      <c r="B425" s="25"/>
      <c r="C425" s="25"/>
      <c r="D425" s="21"/>
      <c r="E425" s="21"/>
      <c r="F425" s="22"/>
      <c r="G425" s="22"/>
      <c r="H425" s="290"/>
    </row>
    <row r="426" s="229" customFormat="1" customHeight="1" spans="1:8">
      <c r="A426" s="12" t="s">
        <v>565</v>
      </c>
      <c r="B426" s="25"/>
      <c r="C426" s="25"/>
      <c r="D426" s="21"/>
      <c r="E426" s="21"/>
      <c r="F426" s="22"/>
      <c r="G426" s="22"/>
      <c r="H426" s="21"/>
    </row>
    <row r="427" s="229" customFormat="1" customHeight="1" spans="1:8">
      <c r="A427" s="21">
        <v>1</v>
      </c>
      <c r="B427" s="25" t="s">
        <v>566</v>
      </c>
      <c r="C427" s="25" t="s">
        <v>567</v>
      </c>
      <c r="D427" s="21" t="s">
        <v>311</v>
      </c>
      <c r="E427" s="21">
        <v>380</v>
      </c>
      <c r="F427" s="22"/>
      <c r="G427" s="22"/>
      <c r="H427" s="21"/>
    </row>
    <row r="428" s="229" customFormat="1" customHeight="1" spans="1:8">
      <c r="A428" s="21">
        <v>2</v>
      </c>
      <c r="B428" s="25" t="s">
        <v>568</v>
      </c>
      <c r="C428" s="25" t="s">
        <v>569</v>
      </c>
      <c r="D428" s="21" t="s">
        <v>311</v>
      </c>
      <c r="E428" s="21">
        <v>380</v>
      </c>
      <c r="F428" s="22"/>
      <c r="G428" s="22"/>
      <c r="H428" s="21"/>
    </row>
    <row r="429" s="229" customFormat="1" customHeight="1" spans="1:8">
      <c r="A429" s="21">
        <v>3</v>
      </c>
      <c r="B429" s="25" t="s">
        <v>439</v>
      </c>
      <c r="C429" s="25" t="s">
        <v>440</v>
      </c>
      <c r="D429" s="21" t="s">
        <v>291</v>
      </c>
      <c r="E429" s="21">
        <v>135</v>
      </c>
      <c r="F429" s="22"/>
      <c r="G429" s="22"/>
      <c r="H429" s="21"/>
    </row>
    <row r="430" s="229" customFormat="1" customHeight="1" spans="1:8">
      <c r="A430" s="21">
        <v>4</v>
      </c>
      <c r="B430" s="25" t="s">
        <v>570</v>
      </c>
      <c r="C430" s="25" t="s">
        <v>571</v>
      </c>
      <c r="D430" s="21" t="s">
        <v>311</v>
      </c>
      <c r="E430" s="21">
        <v>760</v>
      </c>
      <c r="F430" s="22"/>
      <c r="G430" s="22"/>
      <c r="H430" s="21"/>
    </row>
    <row r="431" s="229" customFormat="1" customHeight="1" spans="1:8">
      <c r="A431" s="12" t="s">
        <v>572</v>
      </c>
      <c r="B431" s="25"/>
      <c r="C431" s="25"/>
      <c r="D431" s="21"/>
      <c r="E431" s="21"/>
      <c r="F431" s="22"/>
      <c r="G431" s="22"/>
      <c r="H431" s="21"/>
    </row>
    <row r="432" s="229" customFormat="1" customHeight="1" spans="1:8">
      <c r="A432" s="21">
        <v>1</v>
      </c>
      <c r="B432" s="25" t="s">
        <v>573</v>
      </c>
      <c r="C432" s="25" t="s">
        <v>574</v>
      </c>
      <c r="D432" s="18" t="s">
        <v>58</v>
      </c>
      <c r="E432" s="18">
        <v>600</v>
      </c>
      <c r="F432" s="22"/>
      <c r="G432" s="22"/>
      <c r="H432" s="21"/>
    </row>
    <row r="433" s="229" customFormat="1" customHeight="1" spans="1:8">
      <c r="A433" s="21">
        <v>2</v>
      </c>
      <c r="B433" s="25" t="s">
        <v>573</v>
      </c>
      <c r="C433" s="25" t="s">
        <v>575</v>
      </c>
      <c r="D433" s="21" t="s">
        <v>58</v>
      </c>
      <c r="E433" s="21">
        <v>200</v>
      </c>
      <c r="F433" s="22"/>
      <c r="G433" s="22"/>
      <c r="H433" s="21"/>
    </row>
    <row r="434" s="229" customFormat="1" customHeight="1" spans="1:8">
      <c r="A434" s="21">
        <v>3</v>
      </c>
      <c r="B434" s="25" t="s">
        <v>439</v>
      </c>
      <c r="C434" s="25" t="s">
        <v>440</v>
      </c>
      <c r="D434" s="21" t="s">
        <v>291</v>
      </c>
      <c r="E434" s="21">
        <v>15</v>
      </c>
      <c r="F434" s="22"/>
      <c r="G434" s="22"/>
      <c r="H434" s="21"/>
    </row>
    <row r="435" s="229" customFormat="1" customHeight="1" spans="1:8">
      <c r="A435" s="21">
        <v>4</v>
      </c>
      <c r="B435" s="25" t="s">
        <v>576</v>
      </c>
      <c r="C435" s="25" t="s">
        <v>577</v>
      </c>
      <c r="D435" s="21" t="s">
        <v>58</v>
      </c>
      <c r="E435" s="21">
        <v>3000</v>
      </c>
      <c r="F435" s="22"/>
      <c r="G435" s="22"/>
      <c r="H435" s="21"/>
    </row>
    <row r="436" s="229" customFormat="1" customHeight="1" spans="1:8">
      <c r="A436" s="12" t="s">
        <v>578</v>
      </c>
      <c r="B436" s="25"/>
      <c r="C436" s="25"/>
      <c r="D436" s="21"/>
      <c r="E436" s="21"/>
      <c r="F436" s="22"/>
      <c r="G436" s="22"/>
      <c r="H436" s="21"/>
    </row>
    <row r="437" s="229" customFormat="1" customHeight="1" spans="1:8">
      <c r="A437" s="21">
        <v>1</v>
      </c>
      <c r="B437" s="25" t="s">
        <v>452</v>
      </c>
      <c r="C437" s="25" t="s">
        <v>452</v>
      </c>
      <c r="D437" s="21" t="s">
        <v>311</v>
      </c>
      <c r="E437" s="21">
        <v>4</v>
      </c>
      <c r="F437" s="39"/>
      <c r="G437" s="22"/>
      <c r="H437" s="21"/>
    </row>
    <row r="438" s="229" customFormat="1" customHeight="1" spans="1:8">
      <c r="A438" s="21">
        <v>2</v>
      </c>
      <c r="B438" s="25" t="s">
        <v>579</v>
      </c>
      <c r="C438" s="25" t="s">
        <v>580</v>
      </c>
      <c r="D438" s="21" t="s">
        <v>581</v>
      </c>
      <c r="E438" s="21">
        <v>96</v>
      </c>
      <c r="F438" s="22"/>
      <c r="G438" s="22"/>
      <c r="H438" s="21"/>
    </row>
    <row r="439" s="229" customFormat="1" customHeight="1" spans="1:8">
      <c r="A439" s="21">
        <v>3</v>
      </c>
      <c r="B439" s="25" t="s">
        <v>582</v>
      </c>
      <c r="C439" s="25" t="s">
        <v>583</v>
      </c>
      <c r="D439" s="21" t="s">
        <v>311</v>
      </c>
      <c r="E439" s="21">
        <v>96</v>
      </c>
      <c r="F439" s="22"/>
      <c r="G439" s="22"/>
      <c r="H439" s="21"/>
    </row>
    <row r="440" s="229" customFormat="1" ht="33" customHeight="1" spans="1:8">
      <c r="A440" s="21">
        <v>4</v>
      </c>
      <c r="B440" s="25" t="s">
        <v>454</v>
      </c>
      <c r="C440" s="25" t="s">
        <v>584</v>
      </c>
      <c r="D440" s="21" t="s">
        <v>450</v>
      </c>
      <c r="E440" s="21">
        <v>32</v>
      </c>
      <c r="F440" s="22"/>
      <c r="G440" s="22"/>
      <c r="H440" s="21"/>
    </row>
    <row r="441" s="229" customFormat="1" customHeight="1" spans="1:8">
      <c r="A441" s="21">
        <v>5</v>
      </c>
      <c r="B441" s="25" t="s">
        <v>585</v>
      </c>
      <c r="C441" s="25" t="s">
        <v>586</v>
      </c>
      <c r="D441" s="21" t="s">
        <v>155</v>
      </c>
      <c r="E441" s="21">
        <v>96</v>
      </c>
      <c r="F441" s="22"/>
      <c r="G441" s="22"/>
      <c r="H441" s="21"/>
    </row>
    <row r="442" s="229" customFormat="1" customHeight="1" spans="1:8">
      <c r="A442" s="21">
        <v>6</v>
      </c>
      <c r="B442" s="25" t="s">
        <v>435</v>
      </c>
      <c r="C442" s="25" t="s">
        <v>436</v>
      </c>
      <c r="D442" s="21" t="s">
        <v>311</v>
      </c>
      <c r="E442" s="21">
        <v>48</v>
      </c>
      <c r="F442" s="22"/>
      <c r="G442" s="22"/>
      <c r="H442" s="21"/>
    </row>
    <row r="443" s="229" customFormat="1" customHeight="1" spans="1:8">
      <c r="A443" s="21">
        <v>7</v>
      </c>
      <c r="B443" s="25" t="s">
        <v>492</v>
      </c>
      <c r="C443" s="45" t="s">
        <v>493</v>
      </c>
      <c r="D443" s="21" t="s">
        <v>155</v>
      </c>
      <c r="E443" s="21">
        <v>760</v>
      </c>
      <c r="F443" s="22"/>
      <c r="G443" s="22"/>
      <c r="H443" s="21"/>
    </row>
    <row r="444" s="229" customFormat="1" customHeight="1" spans="1:8">
      <c r="A444" s="21">
        <v>8</v>
      </c>
      <c r="B444" s="25" t="s">
        <v>490</v>
      </c>
      <c r="C444" s="25" t="s">
        <v>491</v>
      </c>
      <c r="D444" s="21" t="s">
        <v>311</v>
      </c>
      <c r="E444" s="21">
        <v>48</v>
      </c>
      <c r="F444" s="22"/>
      <c r="G444" s="22"/>
      <c r="H444" s="21"/>
    </row>
    <row r="445" s="229" customFormat="1" customHeight="1" spans="1:8">
      <c r="A445" s="21">
        <v>9</v>
      </c>
      <c r="B445" s="347" t="s">
        <v>587</v>
      </c>
      <c r="C445" s="348" t="s">
        <v>588</v>
      </c>
      <c r="D445" s="59" t="s">
        <v>21</v>
      </c>
      <c r="E445" s="60">
        <v>3</v>
      </c>
      <c r="F445" s="22"/>
      <c r="G445" s="22"/>
      <c r="H445" s="21"/>
    </row>
    <row r="446" s="229" customFormat="1" customHeight="1" spans="1:8">
      <c r="A446" s="21">
        <v>10</v>
      </c>
      <c r="B446" s="348" t="s">
        <v>589</v>
      </c>
      <c r="C446" s="348" t="s">
        <v>590</v>
      </c>
      <c r="D446" s="59" t="s">
        <v>26</v>
      </c>
      <c r="E446" s="60">
        <v>3</v>
      </c>
      <c r="F446" s="22"/>
      <c r="G446" s="22"/>
      <c r="H446" s="21"/>
    </row>
    <row r="447" s="229" customFormat="1" customHeight="1" spans="1:8">
      <c r="A447" s="12" t="s">
        <v>591</v>
      </c>
      <c r="B447" s="25"/>
      <c r="C447" s="25"/>
      <c r="D447" s="21"/>
      <c r="E447" s="21"/>
      <c r="F447" s="22"/>
      <c r="G447" s="22"/>
      <c r="H447" s="21"/>
    </row>
    <row r="448" s="229" customFormat="1" customHeight="1" spans="1:8">
      <c r="A448" s="21">
        <v>1</v>
      </c>
      <c r="B448" s="25" t="s">
        <v>576</v>
      </c>
      <c r="C448" s="25" t="s">
        <v>577</v>
      </c>
      <c r="D448" s="21" t="s">
        <v>58</v>
      </c>
      <c r="E448" s="21">
        <v>1200</v>
      </c>
      <c r="F448" s="22"/>
      <c r="G448" s="22"/>
      <c r="H448" s="21"/>
    </row>
    <row r="449" s="229" customFormat="1" customHeight="1" spans="1:8">
      <c r="A449" s="21">
        <v>2</v>
      </c>
      <c r="B449" s="25" t="s">
        <v>592</v>
      </c>
      <c r="C449" s="25" t="s">
        <v>593</v>
      </c>
      <c r="D449" s="21" t="s">
        <v>58</v>
      </c>
      <c r="E449" s="21">
        <v>550</v>
      </c>
      <c r="F449" s="22"/>
      <c r="G449" s="22"/>
      <c r="H449" s="21"/>
    </row>
    <row r="450" s="229" customFormat="1" customHeight="1" spans="1:8">
      <c r="A450" s="21">
        <v>3</v>
      </c>
      <c r="B450" s="25" t="s">
        <v>592</v>
      </c>
      <c r="C450" s="25" t="s">
        <v>594</v>
      </c>
      <c r="D450" s="21" t="s">
        <v>58</v>
      </c>
      <c r="E450" s="21">
        <v>300</v>
      </c>
      <c r="F450" s="22"/>
      <c r="G450" s="22"/>
      <c r="H450" s="21"/>
    </row>
    <row r="451" s="229" customFormat="1" customHeight="1" spans="1:8">
      <c r="A451" s="21">
        <v>4</v>
      </c>
      <c r="B451" s="25" t="s">
        <v>592</v>
      </c>
      <c r="C451" s="25" t="s">
        <v>595</v>
      </c>
      <c r="D451" s="21" t="s">
        <v>58</v>
      </c>
      <c r="E451" s="21">
        <v>200</v>
      </c>
      <c r="F451" s="22"/>
      <c r="G451" s="22"/>
      <c r="H451" s="21"/>
    </row>
    <row r="452" s="229" customFormat="1" customHeight="1" spans="1:8">
      <c r="A452" s="21">
        <v>5</v>
      </c>
      <c r="B452" s="25" t="s">
        <v>439</v>
      </c>
      <c r="C452" s="25" t="s">
        <v>440</v>
      </c>
      <c r="D452" s="21" t="s">
        <v>291</v>
      </c>
      <c r="E452" s="21">
        <v>10</v>
      </c>
      <c r="F452" s="22"/>
      <c r="G452" s="22"/>
      <c r="H452" s="21"/>
    </row>
    <row r="453" s="229" customFormat="1" customHeight="1" spans="1:8">
      <c r="A453" s="12" t="s">
        <v>596</v>
      </c>
      <c r="B453" s="25"/>
      <c r="C453" s="25"/>
      <c r="D453" s="21"/>
      <c r="E453" s="21"/>
      <c r="F453" s="22"/>
      <c r="G453" s="22"/>
      <c r="H453" s="21"/>
    </row>
    <row r="454" s="229" customFormat="1" customHeight="1" spans="1:8">
      <c r="A454" s="21">
        <v>1</v>
      </c>
      <c r="B454" s="25" t="s">
        <v>597</v>
      </c>
      <c r="C454" s="25" t="s">
        <v>598</v>
      </c>
      <c r="D454" s="21" t="s">
        <v>58</v>
      </c>
      <c r="E454" s="21">
        <v>1200</v>
      </c>
      <c r="F454" s="22"/>
      <c r="G454" s="22"/>
      <c r="H454" s="21"/>
    </row>
    <row r="455" s="229" customFormat="1" customHeight="1" spans="1:8">
      <c r="A455" s="21">
        <v>2</v>
      </c>
      <c r="B455" s="25" t="s">
        <v>579</v>
      </c>
      <c r="C455" s="25" t="s">
        <v>580</v>
      </c>
      <c r="D455" s="21" t="s">
        <v>581</v>
      </c>
      <c r="E455" s="21">
        <v>48</v>
      </c>
      <c r="F455" s="22"/>
      <c r="G455" s="22"/>
      <c r="H455" s="21"/>
    </row>
    <row r="456" s="229" customFormat="1" customHeight="1" spans="1:8">
      <c r="A456" s="21">
        <v>3</v>
      </c>
      <c r="B456" s="25" t="s">
        <v>599</v>
      </c>
      <c r="C456" s="25" t="s">
        <v>600</v>
      </c>
      <c r="D456" s="21" t="s">
        <v>311</v>
      </c>
      <c r="E456" s="21">
        <v>2</v>
      </c>
      <c r="F456" s="39"/>
      <c r="G456" s="22"/>
      <c r="H456" s="21"/>
    </row>
    <row r="457" s="229" customFormat="1" ht="33" customHeight="1" spans="1:8">
      <c r="A457" s="21">
        <v>4</v>
      </c>
      <c r="B457" s="25" t="s">
        <v>454</v>
      </c>
      <c r="C457" s="25" t="s">
        <v>584</v>
      </c>
      <c r="D457" s="21" t="s">
        <v>450</v>
      </c>
      <c r="E457" s="21">
        <v>8</v>
      </c>
      <c r="F457" s="22"/>
      <c r="G457" s="22"/>
      <c r="H457" s="21"/>
    </row>
    <row r="458" s="229" customFormat="1" customHeight="1" spans="1:8">
      <c r="A458" s="21">
        <v>5</v>
      </c>
      <c r="B458" s="25" t="s">
        <v>585</v>
      </c>
      <c r="C458" s="25" t="s">
        <v>586</v>
      </c>
      <c r="D458" s="21" t="s">
        <v>155</v>
      </c>
      <c r="E458" s="21">
        <v>48</v>
      </c>
      <c r="F458" s="22"/>
      <c r="G458" s="22"/>
      <c r="H458" s="21"/>
    </row>
    <row r="459" s="229" customFormat="1" customHeight="1" spans="1:8">
      <c r="A459" s="21">
        <v>6</v>
      </c>
      <c r="B459" s="25" t="s">
        <v>601</v>
      </c>
      <c r="C459" s="25" t="s">
        <v>602</v>
      </c>
      <c r="D459" s="21" t="s">
        <v>311</v>
      </c>
      <c r="E459" s="21">
        <v>33</v>
      </c>
      <c r="F459" s="22"/>
      <c r="G459" s="22"/>
      <c r="H459" s="21"/>
    </row>
    <row r="460" s="229" customFormat="1" customHeight="1" spans="1:8">
      <c r="A460" s="21">
        <v>7</v>
      </c>
      <c r="B460" s="25" t="s">
        <v>576</v>
      </c>
      <c r="C460" s="25" t="s">
        <v>603</v>
      </c>
      <c r="D460" s="21" t="s">
        <v>58</v>
      </c>
      <c r="E460" s="21">
        <v>5400</v>
      </c>
      <c r="F460" s="22"/>
      <c r="G460" s="22"/>
      <c r="H460" s="21"/>
    </row>
    <row r="461" s="229" customFormat="1" customHeight="1" spans="1:8">
      <c r="A461" s="21">
        <v>8</v>
      </c>
      <c r="B461" s="25" t="s">
        <v>604</v>
      </c>
      <c r="C461" s="25" t="s">
        <v>605</v>
      </c>
      <c r="D461" s="21" t="s">
        <v>58</v>
      </c>
      <c r="E461" s="21">
        <v>400</v>
      </c>
      <c r="F461" s="22"/>
      <c r="G461" s="22"/>
      <c r="H461" s="21"/>
    </row>
    <row r="462" s="229" customFormat="1" customHeight="1" spans="1:8">
      <c r="A462" s="21">
        <v>9</v>
      </c>
      <c r="B462" s="25" t="s">
        <v>606</v>
      </c>
      <c r="C462" s="25" t="s">
        <v>606</v>
      </c>
      <c r="D462" s="21" t="s">
        <v>58</v>
      </c>
      <c r="E462" s="21">
        <v>2800</v>
      </c>
      <c r="F462" s="22"/>
      <c r="G462" s="22"/>
      <c r="H462" s="21"/>
    </row>
    <row r="463" s="229" customFormat="1" customHeight="1" spans="1:8">
      <c r="A463" s="12" t="s">
        <v>607</v>
      </c>
      <c r="B463" s="25"/>
      <c r="C463" s="25"/>
      <c r="D463" s="21"/>
      <c r="E463" s="21"/>
      <c r="F463" s="22"/>
      <c r="G463" s="22"/>
      <c r="H463" s="334"/>
    </row>
    <row r="464" s="229" customFormat="1" customHeight="1" spans="1:8">
      <c r="A464" s="12" t="s">
        <v>608</v>
      </c>
      <c r="B464" s="25"/>
      <c r="C464" s="25"/>
      <c r="D464" s="21"/>
      <c r="E464" s="21"/>
      <c r="F464" s="22"/>
      <c r="G464" s="22"/>
      <c r="H464" s="21"/>
    </row>
    <row r="465" s="229" customFormat="1" customHeight="1" spans="1:8">
      <c r="A465" s="21">
        <v>1</v>
      </c>
      <c r="B465" s="25" t="s">
        <v>609</v>
      </c>
      <c r="C465" s="25" t="s">
        <v>610</v>
      </c>
      <c r="D465" s="21" t="s">
        <v>26</v>
      </c>
      <c r="E465" s="21">
        <v>5</v>
      </c>
      <c r="F465" s="22"/>
      <c r="G465" s="22"/>
      <c r="H465" s="21"/>
    </row>
    <row r="466" s="229" customFormat="1" customHeight="1" spans="1:8">
      <c r="A466" s="21">
        <v>2</v>
      </c>
      <c r="B466" s="25" t="s">
        <v>611</v>
      </c>
      <c r="C466" s="25" t="s">
        <v>612</v>
      </c>
      <c r="D466" s="21" t="s">
        <v>26</v>
      </c>
      <c r="E466" s="21">
        <v>2</v>
      </c>
      <c r="F466" s="22"/>
      <c r="G466" s="22"/>
      <c r="H466" s="21"/>
    </row>
    <row r="467" s="229" customFormat="1" customHeight="1" spans="1:8">
      <c r="A467" s="21">
        <v>3</v>
      </c>
      <c r="B467" s="25" t="s">
        <v>476</v>
      </c>
      <c r="C467" s="25" t="s">
        <v>477</v>
      </c>
      <c r="D467" s="21" t="s">
        <v>26</v>
      </c>
      <c r="E467" s="21">
        <v>2</v>
      </c>
      <c r="F467" s="22"/>
      <c r="G467" s="22"/>
      <c r="H467" s="21"/>
    </row>
    <row r="468" s="229" customFormat="1" customHeight="1" spans="1:8">
      <c r="A468" s="12" t="s">
        <v>613</v>
      </c>
      <c r="B468" s="25"/>
      <c r="C468" s="25"/>
      <c r="D468" s="21"/>
      <c r="E468" s="21"/>
      <c r="F468" s="22"/>
      <c r="G468" s="22"/>
      <c r="H468" s="21"/>
    </row>
    <row r="469" s="229" customFormat="1" customHeight="1" spans="1:8">
      <c r="A469" s="21">
        <v>1</v>
      </c>
      <c r="B469" s="25" t="s">
        <v>609</v>
      </c>
      <c r="C469" s="25" t="s">
        <v>610</v>
      </c>
      <c r="D469" s="21" t="s">
        <v>26</v>
      </c>
      <c r="E469" s="21">
        <v>5</v>
      </c>
      <c r="F469" s="22"/>
      <c r="G469" s="22"/>
      <c r="H469" s="21"/>
    </row>
    <row r="470" s="229" customFormat="1" customHeight="1" spans="1:8">
      <c r="A470" s="21">
        <v>2</v>
      </c>
      <c r="B470" s="25" t="s">
        <v>611</v>
      </c>
      <c r="C470" s="25" t="s">
        <v>612</v>
      </c>
      <c r="D470" s="21" t="s">
        <v>26</v>
      </c>
      <c r="E470" s="21">
        <v>2</v>
      </c>
      <c r="F470" s="22"/>
      <c r="G470" s="22"/>
      <c r="H470" s="21"/>
    </row>
    <row r="471" s="229" customFormat="1" ht="19.9" customHeight="1" spans="1:8">
      <c r="A471" s="21">
        <v>3</v>
      </c>
      <c r="B471" s="25" t="s">
        <v>476</v>
      </c>
      <c r="C471" s="25" t="s">
        <v>477</v>
      </c>
      <c r="D471" s="21" t="s">
        <v>26</v>
      </c>
      <c r="E471" s="21">
        <v>2</v>
      </c>
      <c r="F471" s="22"/>
      <c r="G471" s="22"/>
      <c r="H471" s="21"/>
    </row>
    <row r="472" s="229" customFormat="1" customHeight="1" spans="1:8">
      <c r="A472" s="12" t="s">
        <v>614</v>
      </c>
      <c r="B472" s="25"/>
      <c r="C472" s="25"/>
      <c r="D472" s="21"/>
      <c r="E472" s="21"/>
      <c r="F472" s="22"/>
      <c r="G472" s="22"/>
      <c r="H472" s="21"/>
    </row>
    <row r="473" s="229" customFormat="1" customHeight="1" spans="1:8">
      <c r="A473" s="21">
        <v>1</v>
      </c>
      <c r="B473" s="25" t="s">
        <v>609</v>
      </c>
      <c r="C473" s="25" t="s">
        <v>610</v>
      </c>
      <c r="D473" s="21" t="s">
        <v>26</v>
      </c>
      <c r="E473" s="21">
        <v>5</v>
      </c>
      <c r="F473" s="22"/>
      <c r="G473" s="22"/>
      <c r="H473" s="21"/>
    </row>
    <row r="474" s="229" customFormat="1" customHeight="1" spans="1:8">
      <c r="A474" s="21">
        <v>2</v>
      </c>
      <c r="B474" s="25" t="s">
        <v>611</v>
      </c>
      <c r="C474" s="25" t="s">
        <v>612</v>
      </c>
      <c r="D474" s="21" t="s">
        <v>26</v>
      </c>
      <c r="E474" s="21">
        <v>2</v>
      </c>
      <c r="F474" s="22"/>
      <c r="G474" s="22"/>
      <c r="H474" s="21"/>
    </row>
    <row r="475" s="229" customFormat="1" ht="33" customHeight="1" spans="1:8">
      <c r="A475" s="21">
        <v>3</v>
      </c>
      <c r="B475" s="25" t="s">
        <v>615</v>
      </c>
      <c r="C475" s="25" t="s">
        <v>477</v>
      </c>
      <c r="D475" s="21" t="s">
        <v>26</v>
      </c>
      <c r="E475" s="21">
        <v>2</v>
      </c>
      <c r="F475" s="22"/>
      <c r="G475" s="22"/>
      <c r="H475" s="21"/>
    </row>
    <row r="476" s="229" customFormat="1" customHeight="1" spans="1:8">
      <c r="A476" s="12" t="s">
        <v>616</v>
      </c>
      <c r="B476" s="25"/>
      <c r="C476" s="25"/>
      <c r="D476" s="21"/>
      <c r="E476" s="21"/>
      <c r="F476" s="22"/>
      <c r="G476" s="22"/>
      <c r="H476" s="21"/>
    </row>
    <row r="477" s="229" customFormat="1" customHeight="1" spans="1:8">
      <c r="A477" s="21">
        <v>1</v>
      </c>
      <c r="B477" s="25" t="s">
        <v>609</v>
      </c>
      <c r="C477" s="25" t="s">
        <v>610</v>
      </c>
      <c r="D477" s="21" t="s">
        <v>26</v>
      </c>
      <c r="E477" s="21">
        <v>5</v>
      </c>
      <c r="F477" s="22"/>
      <c r="G477" s="22"/>
      <c r="H477" s="21"/>
    </row>
    <row r="478" s="229" customFormat="1" customHeight="1" spans="1:8">
      <c r="A478" s="21">
        <v>2</v>
      </c>
      <c r="B478" s="25" t="s">
        <v>611</v>
      </c>
      <c r="C478" s="25" t="s">
        <v>612</v>
      </c>
      <c r="D478" s="21" t="s">
        <v>26</v>
      </c>
      <c r="E478" s="21">
        <v>2</v>
      </c>
      <c r="F478" s="22"/>
      <c r="G478" s="22"/>
      <c r="H478" s="21"/>
    </row>
    <row r="479" s="229" customFormat="1" ht="33" customHeight="1" spans="1:8">
      <c r="A479" s="21">
        <v>3</v>
      </c>
      <c r="B479" s="25" t="s">
        <v>615</v>
      </c>
      <c r="C479" s="25" t="s">
        <v>477</v>
      </c>
      <c r="D479" s="21" t="s">
        <v>26</v>
      </c>
      <c r="E479" s="21">
        <v>2</v>
      </c>
      <c r="F479" s="22"/>
      <c r="G479" s="22"/>
      <c r="H479" s="21"/>
    </row>
    <row r="480" s="229" customFormat="1" customHeight="1" spans="1:8">
      <c r="A480" s="21">
        <v>4</v>
      </c>
      <c r="B480" s="25" t="s">
        <v>617</v>
      </c>
      <c r="C480" s="25" t="s">
        <v>618</v>
      </c>
      <c r="D480" s="21" t="s">
        <v>26</v>
      </c>
      <c r="E480" s="21">
        <v>1</v>
      </c>
      <c r="F480" s="22"/>
      <c r="G480" s="22"/>
      <c r="H480" s="21"/>
    </row>
    <row r="481" s="229" customFormat="1" customHeight="1" spans="1:8">
      <c r="A481" s="21">
        <v>5</v>
      </c>
      <c r="B481" s="25" t="s">
        <v>619</v>
      </c>
      <c r="C481" s="25" t="s">
        <v>620</v>
      </c>
      <c r="D481" s="21" t="s">
        <v>26</v>
      </c>
      <c r="E481" s="21">
        <v>34</v>
      </c>
      <c r="F481" s="22"/>
      <c r="G481" s="22"/>
      <c r="H481" s="21"/>
    </row>
    <row r="482" s="229" customFormat="1" customHeight="1" spans="1:8">
      <c r="A482" s="12" t="s">
        <v>621</v>
      </c>
      <c r="B482" s="25"/>
      <c r="C482" s="25"/>
      <c r="D482" s="21"/>
      <c r="E482" s="21"/>
      <c r="F482" s="22"/>
      <c r="G482" s="22"/>
      <c r="H482" s="21"/>
    </row>
    <row r="483" s="229" customFormat="1" customHeight="1" spans="1:8">
      <c r="A483" s="12" t="s">
        <v>622</v>
      </c>
      <c r="B483" s="25"/>
      <c r="C483" s="25"/>
      <c r="D483" s="21"/>
      <c r="E483" s="21"/>
      <c r="F483" s="22"/>
      <c r="G483" s="22"/>
      <c r="H483" s="21"/>
    </row>
    <row r="484" s="229" customFormat="1" customHeight="1" spans="1:8">
      <c r="A484" s="21">
        <v>1</v>
      </c>
      <c r="B484" s="25" t="s">
        <v>623</v>
      </c>
      <c r="C484" s="25" t="s">
        <v>624</v>
      </c>
      <c r="D484" s="21" t="s">
        <v>26</v>
      </c>
      <c r="E484" s="21">
        <v>1</v>
      </c>
      <c r="F484" s="22"/>
      <c r="G484" s="22"/>
      <c r="H484" s="21"/>
    </row>
    <row r="485" s="229" customFormat="1" customHeight="1" spans="1:8">
      <c r="A485" s="21">
        <v>2</v>
      </c>
      <c r="B485" s="25" t="s">
        <v>625</v>
      </c>
      <c r="C485" s="25" t="s">
        <v>626</v>
      </c>
      <c r="D485" s="21" t="s">
        <v>26</v>
      </c>
      <c r="E485" s="21">
        <v>1</v>
      </c>
      <c r="F485" s="22"/>
      <c r="G485" s="22"/>
      <c r="H485" s="21"/>
    </row>
    <row r="486" s="229" customFormat="1" customHeight="1" spans="1:8">
      <c r="A486" s="21">
        <v>3</v>
      </c>
      <c r="B486" s="25" t="s">
        <v>627</v>
      </c>
      <c r="C486" s="25" t="s">
        <v>628</v>
      </c>
      <c r="D486" s="21" t="s">
        <v>26</v>
      </c>
      <c r="E486" s="21">
        <v>1</v>
      </c>
      <c r="F486" s="22"/>
      <c r="G486" s="22"/>
      <c r="H486" s="290"/>
    </row>
    <row r="487" s="229" customFormat="1" customHeight="1" spans="1:8">
      <c r="A487" s="21">
        <v>4</v>
      </c>
      <c r="B487" s="25" t="s">
        <v>629</v>
      </c>
      <c r="C487" s="25" t="s">
        <v>630</v>
      </c>
      <c r="D487" s="21" t="s">
        <v>26</v>
      </c>
      <c r="E487" s="21">
        <v>1</v>
      </c>
      <c r="F487" s="22"/>
      <c r="G487" s="22"/>
      <c r="H487" s="290"/>
    </row>
    <row r="488" s="230" customFormat="1" customHeight="1" spans="1:8">
      <c r="A488" s="21">
        <v>5</v>
      </c>
      <c r="B488" s="25" t="s">
        <v>631</v>
      </c>
      <c r="C488" s="25" t="s">
        <v>632</v>
      </c>
      <c r="D488" s="21" t="s">
        <v>26</v>
      </c>
      <c r="E488" s="21">
        <v>1</v>
      </c>
      <c r="F488" s="22"/>
      <c r="G488" s="22"/>
      <c r="H488" s="290"/>
    </row>
    <row r="489" s="229" customFormat="1" customHeight="1" spans="1:8">
      <c r="A489" s="12" t="s">
        <v>633</v>
      </c>
      <c r="B489" s="25"/>
      <c r="C489" s="25"/>
      <c r="D489" s="21"/>
      <c r="E489" s="21"/>
      <c r="F489" s="22"/>
      <c r="G489" s="22"/>
      <c r="H489" s="21"/>
    </row>
    <row r="490" s="229" customFormat="1" customHeight="1" spans="1:8">
      <c r="A490" s="21">
        <v>1</v>
      </c>
      <c r="B490" s="25" t="s">
        <v>623</v>
      </c>
      <c r="C490" s="25" t="s">
        <v>624</v>
      </c>
      <c r="D490" s="21" t="s">
        <v>26</v>
      </c>
      <c r="E490" s="21">
        <v>2</v>
      </c>
      <c r="F490" s="22"/>
      <c r="G490" s="22"/>
      <c r="H490" s="21"/>
    </row>
    <row r="491" s="229" customFormat="1" customHeight="1" spans="1:8">
      <c r="A491" s="21">
        <v>2</v>
      </c>
      <c r="B491" s="25" t="s">
        <v>634</v>
      </c>
      <c r="C491" s="25" t="s">
        <v>635</v>
      </c>
      <c r="D491" s="21" t="s">
        <v>26</v>
      </c>
      <c r="E491" s="21">
        <v>2</v>
      </c>
      <c r="F491" s="22"/>
      <c r="G491" s="22"/>
      <c r="H491" s="21"/>
    </row>
    <row r="492" s="229" customFormat="1" customHeight="1" spans="1:8">
      <c r="A492" s="18">
        <v>3</v>
      </c>
      <c r="B492" s="261" t="s">
        <v>636</v>
      </c>
      <c r="C492" s="25" t="s">
        <v>637</v>
      </c>
      <c r="D492" s="18" t="s">
        <v>26</v>
      </c>
      <c r="E492" s="18">
        <v>1</v>
      </c>
      <c r="F492" s="32"/>
      <c r="G492" s="22"/>
      <c r="H492" s="18"/>
    </row>
    <row r="493" s="229" customFormat="1" customHeight="1" spans="1:8">
      <c r="A493" s="12" t="s">
        <v>638</v>
      </c>
      <c r="B493" s="25"/>
      <c r="C493" s="25"/>
      <c r="D493" s="21"/>
      <c r="E493" s="21"/>
      <c r="F493" s="22"/>
      <c r="G493" s="22"/>
      <c r="H493" s="21"/>
    </row>
    <row r="494" s="229" customFormat="1" customHeight="1" spans="1:8">
      <c r="A494" s="21">
        <v>1</v>
      </c>
      <c r="B494" s="25" t="s">
        <v>623</v>
      </c>
      <c r="C494" s="25" t="s">
        <v>624</v>
      </c>
      <c r="D494" s="21" t="s">
        <v>26</v>
      </c>
      <c r="E494" s="21">
        <v>1</v>
      </c>
      <c r="F494" s="22"/>
      <c r="G494" s="22"/>
      <c r="H494" s="21"/>
    </row>
    <row r="495" s="229" customFormat="1" customHeight="1" spans="1:8">
      <c r="A495" s="18">
        <v>2</v>
      </c>
      <c r="B495" s="261" t="s">
        <v>639</v>
      </c>
      <c r="C495" s="25" t="s">
        <v>637</v>
      </c>
      <c r="D495" s="18" t="s">
        <v>26</v>
      </c>
      <c r="E495" s="18">
        <v>1</v>
      </c>
      <c r="F495" s="32"/>
      <c r="G495" s="22"/>
      <c r="H495" s="18"/>
    </row>
    <row r="496" s="229" customFormat="1" customHeight="1" spans="1:8">
      <c r="A496" s="12" t="s">
        <v>640</v>
      </c>
      <c r="B496" s="25"/>
      <c r="C496" s="25"/>
      <c r="D496" s="21"/>
      <c r="E496" s="21"/>
      <c r="F496" s="22"/>
      <c r="G496" s="22"/>
      <c r="H496" s="290"/>
    </row>
    <row r="497" s="229" customFormat="1" customHeight="1" spans="1:8">
      <c r="A497" s="12" t="s">
        <v>641</v>
      </c>
      <c r="B497" s="25"/>
      <c r="C497" s="25"/>
      <c r="D497" s="21"/>
      <c r="E497" s="21"/>
      <c r="F497" s="22"/>
      <c r="G497" s="22"/>
      <c r="H497" s="21"/>
    </row>
    <row r="498" s="229" customFormat="1" customHeight="1" spans="1:8">
      <c r="A498" s="12" t="s">
        <v>642</v>
      </c>
      <c r="B498" s="25"/>
      <c r="C498" s="25"/>
      <c r="D498" s="21"/>
      <c r="E498" s="21"/>
      <c r="F498" s="22"/>
      <c r="G498" s="22"/>
      <c r="H498" s="21"/>
    </row>
    <row r="499" s="229" customFormat="1" customHeight="1" spans="1:8">
      <c r="A499" s="21">
        <v>1</v>
      </c>
      <c r="B499" s="25" t="s">
        <v>643</v>
      </c>
      <c r="C499" s="25" t="s">
        <v>644</v>
      </c>
      <c r="D499" s="21" t="s">
        <v>511</v>
      </c>
      <c r="E499" s="21">
        <v>2</v>
      </c>
      <c r="F499" s="22"/>
      <c r="G499" s="22"/>
      <c r="H499" s="21"/>
    </row>
    <row r="500" s="229" customFormat="1" customHeight="1" spans="1:8">
      <c r="A500" s="21">
        <v>2</v>
      </c>
      <c r="B500" s="25" t="s">
        <v>645</v>
      </c>
      <c r="C500" s="25" t="s">
        <v>646</v>
      </c>
      <c r="D500" s="21" t="s">
        <v>26</v>
      </c>
      <c r="E500" s="21">
        <v>1</v>
      </c>
      <c r="F500" s="22"/>
      <c r="G500" s="22"/>
      <c r="H500" s="21"/>
    </row>
    <row r="501" s="229" customFormat="1" customHeight="1" spans="1:8">
      <c r="A501" s="21">
        <v>3</v>
      </c>
      <c r="B501" s="25" t="s">
        <v>647</v>
      </c>
      <c r="C501" s="25" t="s">
        <v>648</v>
      </c>
      <c r="D501" s="21" t="s">
        <v>511</v>
      </c>
      <c r="E501" s="21">
        <v>2</v>
      </c>
      <c r="F501" s="39"/>
      <c r="G501" s="22"/>
      <c r="H501" s="21"/>
    </row>
    <row r="502" s="229" customFormat="1" customHeight="1" spans="1:8">
      <c r="A502" s="21">
        <v>4</v>
      </c>
      <c r="B502" s="25" t="s">
        <v>649</v>
      </c>
      <c r="C502" s="25" t="s">
        <v>650</v>
      </c>
      <c r="D502" s="21" t="s">
        <v>26</v>
      </c>
      <c r="E502" s="21">
        <v>1</v>
      </c>
      <c r="F502" s="22"/>
      <c r="G502" s="22"/>
      <c r="H502" s="21"/>
    </row>
    <row r="503" s="229" customFormat="1" customHeight="1" spans="1:8">
      <c r="A503" s="21">
        <v>5</v>
      </c>
      <c r="B503" s="25" t="s">
        <v>651</v>
      </c>
      <c r="C503" s="25" t="s">
        <v>652</v>
      </c>
      <c r="D503" s="21" t="s">
        <v>26</v>
      </c>
      <c r="E503" s="21">
        <v>1</v>
      </c>
      <c r="F503" s="22"/>
      <c r="G503" s="22"/>
      <c r="H503" s="21"/>
    </row>
    <row r="504" s="229" customFormat="1" customHeight="1" spans="1:8">
      <c r="A504" s="21">
        <v>6</v>
      </c>
      <c r="B504" s="25" t="s">
        <v>653</v>
      </c>
      <c r="C504" s="25" t="s">
        <v>654</v>
      </c>
      <c r="D504" s="21" t="s">
        <v>21</v>
      </c>
      <c r="E504" s="21">
        <v>1</v>
      </c>
      <c r="F504" s="22"/>
      <c r="G504" s="22"/>
      <c r="H504" s="21"/>
    </row>
    <row r="505" s="229" customFormat="1" ht="49.9" customHeight="1" spans="1:8">
      <c r="A505" s="21">
        <v>7</v>
      </c>
      <c r="B505" s="25" t="s">
        <v>655</v>
      </c>
      <c r="C505" s="25" t="s">
        <v>656</v>
      </c>
      <c r="D505" s="21" t="s">
        <v>26</v>
      </c>
      <c r="E505" s="21">
        <v>1</v>
      </c>
      <c r="F505" s="22"/>
      <c r="G505" s="22"/>
      <c r="H505" s="21"/>
    </row>
    <row r="506" s="229" customFormat="1" customHeight="1" spans="1:8">
      <c r="A506" s="12" t="s">
        <v>657</v>
      </c>
      <c r="B506" s="25"/>
      <c r="C506" s="25"/>
      <c r="D506" s="21"/>
      <c r="E506" s="21"/>
      <c r="F506" s="22"/>
      <c r="G506" s="22"/>
      <c r="H506" s="21"/>
    </row>
    <row r="507" s="229" customFormat="1" customHeight="1" spans="1:8">
      <c r="A507" s="21">
        <v>1</v>
      </c>
      <c r="B507" s="25" t="s">
        <v>658</v>
      </c>
      <c r="C507" s="45" t="s">
        <v>659</v>
      </c>
      <c r="D507" s="21" t="s">
        <v>26</v>
      </c>
      <c r="E507" s="21">
        <v>1</v>
      </c>
      <c r="F507" s="22"/>
      <c r="G507" s="22"/>
      <c r="H507" s="21"/>
    </row>
    <row r="508" s="229" customFormat="1" customHeight="1" spans="1:8">
      <c r="A508" s="21">
        <v>2</v>
      </c>
      <c r="B508" s="25" t="s">
        <v>660</v>
      </c>
      <c r="C508" s="45" t="s">
        <v>661</v>
      </c>
      <c r="D508" s="21" t="s">
        <v>26</v>
      </c>
      <c r="E508" s="21">
        <v>1</v>
      </c>
      <c r="F508" s="22"/>
      <c r="G508" s="22"/>
      <c r="H508" s="21"/>
    </row>
    <row r="509" s="229" customFormat="1" customHeight="1" spans="1:8">
      <c r="A509" s="21">
        <v>3</v>
      </c>
      <c r="B509" s="25" t="s">
        <v>662</v>
      </c>
      <c r="C509" s="25" t="s">
        <v>663</v>
      </c>
      <c r="D509" s="21" t="s">
        <v>26</v>
      </c>
      <c r="E509" s="21">
        <v>1</v>
      </c>
      <c r="F509" s="22"/>
      <c r="G509" s="22"/>
      <c r="H509" s="21"/>
    </row>
    <row r="510" s="229" customFormat="1" customHeight="1" spans="1:8">
      <c r="A510" s="21">
        <v>4</v>
      </c>
      <c r="B510" s="25" t="s">
        <v>664</v>
      </c>
      <c r="C510" s="25" t="s">
        <v>665</v>
      </c>
      <c r="D510" s="21" t="s">
        <v>26</v>
      </c>
      <c r="E510" s="21">
        <v>1</v>
      </c>
      <c r="F510" s="22"/>
      <c r="G510" s="22"/>
      <c r="H510" s="21"/>
    </row>
    <row r="511" s="229" customFormat="1" customHeight="1" spans="1:8">
      <c r="A511" s="12" t="s">
        <v>666</v>
      </c>
      <c r="B511" s="25"/>
      <c r="C511" s="25"/>
      <c r="D511" s="21"/>
      <c r="E511" s="21"/>
      <c r="F511" s="22"/>
      <c r="G511" s="22"/>
      <c r="H511" s="21"/>
    </row>
    <row r="512" s="229" customFormat="1" customHeight="1" spans="1:8">
      <c r="A512" s="21">
        <v>1</v>
      </c>
      <c r="B512" s="25" t="s">
        <v>667</v>
      </c>
      <c r="C512" s="25" t="s">
        <v>668</v>
      </c>
      <c r="D512" s="21" t="s">
        <v>26</v>
      </c>
      <c r="E512" s="21">
        <v>1</v>
      </c>
      <c r="F512" s="22"/>
      <c r="G512" s="22"/>
      <c r="H512" s="21"/>
    </row>
    <row r="513" s="229" customFormat="1" customHeight="1" spans="1:8">
      <c r="A513" s="21">
        <v>2</v>
      </c>
      <c r="B513" s="25" t="s">
        <v>669</v>
      </c>
      <c r="C513" s="25" t="s">
        <v>670</v>
      </c>
      <c r="D513" s="21" t="s">
        <v>26</v>
      </c>
      <c r="E513" s="21">
        <v>1</v>
      </c>
      <c r="F513" s="22"/>
      <c r="G513" s="22"/>
      <c r="H513" s="21"/>
    </row>
    <row r="514" s="229" customFormat="1" customHeight="1" spans="1:8">
      <c r="A514" s="21">
        <v>3</v>
      </c>
      <c r="B514" s="25" t="s">
        <v>671</v>
      </c>
      <c r="C514" s="25" t="s">
        <v>672</v>
      </c>
      <c r="D514" s="21" t="s">
        <v>26</v>
      </c>
      <c r="E514" s="21">
        <v>1</v>
      </c>
      <c r="F514" s="22"/>
      <c r="G514" s="22"/>
      <c r="H514" s="21"/>
    </row>
    <row r="515" s="226" customFormat="1" customHeight="1" spans="1:8">
      <c r="A515" s="21">
        <v>4</v>
      </c>
      <c r="B515" s="25" t="s">
        <v>151</v>
      </c>
      <c r="C515" s="25" t="s">
        <v>673</v>
      </c>
      <c r="D515" s="21" t="s">
        <v>21</v>
      </c>
      <c r="E515" s="21">
        <v>1</v>
      </c>
      <c r="F515" s="22"/>
      <c r="G515" s="22"/>
      <c r="H515" s="290"/>
    </row>
    <row r="516" s="229" customFormat="1" customHeight="1" spans="1:8">
      <c r="A516" s="12" t="s">
        <v>674</v>
      </c>
      <c r="B516" s="25"/>
      <c r="C516" s="25"/>
      <c r="D516" s="21"/>
      <c r="E516" s="21"/>
      <c r="F516" s="22"/>
      <c r="G516" s="22"/>
      <c r="H516" s="290"/>
    </row>
    <row r="517" s="229" customFormat="1" customHeight="1" spans="1:8">
      <c r="A517" s="21">
        <v>1</v>
      </c>
      <c r="B517" s="25" t="s">
        <v>456</v>
      </c>
      <c r="C517" s="45" t="s">
        <v>457</v>
      </c>
      <c r="D517" s="21" t="s">
        <v>26</v>
      </c>
      <c r="E517" s="21">
        <v>1</v>
      </c>
      <c r="F517" s="22"/>
      <c r="G517" s="22"/>
      <c r="H517" s="21"/>
    </row>
    <row r="518" s="229" customFormat="1" customHeight="1" spans="1:8">
      <c r="A518" s="21">
        <v>2</v>
      </c>
      <c r="B518" s="25" t="s">
        <v>675</v>
      </c>
      <c r="C518" s="25" t="s">
        <v>676</v>
      </c>
      <c r="D518" s="21" t="s">
        <v>155</v>
      </c>
      <c r="E518" s="21">
        <v>1</v>
      </c>
      <c r="F518" s="22"/>
      <c r="G518" s="22"/>
      <c r="H518" s="21"/>
    </row>
    <row r="519" s="229" customFormat="1" customHeight="1" spans="1:8">
      <c r="A519" s="21">
        <v>3</v>
      </c>
      <c r="B519" s="25" t="s">
        <v>675</v>
      </c>
      <c r="C519" s="25" t="s">
        <v>677</v>
      </c>
      <c r="D519" s="21" t="s">
        <v>155</v>
      </c>
      <c r="E519" s="21">
        <v>10</v>
      </c>
      <c r="F519" s="22"/>
      <c r="G519" s="22"/>
      <c r="H519" s="21"/>
    </row>
    <row r="520" s="229" customFormat="1" customHeight="1" spans="1:8">
      <c r="A520" s="21">
        <v>4</v>
      </c>
      <c r="B520" s="25" t="s">
        <v>675</v>
      </c>
      <c r="C520" s="25" t="s">
        <v>678</v>
      </c>
      <c r="D520" s="21" t="s">
        <v>155</v>
      </c>
      <c r="E520" s="21">
        <v>2</v>
      </c>
      <c r="F520" s="22"/>
      <c r="G520" s="22"/>
      <c r="H520" s="21"/>
    </row>
    <row r="521" s="229" customFormat="1" customHeight="1" spans="1:8">
      <c r="A521" s="21">
        <v>5</v>
      </c>
      <c r="B521" s="25" t="s">
        <v>675</v>
      </c>
      <c r="C521" s="25" t="s">
        <v>679</v>
      </c>
      <c r="D521" s="21" t="s">
        <v>155</v>
      </c>
      <c r="E521" s="21">
        <v>1</v>
      </c>
      <c r="F521" s="22"/>
      <c r="G521" s="22"/>
      <c r="H521" s="21"/>
    </row>
    <row r="522" s="229" customFormat="1" customHeight="1" spans="1:8">
      <c r="A522" s="21">
        <v>6</v>
      </c>
      <c r="B522" s="25" t="s">
        <v>592</v>
      </c>
      <c r="C522" s="25" t="s">
        <v>680</v>
      </c>
      <c r="D522" s="21" t="s">
        <v>58</v>
      </c>
      <c r="E522" s="21">
        <v>100</v>
      </c>
      <c r="F522" s="22"/>
      <c r="G522" s="22"/>
      <c r="H522" s="21"/>
    </row>
    <row r="523" s="229" customFormat="1" customHeight="1" spans="1:8">
      <c r="A523" s="21">
        <v>7</v>
      </c>
      <c r="B523" s="25" t="s">
        <v>681</v>
      </c>
      <c r="C523" s="25" t="s">
        <v>682</v>
      </c>
      <c r="D523" s="21" t="s">
        <v>58</v>
      </c>
      <c r="E523" s="21">
        <v>100</v>
      </c>
      <c r="F523" s="22"/>
      <c r="G523" s="22"/>
      <c r="H523" s="21"/>
    </row>
    <row r="524" s="229" customFormat="1" customHeight="1" spans="1:8">
      <c r="A524" s="21">
        <v>8</v>
      </c>
      <c r="B524" s="25" t="s">
        <v>683</v>
      </c>
      <c r="C524" s="25" t="s">
        <v>684</v>
      </c>
      <c r="D524" s="21" t="s">
        <v>58</v>
      </c>
      <c r="E524" s="21">
        <v>100</v>
      </c>
      <c r="F524" s="22"/>
      <c r="G524" s="22"/>
      <c r="H524" s="21"/>
    </row>
    <row r="525" s="229" customFormat="1" customHeight="1" spans="1:8">
      <c r="A525" s="21">
        <v>9</v>
      </c>
      <c r="B525" s="25" t="s">
        <v>685</v>
      </c>
      <c r="C525" s="25" t="s">
        <v>686</v>
      </c>
      <c r="D525" s="21" t="s">
        <v>155</v>
      </c>
      <c r="E525" s="21">
        <v>1</v>
      </c>
      <c r="F525" s="22"/>
      <c r="G525" s="22"/>
      <c r="H525" s="21"/>
    </row>
    <row r="526" s="229" customFormat="1" customHeight="1" spans="1:8">
      <c r="A526" s="21">
        <v>10</v>
      </c>
      <c r="B526" s="25" t="s">
        <v>687</v>
      </c>
      <c r="C526" s="25" t="s">
        <v>688</v>
      </c>
      <c r="D526" s="21" t="s">
        <v>155</v>
      </c>
      <c r="E526" s="21">
        <v>1</v>
      </c>
      <c r="F526" s="22"/>
      <c r="G526" s="22"/>
      <c r="H526" s="21"/>
    </row>
    <row r="527" s="229" customFormat="1" customHeight="1" spans="1:8">
      <c r="A527" s="21">
        <v>11</v>
      </c>
      <c r="B527" s="25" t="s">
        <v>689</v>
      </c>
      <c r="C527" s="25" t="s">
        <v>690</v>
      </c>
      <c r="D527" s="21" t="s">
        <v>155</v>
      </c>
      <c r="E527" s="21">
        <v>1</v>
      </c>
      <c r="F527" s="22"/>
      <c r="G527" s="22"/>
      <c r="H527" s="21"/>
    </row>
    <row r="528" s="229" customFormat="1" customHeight="1" spans="1:8">
      <c r="A528" s="21">
        <v>12</v>
      </c>
      <c r="B528" s="25" t="s">
        <v>439</v>
      </c>
      <c r="C528" s="25" t="s">
        <v>440</v>
      </c>
      <c r="D528" s="21" t="s">
        <v>291</v>
      </c>
      <c r="E528" s="21">
        <v>4</v>
      </c>
      <c r="F528" s="22"/>
      <c r="G528" s="22"/>
      <c r="H528" s="21"/>
    </row>
    <row r="529" s="229" customFormat="1" customHeight="1" spans="1:8">
      <c r="A529" s="21">
        <v>13</v>
      </c>
      <c r="B529" s="25" t="s">
        <v>691</v>
      </c>
      <c r="C529" s="25" t="s">
        <v>692</v>
      </c>
      <c r="D529" s="21" t="s">
        <v>693</v>
      </c>
      <c r="E529" s="21">
        <v>1</v>
      </c>
      <c r="F529" s="22"/>
      <c r="G529" s="22"/>
      <c r="H529" s="21"/>
    </row>
    <row r="530" s="229" customFormat="1" customHeight="1" spans="1:8">
      <c r="A530" s="21">
        <v>14</v>
      </c>
      <c r="B530" s="25" t="s">
        <v>573</v>
      </c>
      <c r="C530" s="25" t="s">
        <v>694</v>
      </c>
      <c r="D530" s="21" t="s">
        <v>58</v>
      </c>
      <c r="E530" s="21">
        <v>20</v>
      </c>
      <c r="F530" s="22"/>
      <c r="G530" s="22"/>
      <c r="H530" s="21"/>
    </row>
    <row r="531" s="229" customFormat="1" customHeight="1" spans="1:8">
      <c r="A531" s="12" t="s">
        <v>695</v>
      </c>
      <c r="B531" s="38"/>
      <c r="C531" s="25"/>
      <c r="D531" s="21"/>
      <c r="E531" s="21"/>
      <c r="F531" s="22"/>
      <c r="G531" s="22"/>
      <c r="H531" s="290"/>
    </row>
    <row r="532" s="229" customFormat="1" customHeight="1" spans="1:8">
      <c r="A532" s="12" t="s">
        <v>696</v>
      </c>
      <c r="B532" s="25"/>
      <c r="C532" s="25"/>
      <c r="D532" s="21"/>
      <c r="E532" s="21"/>
      <c r="F532" s="22"/>
      <c r="G532" s="22"/>
      <c r="H532" s="290"/>
    </row>
    <row r="533" s="229" customFormat="1" customHeight="1" spans="1:8">
      <c r="A533" s="21">
        <v>1</v>
      </c>
      <c r="B533" s="25" t="s">
        <v>643</v>
      </c>
      <c r="C533" s="25" t="s">
        <v>644</v>
      </c>
      <c r="D533" s="21" t="s">
        <v>511</v>
      </c>
      <c r="E533" s="21">
        <v>2</v>
      </c>
      <c r="F533" s="22"/>
      <c r="G533" s="22"/>
      <c r="H533" s="290"/>
    </row>
    <row r="534" s="229" customFormat="1" customHeight="1" spans="1:8">
      <c r="A534" s="21">
        <v>2</v>
      </c>
      <c r="B534" s="25" t="s">
        <v>645</v>
      </c>
      <c r="C534" s="25" t="s">
        <v>646</v>
      </c>
      <c r="D534" s="21" t="s">
        <v>26</v>
      </c>
      <c r="E534" s="21">
        <v>1</v>
      </c>
      <c r="F534" s="22"/>
      <c r="G534" s="22"/>
      <c r="H534" s="290"/>
    </row>
    <row r="535" s="229" customFormat="1" customHeight="1" spans="1:8">
      <c r="A535" s="21">
        <v>3</v>
      </c>
      <c r="B535" s="25" t="s">
        <v>647</v>
      </c>
      <c r="C535" s="25" t="s">
        <v>648</v>
      </c>
      <c r="D535" s="21" t="s">
        <v>511</v>
      </c>
      <c r="E535" s="21">
        <v>2</v>
      </c>
      <c r="F535" s="39"/>
      <c r="G535" s="22"/>
      <c r="H535" s="290"/>
    </row>
    <row r="536" s="229" customFormat="1" customHeight="1" spans="1:8">
      <c r="A536" s="21">
        <v>4</v>
      </c>
      <c r="B536" s="25" t="s">
        <v>649</v>
      </c>
      <c r="C536" s="25" t="s">
        <v>650</v>
      </c>
      <c r="D536" s="21" t="s">
        <v>26</v>
      </c>
      <c r="E536" s="21">
        <v>1</v>
      </c>
      <c r="F536" s="22"/>
      <c r="G536" s="22"/>
      <c r="H536" s="290"/>
    </row>
    <row r="537" s="229" customFormat="1" customHeight="1" spans="1:8">
      <c r="A537" s="21">
        <v>5</v>
      </c>
      <c r="B537" s="25" t="s">
        <v>651</v>
      </c>
      <c r="C537" s="25" t="s">
        <v>652</v>
      </c>
      <c r="D537" s="21" t="s">
        <v>26</v>
      </c>
      <c r="E537" s="21">
        <v>1</v>
      </c>
      <c r="F537" s="22"/>
      <c r="G537" s="22"/>
      <c r="H537" s="290"/>
    </row>
    <row r="538" s="229" customFormat="1" customHeight="1" spans="1:8">
      <c r="A538" s="21">
        <v>6</v>
      </c>
      <c r="B538" s="25" t="s">
        <v>653</v>
      </c>
      <c r="C538" s="25" t="s">
        <v>654</v>
      </c>
      <c r="D538" s="21" t="s">
        <v>21</v>
      </c>
      <c r="E538" s="21">
        <v>1</v>
      </c>
      <c r="F538" s="22"/>
      <c r="G538" s="22"/>
      <c r="H538" s="290"/>
    </row>
    <row r="539" s="229" customFormat="1" ht="49.9" customHeight="1" spans="1:8">
      <c r="A539" s="21">
        <v>7</v>
      </c>
      <c r="B539" s="25" t="s">
        <v>655</v>
      </c>
      <c r="C539" s="25" t="s">
        <v>656</v>
      </c>
      <c r="D539" s="21" t="s">
        <v>26</v>
      </c>
      <c r="E539" s="21">
        <v>1</v>
      </c>
      <c r="F539" s="22"/>
      <c r="G539" s="22"/>
      <c r="H539" s="21"/>
    </row>
    <row r="540" s="229" customFormat="1" customHeight="1" spans="1:8">
      <c r="A540" s="12" t="s">
        <v>697</v>
      </c>
      <c r="B540" s="25"/>
      <c r="C540" s="25"/>
      <c r="D540" s="21"/>
      <c r="E540" s="21"/>
      <c r="F540" s="22"/>
      <c r="G540" s="22"/>
      <c r="H540" s="290"/>
    </row>
    <row r="541" s="229" customFormat="1" customHeight="1" spans="1:8">
      <c r="A541" s="21">
        <v>1</v>
      </c>
      <c r="B541" s="25" t="s">
        <v>658</v>
      </c>
      <c r="C541" s="45" t="s">
        <v>659</v>
      </c>
      <c r="D541" s="21" t="s">
        <v>26</v>
      </c>
      <c r="E541" s="21">
        <v>1</v>
      </c>
      <c r="F541" s="22"/>
      <c r="G541" s="22"/>
      <c r="H541" s="290"/>
    </row>
    <row r="542" s="229" customFormat="1" customHeight="1" spans="1:8">
      <c r="A542" s="21">
        <v>2</v>
      </c>
      <c r="B542" s="25" t="s">
        <v>660</v>
      </c>
      <c r="C542" s="45" t="s">
        <v>661</v>
      </c>
      <c r="D542" s="21" t="s">
        <v>26</v>
      </c>
      <c r="E542" s="21">
        <v>1</v>
      </c>
      <c r="F542" s="22"/>
      <c r="G542" s="22"/>
      <c r="H542" s="290"/>
    </row>
    <row r="543" s="229" customFormat="1" customHeight="1" spans="1:8">
      <c r="A543" s="21">
        <v>3</v>
      </c>
      <c r="B543" s="25" t="s">
        <v>662</v>
      </c>
      <c r="C543" s="25" t="s">
        <v>663</v>
      </c>
      <c r="D543" s="21" t="s">
        <v>26</v>
      </c>
      <c r="E543" s="21">
        <v>1</v>
      </c>
      <c r="F543" s="22"/>
      <c r="G543" s="22"/>
      <c r="H543" s="290"/>
    </row>
    <row r="544" s="229" customFormat="1" customHeight="1" spans="1:8">
      <c r="A544" s="21">
        <v>4</v>
      </c>
      <c r="B544" s="25" t="s">
        <v>698</v>
      </c>
      <c r="C544" s="25" t="s">
        <v>699</v>
      </c>
      <c r="D544" s="21" t="s">
        <v>21</v>
      </c>
      <c r="E544" s="21">
        <v>1</v>
      </c>
      <c r="F544" s="22"/>
      <c r="G544" s="22"/>
      <c r="H544" s="290"/>
    </row>
    <row r="545" s="229" customFormat="1" customHeight="1" spans="1:8">
      <c r="A545" s="21">
        <v>5</v>
      </c>
      <c r="B545" s="349" t="s">
        <v>700</v>
      </c>
      <c r="C545" s="25" t="s">
        <v>701</v>
      </c>
      <c r="D545" s="21" t="s">
        <v>26</v>
      </c>
      <c r="E545" s="21">
        <v>1</v>
      </c>
      <c r="F545" s="22"/>
      <c r="G545" s="22"/>
      <c r="H545" s="290"/>
    </row>
    <row r="546" s="229" customFormat="1" customHeight="1" spans="1:8">
      <c r="A546" s="21">
        <v>6</v>
      </c>
      <c r="B546" s="349" t="s">
        <v>700</v>
      </c>
      <c r="C546" s="25" t="s">
        <v>701</v>
      </c>
      <c r="D546" s="21" t="s">
        <v>26</v>
      </c>
      <c r="E546" s="21">
        <v>2</v>
      </c>
      <c r="F546" s="22"/>
      <c r="G546" s="22"/>
      <c r="H546" s="290"/>
    </row>
    <row r="547" s="229" customFormat="1" customHeight="1" spans="1:8">
      <c r="A547" s="21">
        <v>7</v>
      </c>
      <c r="B547" s="25" t="s">
        <v>664</v>
      </c>
      <c r="C547" s="25" t="s">
        <v>665</v>
      </c>
      <c r="D547" s="21" t="s">
        <v>26</v>
      </c>
      <c r="E547" s="21">
        <v>1</v>
      </c>
      <c r="F547" s="22"/>
      <c r="G547" s="22"/>
      <c r="H547" s="290"/>
    </row>
    <row r="548" s="229" customFormat="1" customHeight="1" spans="1:8">
      <c r="A548" s="12" t="s">
        <v>702</v>
      </c>
      <c r="B548" s="25"/>
      <c r="C548" s="25"/>
      <c r="D548" s="21"/>
      <c r="E548" s="21"/>
      <c r="F548" s="22"/>
      <c r="G548" s="22"/>
      <c r="H548" s="290"/>
    </row>
    <row r="549" s="229" customFormat="1" customHeight="1" spans="1:8">
      <c r="A549" s="21">
        <v>1</v>
      </c>
      <c r="B549" s="25" t="s">
        <v>667</v>
      </c>
      <c r="C549" s="25" t="s">
        <v>668</v>
      </c>
      <c r="D549" s="21" t="s">
        <v>26</v>
      </c>
      <c r="E549" s="21">
        <v>1</v>
      </c>
      <c r="F549" s="22"/>
      <c r="G549" s="22"/>
      <c r="H549" s="290"/>
    </row>
    <row r="550" s="229" customFormat="1" customHeight="1" spans="1:8">
      <c r="A550" s="21">
        <v>2</v>
      </c>
      <c r="B550" s="25" t="s">
        <v>669</v>
      </c>
      <c r="C550" s="25" t="s">
        <v>670</v>
      </c>
      <c r="D550" s="21" t="s">
        <v>26</v>
      </c>
      <c r="E550" s="21">
        <v>1</v>
      </c>
      <c r="F550" s="22"/>
      <c r="G550" s="22"/>
      <c r="H550" s="290"/>
    </row>
    <row r="551" s="229" customFormat="1" customHeight="1" spans="1:8">
      <c r="A551" s="21">
        <v>3</v>
      </c>
      <c r="B551" s="25" t="s">
        <v>671</v>
      </c>
      <c r="C551" s="25" t="s">
        <v>672</v>
      </c>
      <c r="D551" s="21" t="s">
        <v>26</v>
      </c>
      <c r="E551" s="21">
        <v>1</v>
      </c>
      <c r="F551" s="22"/>
      <c r="G551" s="22"/>
      <c r="H551" s="290"/>
    </row>
    <row r="552" s="229" customFormat="1" customHeight="1" spans="1:8">
      <c r="A552" s="21">
        <v>4</v>
      </c>
      <c r="B552" s="25" t="s">
        <v>151</v>
      </c>
      <c r="C552" s="25" t="s">
        <v>673</v>
      </c>
      <c r="D552" s="21" t="s">
        <v>21</v>
      </c>
      <c r="E552" s="21">
        <v>1</v>
      </c>
      <c r="F552" s="22"/>
      <c r="G552" s="22"/>
      <c r="H552" s="290"/>
    </row>
    <row r="553" s="229" customFormat="1" customHeight="1" spans="1:8">
      <c r="A553" s="12" t="s">
        <v>703</v>
      </c>
      <c r="B553" s="25"/>
      <c r="C553" s="25"/>
      <c r="D553" s="21"/>
      <c r="E553" s="21"/>
      <c r="F553" s="22"/>
      <c r="G553" s="22"/>
      <c r="H553" s="290"/>
    </row>
    <row r="554" s="229" customFormat="1" customHeight="1" spans="1:8">
      <c r="A554" s="21">
        <v>1</v>
      </c>
      <c r="B554" s="25" t="s">
        <v>456</v>
      </c>
      <c r="C554" s="45" t="s">
        <v>457</v>
      </c>
      <c r="D554" s="21" t="s">
        <v>26</v>
      </c>
      <c r="E554" s="21">
        <v>1</v>
      </c>
      <c r="F554" s="22"/>
      <c r="G554" s="22"/>
      <c r="H554" s="290"/>
    </row>
    <row r="555" s="229" customFormat="1" customHeight="1" spans="1:8">
      <c r="A555" s="21">
        <v>2</v>
      </c>
      <c r="B555" s="25" t="s">
        <v>675</v>
      </c>
      <c r="C555" s="25" t="s">
        <v>676</v>
      </c>
      <c r="D555" s="21" t="s">
        <v>155</v>
      </c>
      <c r="E555" s="21">
        <v>1</v>
      </c>
      <c r="F555" s="22"/>
      <c r="G555" s="22"/>
      <c r="H555" s="290"/>
    </row>
    <row r="556" s="229" customFormat="1" customHeight="1" spans="1:8">
      <c r="A556" s="21">
        <v>3</v>
      </c>
      <c r="B556" s="25" t="s">
        <v>675</v>
      </c>
      <c r="C556" s="25" t="s">
        <v>677</v>
      </c>
      <c r="D556" s="21" t="s">
        <v>155</v>
      </c>
      <c r="E556" s="21">
        <v>10</v>
      </c>
      <c r="F556" s="22"/>
      <c r="G556" s="22"/>
      <c r="H556" s="290"/>
    </row>
    <row r="557" s="229" customFormat="1" customHeight="1" spans="1:8">
      <c r="A557" s="21">
        <v>4</v>
      </c>
      <c r="B557" s="25" t="s">
        <v>675</v>
      </c>
      <c r="C557" s="25" t="s">
        <v>678</v>
      </c>
      <c r="D557" s="21" t="s">
        <v>155</v>
      </c>
      <c r="E557" s="21">
        <v>2</v>
      </c>
      <c r="F557" s="22"/>
      <c r="G557" s="22"/>
      <c r="H557" s="290"/>
    </row>
    <row r="558" s="229" customFormat="1" customHeight="1" spans="1:8">
      <c r="A558" s="21">
        <v>5</v>
      </c>
      <c r="B558" s="25" t="s">
        <v>675</v>
      </c>
      <c r="C558" s="25" t="s">
        <v>679</v>
      </c>
      <c r="D558" s="21" t="s">
        <v>155</v>
      </c>
      <c r="E558" s="21">
        <v>1</v>
      </c>
      <c r="F558" s="22"/>
      <c r="G558" s="22"/>
      <c r="H558" s="290"/>
    </row>
    <row r="559" s="229" customFormat="1" customHeight="1" spans="1:8">
      <c r="A559" s="21">
        <v>6</v>
      </c>
      <c r="B559" s="25" t="s">
        <v>592</v>
      </c>
      <c r="C559" s="25" t="s">
        <v>680</v>
      </c>
      <c r="D559" s="21" t="s">
        <v>58</v>
      </c>
      <c r="E559" s="21">
        <v>100</v>
      </c>
      <c r="F559" s="22"/>
      <c r="G559" s="22"/>
      <c r="H559" s="290"/>
    </row>
    <row r="560" s="229" customFormat="1" customHeight="1" spans="1:8">
      <c r="A560" s="21">
        <v>7</v>
      </c>
      <c r="B560" s="25" t="s">
        <v>681</v>
      </c>
      <c r="C560" s="25" t="s">
        <v>682</v>
      </c>
      <c r="D560" s="21" t="s">
        <v>58</v>
      </c>
      <c r="E560" s="21">
        <v>100</v>
      </c>
      <c r="F560" s="22"/>
      <c r="G560" s="22"/>
      <c r="H560" s="290"/>
    </row>
    <row r="561" s="229" customFormat="1" customHeight="1" spans="1:8">
      <c r="A561" s="21">
        <v>8</v>
      </c>
      <c r="B561" s="25" t="s">
        <v>683</v>
      </c>
      <c r="C561" s="25" t="s">
        <v>684</v>
      </c>
      <c r="D561" s="21" t="s">
        <v>58</v>
      </c>
      <c r="E561" s="21">
        <v>100</v>
      </c>
      <c r="F561" s="22"/>
      <c r="G561" s="22"/>
      <c r="H561" s="290"/>
    </row>
    <row r="562" s="229" customFormat="1" customHeight="1" spans="1:8">
      <c r="A562" s="21">
        <v>9</v>
      </c>
      <c r="B562" s="25" t="s">
        <v>685</v>
      </c>
      <c r="C562" s="25" t="s">
        <v>686</v>
      </c>
      <c r="D562" s="21" t="s">
        <v>155</v>
      </c>
      <c r="E562" s="21">
        <v>1</v>
      </c>
      <c r="F562" s="22"/>
      <c r="G562" s="22"/>
      <c r="H562" s="290"/>
    </row>
    <row r="563" s="229" customFormat="1" customHeight="1" spans="1:8">
      <c r="A563" s="21">
        <v>10</v>
      </c>
      <c r="B563" s="25" t="s">
        <v>687</v>
      </c>
      <c r="C563" s="25" t="s">
        <v>688</v>
      </c>
      <c r="D563" s="21" t="s">
        <v>155</v>
      </c>
      <c r="E563" s="21">
        <v>1</v>
      </c>
      <c r="F563" s="22"/>
      <c r="G563" s="22"/>
      <c r="H563" s="290"/>
    </row>
    <row r="564" s="229" customFormat="1" customHeight="1" spans="1:8">
      <c r="A564" s="21">
        <v>11</v>
      </c>
      <c r="B564" s="25" t="s">
        <v>689</v>
      </c>
      <c r="C564" s="25" t="s">
        <v>690</v>
      </c>
      <c r="D564" s="21" t="s">
        <v>155</v>
      </c>
      <c r="E564" s="21">
        <v>1</v>
      </c>
      <c r="F564" s="22"/>
      <c r="G564" s="22"/>
      <c r="H564" s="290"/>
    </row>
    <row r="565" s="229" customFormat="1" customHeight="1" spans="1:8">
      <c r="A565" s="21">
        <v>12</v>
      </c>
      <c r="B565" s="25" t="s">
        <v>439</v>
      </c>
      <c r="C565" s="25" t="s">
        <v>440</v>
      </c>
      <c r="D565" s="21" t="s">
        <v>291</v>
      </c>
      <c r="E565" s="21">
        <v>4</v>
      </c>
      <c r="F565" s="22"/>
      <c r="G565" s="22"/>
      <c r="H565" s="21"/>
    </row>
    <row r="566" s="229" customFormat="1" customHeight="1" spans="1:8">
      <c r="A566" s="21">
        <v>13</v>
      </c>
      <c r="B566" s="25" t="s">
        <v>691</v>
      </c>
      <c r="C566" s="25" t="s">
        <v>692</v>
      </c>
      <c r="D566" s="21" t="s">
        <v>693</v>
      </c>
      <c r="E566" s="21">
        <v>1</v>
      </c>
      <c r="F566" s="22"/>
      <c r="G566" s="22"/>
      <c r="H566" s="290"/>
    </row>
    <row r="567" s="229" customFormat="1" customHeight="1" spans="1:8">
      <c r="A567" s="21">
        <v>14</v>
      </c>
      <c r="B567" s="25" t="s">
        <v>573</v>
      </c>
      <c r="C567" s="25" t="s">
        <v>694</v>
      </c>
      <c r="D567" s="21" t="s">
        <v>58</v>
      </c>
      <c r="E567" s="21">
        <v>20</v>
      </c>
      <c r="F567" s="22"/>
      <c r="G567" s="22"/>
      <c r="H567" s="290"/>
    </row>
    <row r="568" s="229" customFormat="1" customHeight="1" spans="1:8">
      <c r="A568" s="12" t="s">
        <v>704</v>
      </c>
      <c r="B568" s="25"/>
      <c r="C568" s="25"/>
      <c r="D568" s="21"/>
      <c r="E568" s="21"/>
      <c r="F568" s="22"/>
      <c r="G568" s="22"/>
      <c r="H568" s="290"/>
    </row>
    <row r="569" s="229" customFormat="1" customHeight="1" spans="1:8">
      <c r="A569" s="12" t="s">
        <v>705</v>
      </c>
      <c r="B569" s="25"/>
      <c r="C569" s="25"/>
      <c r="D569" s="21"/>
      <c r="E569" s="21"/>
      <c r="F569" s="22"/>
      <c r="G569" s="22"/>
      <c r="H569" s="290"/>
    </row>
    <row r="570" s="229" customFormat="1" customHeight="1" spans="1:8">
      <c r="A570" s="21">
        <v>1</v>
      </c>
      <c r="B570" s="25" t="s">
        <v>706</v>
      </c>
      <c r="C570" s="25" t="s">
        <v>707</v>
      </c>
      <c r="D570" s="21" t="s">
        <v>511</v>
      </c>
      <c r="E570" s="21">
        <v>4</v>
      </c>
      <c r="F570" s="22"/>
      <c r="G570" s="22"/>
      <c r="H570" s="290"/>
    </row>
    <row r="571" s="229" customFormat="1" customHeight="1" spans="1:8">
      <c r="A571" s="21">
        <v>2</v>
      </c>
      <c r="B571" s="25" t="s">
        <v>645</v>
      </c>
      <c r="C571" s="25" t="s">
        <v>708</v>
      </c>
      <c r="D571" s="21" t="s">
        <v>26</v>
      </c>
      <c r="E571" s="21">
        <v>2</v>
      </c>
      <c r="F571" s="22"/>
      <c r="G571" s="22"/>
      <c r="H571" s="290"/>
    </row>
    <row r="572" s="229" customFormat="1" customHeight="1" spans="1:8">
      <c r="A572" s="21">
        <v>3</v>
      </c>
      <c r="B572" s="25" t="s">
        <v>647</v>
      </c>
      <c r="C572" s="25" t="s">
        <v>648</v>
      </c>
      <c r="D572" s="21" t="s">
        <v>511</v>
      </c>
      <c r="E572" s="21">
        <v>4</v>
      </c>
      <c r="F572" s="22"/>
      <c r="G572" s="22"/>
      <c r="H572" s="290"/>
    </row>
    <row r="573" s="229" customFormat="1" customHeight="1" spans="1:8">
      <c r="A573" s="21">
        <v>4</v>
      </c>
      <c r="B573" s="25" t="s">
        <v>709</v>
      </c>
      <c r="C573" s="25" t="s">
        <v>710</v>
      </c>
      <c r="D573" s="21" t="s">
        <v>26</v>
      </c>
      <c r="E573" s="21">
        <v>1</v>
      </c>
      <c r="F573" s="22"/>
      <c r="G573" s="22"/>
      <c r="H573" s="290"/>
    </row>
    <row r="574" s="229" customFormat="1" customHeight="1" spans="1:8">
      <c r="A574" s="21">
        <v>5</v>
      </c>
      <c r="B574" s="25" t="s">
        <v>651</v>
      </c>
      <c r="C574" s="25" t="s">
        <v>652</v>
      </c>
      <c r="D574" s="21" t="s">
        <v>26</v>
      </c>
      <c r="E574" s="21">
        <v>1</v>
      </c>
      <c r="F574" s="22"/>
      <c r="G574" s="22"/>
      <c r="H574" s="290"/>
    </row>
    <row r="575" s="229" customFormat="1" customHeight="1" spans="1:8">
      <c r="A575" s="21">
        <v>6</v>
      </c>
      <c r="B575" s="25" t="s">
        <v>653</v>
      </c>
      <c r="C575" s="25" t="s">
        <v>711</v>
      </c>
      <c r="D575" s="21" t="s">
        <v>21</v>
      </c>
      <c r="E575" s="21">
        <v>1</v>
      </c>
      <c r="F575" s="22"/>
      <c r="G575" s="22"/>
      <c r="H575" s="290"/>
    </row>
    <row r="576" s="229" customFormat="1" ht="49.9" customHeight="1" spans="1:8">
      <c r="A576" s="21">
        <v>7</v>
      </c>
      <c r="B576" s="25" t="s">
        <v>712</v>
      </c>
      <c r="C576" s="25" t="s">
        <v>713</v>
      </c>
      <c r="D576" s="21" t="s">
        <v>26</v>
      </c>
      <c r="E576" s="21">
        <v>1</v>
      </c>
      <c r="F576" s="22"/>
      <c r="G576" s="22"/>
      <c r="H576" s="290"/>
    </row>
    <row r="577" s="229" customFormat="1" customHeight="1" spans="1:8">
      <c r="A577" s="12" t="s">
        <v>714</v>
      </c>
      <c r="B577" s="25"/>
      <c r="C577" s="25"/>
      <c r="D577" s="21"/>
      <c r="E577" s="21"/>
      <c r="F577" s="22"/>
      <c r="G577" s="22"/>
      <c r="H577" s="290"/>
    </row>
    <row r="578" s="229" customFormat="1" customHeight="1" spans="1:8">
      <c r="A578" s="21">
        <v>1</v>
      </c>
      <c r="B578" s="25" t="s">
        <v>715</v>
      </c>
      <c r="C578" s="25" t="s">
        <v>716</v>
      </c>
      <c r="D578" s="21" t="s">
        <v>26</v>
      </c>
      <c r="E578" s="21">
        <v>1</v>
      </c>
      <c r="F578" s="22"/>
      <c r="G578" s="22"/>
      <c r="H578" s="290"/>
    </row>
    <row r="579" s="229" customFormat="1" customHeight="1" spans="1:8">
      <c r="A579" s="21">
        <v>2</v>
      </c>
      <c r="B579" s="25" t="s">
        <v>717</v>
      </c>
      <c r="C579" s="25" t="s">
        <v>718</v>
      </c>
      <c r="D579" s="21" t="s">
        <v>26</v>
      </c>
      <c r="E579" s="21">
        <v>1</v>
      </c>
      <c r="F579" s="22"/>
      <c r="G579" s="22"/>
      <c r="H579" s="290"/>
    </row>
    <row r="580" s="229" customFormat="1" customHeight="1" spans="1:8">
      <c r="A580" s="21">
        <v>3</v>
      </c>
      <c r="B580" s="25" t="s">
        <v>719</v>
      </c>
      <c r="C580" s="25" t="s">
        <v>720</v>
      </c>
      <c r="D580" s="21" t="s">
        <v>26</v>
      </c>
      <c r="E580" s="21">
        <v>14</v>
      </c>
      <c r="F580" s="22"/>
      <c r="G580" s="22"/>
      <c r="H580" s="290"/>
    </row>
    <row r="581" s="229" customFormat="1" customHeight="1" spans="1:8">
      <c r="A581" s="21">
        <v>4</v>
      </c>
      <c r="B581" s="25" t="s">
        <v>721</v>
      </c>
      <c r="C581" s="25" t="s">
        <v>722</v>
      </c>
      <c r="D581" s="21" t="s">
        <v>155</v>
      </c>
      <c r="E581" s="21">
        <v>2</v>
      </c>
      <c r="F581" s="22"/>
      <c r="G581" s="22"/>
      <c r="H581" s="290"/>
    </row>
    <row r="582" s="229" customFormat="1" customHeight="1" spans="1:8">
      <c r="A582" s="21">
        <v>5</v>
      </c>
      <c r="B582" s="25" t="s">
        <v>723</v>
      </c>
      <c r="C582" s="25" t="s">
        <v>724</v>
      </c>
      <c r="D582" s="21" t="s">
        <v>155</v>
      </c>
      <c r="E582" s="21">
        <v>2</v>
      </c>
      <c r="F582" s="22"/>
      <c r="G582" s="22"/>
      <c r="H582" s="290"/>
    </row>
    <row r="583" s="229" customFormat="1" customHeight="1" spans="1:8">
      <c r="A583" s="21">
        <v>6</v>
      </c>
      <c r="B583" s="25" t="s">
        <v>725</v>
      </c>
      <c r="C583" s="25" t="s">
        <v>726</v>
      </c>
      <c r="D583" s="21" t="s">
        <v>155</v>
      </c>
      <c r="E583" s="21">
        <v>1</v>
      </c>
      <c r="F583" s="22"/>
      <c r="G583" s="22"/>
      <c r="H583" s="290"/>
    </row>
    <row r="584" s="229" customFormat="1" customHeight="1" spans="1:8">
      <c r="A584" s="21">
        <v>7</v>
      </c>
      <c r="B584" s="25" t="s">
        <v>727</v>
      </c>
      <c r="C584" s="25" t="s">
        <v>728</v>
      </c>
      <c r="D584" s="21" t="s">
        <v>26</v>
      </c>
      <c r="E584" s="21">
        <v>3</v>
      </c>
      <c r="F584" s="22"/>
      <c r="G584" s="22"/>
      <c r="H584" s="290"/>
    </row>
    <row r="585" s="229" customFormat="1" customHeight="1" spans="1:8">
      <c r="A585" s="21">
        <v>8</v>
      </c>
      <c r="B585" s="25" t="s">
        <v>729</v>
      </c>
      <c r="C585" s="25" t="s">
        <v>730</v>
      </c>
      <c r="D585" s="21" t="s">
        <v>26</v>
      </c>
      <c r="E585" s="21">
        <v>1</v>
      </c>
      <c r="F585" s="22"/>
      <c r="G585" s="22"/>
      <c r="H585" s="290"/>
    </row>
    <row r="586" s="226" customFormat="1" customHeight="1" spans="1:8">
      <c r="A586" s="12" t="s">
        <v>731</v>
      </c>
      <c r="B586" s="25"/>
      <c r="C586" s="25"/>
      <c r="D586" s="21"/>
      <c r="E586" s="21"/>
      <c r="F586" s="22"/>
      <c r="G586" s="22"/>
      <c r="H586" s="290"/>
    </row>
    <row r="587" s="226" customFormat="1" customHeight="1" spans="1:8">
      <c r="A587" s="21">
        <v>1</v>
      </c>
      <c r="B587" s="25" t="s">
        <v>658</v>
      </c>
      <c r="C587" s="45" t="s">
        <v>659</v>
      </c>
      <c r="D587" s="21" t="s">
        <v>26</v>
      </c>
      <c r="E587" s="21">
        <v>1</v>
      </c>
      <c r="F587" s="22"/>
      <c r="G587" s="22"/>
      <c r="H587" s="290"/>
    </row>
    <row r="588" s="226" customFormat="1" customHeight="1" spans="1:8">
      <c r="A588" s="21">
        <v>2</v>
      </c>
      <c r="B588" s="25" t="s">
        <v>732</v>
      </c>
      <c r="C588" s="25" t="s">
        <v>733</v>
      </c>
      <c r="D588" s="21" t="s">
        <v>21</v>
      </c>
      <c r="E588" s="21">
        <v>1</v>
      </c>
      <c r="F588" s="22"/>
      <c r="G588" s="22"/>
      <c r="H588" s="290"/>
    </row>
    <row r="589" s="226" customFormat="1" customHeight="1" spans="1:8">
      <c r="A589" s="21">
        <v>3</v>
      </c>
      <c r="B589" s="25" t="s">
        <v>698</v>
      </c>
      <c r="C589" s="25" t="s">
        <v>699</v>
      </c>
      <c r="D589" s="21" t="s">
        <v>21</v>
      </c>
      <c r="E589" s="21">
        <v>1</v>
      </c>
      <c r="F589" s="22"/>
      <c r="G589" s="22"/>
      <c r="H589" s="290"/>
    </row>
    <row r="590" s="226" customFormat="1" customHeight="1" spans="1:8">
      <c r="A590" s="21">
        <v>4</v>
      </c>
      <c r="B590" s="25" t="s">
        <v>700</v>
      </c>
      <c r="C590" s="25" t="s">
        <v>701</v>
      </c>
      <c r="D590" s="21" t="s">
        <v>26</v>
      </c>
      <c r="E590" s="21">
        <v>4</v>
      </c>
      <c r="F590" s="22"/>
      <c r="G590" s="22"/>
      <c r="H590" s="290"/>
    </row>
    <row r="591" s="226" customFormat="1" customHeight="1" spans="1:8">
      <c r="A591" s="21">
        <v>5</v>
      </c>
      <c r="B591" s="25" t="s">
        <v>700</v>
      </c>
      <c r="C591" s="25" t="s">
        <v>701</v>
      </c>
      <c r="D591" s="21" t="s">
        <v>26</v>
      </c>
      <c r="E591" s="21">
        <v>1</v>
      </c>
      <c r="F591" s="22"/>
      <c r="G591" s="22"/>
      <c r="H591" s="290"/>
    </row>
    <row r="592" s="226" customFormat="1" customHeight="1" spans="1:8">
      <c r="A592" s="21">
        <v>6</v>
      </c>
      <c r="B592" s="25" t="s">
        <v>700</v>
      </c>
      <c r="C592" s="25" t="s">
        <v>701</v>
      </c>
      <c r="D592" s="21" t="s">
        <v>26</v>
      </c>
      <c r="E592" s="21">
        <v>9</v>
      </c>
      <c r="F592" s="22"/>
      <c r="G592" s="22"/>
      <c r="H592" s="290"/>
    </row>
    <row r="593" s="226" customFormat="1" customHeight="1" spans="1:8">
      <c r="A593" s="21">
        <v>7</v>
      </c>
      <c r="B593" s="25" t="s">
        <v>700</v>
      </c>
      <c r="C593" s="25" t="s">
        <v>701</v>
      </c>
      <c r="D593" s="21" t="s">
        <v>26</v>
      </c>
      <c r="E593" s="21">
        <v>12</v>
      </c>
      <c r="F593" s="22"/>
      <c r="G593" s="22"/>
      <c r="H593" s="290"/>
    </row>
    <row r="594" s="226" customFormat="1" customHeight="1" spans="1:8">
      <c r="A594" s="21">
        <v>8</v>
      </c>
      <c r="B594" s="25" t="s">
        <v>700</v>
      </c>
      <c r="C594" s="25" t="s">
        <v>701</v>
      </c>
      <c r="D594" s="21" t="s">
        <v>26</v>
      </c>
      <c r="E594" s="21">
        <v>3</v>
      </c>
      <c r="F594" s="22"/>
      <c r="G594" s="22"/>
      <c r="H594" s="290"/>
    </row>
    <row r="595" s="226" customFormat="1" customHeight="1" spans="1:8">
      <c r="A595" s="21">
        <v>9</v>
      </c>
      <c r="B595" s="25" t="s">
        <v>660</v>
      </c>
      <c r="C595" s="45" t="s">
        <v>661</v>
      </c>
      <c r="D595" s="21" t="s">
        <v>26</v>
      </c>
      <c r="E595" s="21">
        <v>1</v>
      </c>
      <c r="F595" s="22"/>
      <c r="G595" s="22"/>
      <c r="H595" s="290"/>
    </row>
    <row r="596" s="226" customFormat="1" customHeight="1" spans="1:8">
      <c r="A596" s="21">
        <v>10</v>
      </c>
      <c r="B596" s="25" t="s">
        <v>662</v>
      </c>
      <c r="C596" s="25" t="s">
        <v>663</v>
      </c>
      <c r="D596" s="21" t="s">
        <v>26</v>
      </c>
      <c r="E596" s="21">
        <v>1</v>
      </c>
      <c r="F596" s="22"/>
      <c r="G596" s="22"/>
      <c r="H596" s="290"/>
    </row>
    <row r="597" s="226" customFormat="1" customHeight="1" spans="1:8">
      <c r="A597" s="21">
        <v>12</v>
      </c>
      <c r="B597" s="25" t="s">
        <v>734</v>
      </c>
      <c r="C597" s="25" t="s">
        <v>296</v>
      </c>
      <c r="D597" s="21" t="s">
        <v>26</v>
      </c>
      <c r="E597" s="21">
        <v>1</v>
      </c>
      <c r="F597" s="22"/>
      <c r="G597" s="22"/>
      <c r="H597" s="290"/>
    </row>
    <row r="598" s="226" customFormat="1" customHeight="1" spans="1:8">
      <c r="A598" s="12" t="s">
        <v>735</v>
      </c>
      <c r="B598" s="25"/>
      <c r="C598" s="25"/>
      <c r="D598" s="21"/>
      <c r="E598" s="21"/>
      <c r="F598" s="22"/>
      <c r="G598" s="22"/>
      <c r="H598" s="290"/>
    </row>
    <row r="599" s="226" customFormat="1" customHeight="1" spans="1:8">
      <c r="A599" s="21">
        <v>1</v>
      </c>
      <c r="B599" s="25" t="s">
        <v>667</v>
      </c>
      <c r="C599" s="25" t="s">
        <v>668</v>
      </c>
      <c r="D599" s="21" t="s">
        <v>26</v>
      </c>
      <c r="E599" s="21">
        <v>1</v>
      </c>
      <c r="F599" s="22"/>
      <c r="G599" s="22"/>
      <c r="H599" s="290"/>
    </row>
    <row r="600" s="226" customFormat="1" customHeight="1" spans="1:8">
      <c r="A600" s="21">
        <v>2</v>
      </c>
      <c r="B600" s="25" t="s">
        <v>669</v>
      </c>
      <c r="C600" s="25" t="s">
        <v>670</v>
      </c>
      <c r="D600" s="21" t="s">
        <v>26</v>
      </c>
      <c r="E600" s="21">
        <v>1</v>
      </c>
      <c r="F600" s="22"/>
      <c r="G600" s="22"/>
      <c r="H600" s="290"/>
    </row>
    <row r="601" s="226" customFormat="1" customHeight="1" spans="1:8">
      <c r="A601" s="21">
        <v>3</v>
      </c>
      <c r="B601" s="25" t="s">
        <v>671</v>
      </c>
      <c r="C601" s="25" t="s">
        <v>672</v>
      </c>
      <c r="D601" s="21" t="s">
        <v>26</v>
      </c>
      <c r="E601" s="21">
        <v>1</v>
      </c>
      <c r="F601" s="22"/>
      <c r="G601" s="22"/>
      <c r="H601" s="290"/>
    </row>
    <row r="602" s="226" customFormat="1" customHeight="1" spans="1:8">
      <c r="A602" s="12" t="s">
        <v>736</v>
      </c>
      <c r="B602" s="25"/>
      <c r="C602" s="25"/>
      <c r="D602" s="21"/>
      <c r="E602" s="21"/>
      <c r="F602" s="22"/>
      <c r="G602" s="22"/>
      <c r="H602" s="290"/>
    </row>
    <row r="603" s="226" customFormat="1" customHeight="1" spans="1:8">
      <c r="A603" s="21">
        <v>1</v>
      </c>
      <c r="B603" s="25" t="s">
        <v>456</v>
      </c>
      <c r="C603" s="45" t="s">
        <v>457</v>
      </c>
      <c r="D603" s="21" t="s">
        <v>26</v>
      </c>
      <c r="E603" s="21">
        <v>1</v>
      </c>
      <c r="F603" s="22"/>
      <c r="G603" s="22"/>
      <c r="H603" s="290"/>
    </row>
    <row r="604" s="226" customFormat="1" customHeight="1" spans="1:8">
      <c r="A604" s="21">
        <v>2</v>
      </c>
      <c r="B604" s="25" t="s">
        <v>675</v>
      </c>
      <c r="C604" s="25" t="s">
        <v>676</v>
      </c>
      <c r="D604" s="21" t="s">
        <v>155</v>
      </c>
      <c r="E604" s="21">
        <v>1</v>
      </c>
      <c r="F604" s="22"/>
      <c r="G604" s="22"/>
      <c r="H604" s="290"/>
    </row>
    <row r="605" s="226" customFormat="1" customHeight="1" spans="1:8">
      <c r="A605" s="21">
        <v>3</v>
      </c>
      <c r="B605" s="25" t="s">
        <v>675</v>
      </c>
      <c r="C605" s="25" t="s">
        <v>677</v>
      </c>
      <c r="D605" s="21" t="s">
        <v>155</v>
      </c>
      <c r="E605" s="21">
        <v>10</v>
      </c>
      <c r="F605" s="22"/>
      <c r="G605" s="22"/>
      <c r="H605" s="290"/>
    </row>
    <row r="606" s="226" customFormat="1" customHeight="1" spans="1:8">
      <c r="A606" s="21">
        <v>4</v>
      </c>
      <c r="B606" s="25" t="s">
        <v>675</v>
      </c>
      <c r="C606" s="25" t="s">
        <v>678</v>
      </c>
      <c r="D606" s="21" t="s">
        <v>155</v>
      </c>
      <c r="E606" s="21">
        <v>2</v>
      </c>
      <c r="F606" s="22"/>
      <c r="G606" s="22"/>
      <c r="H606" s="290"/>
    </row>
    <row r="607" s="226" customFormat="1" customHeight="1" spans="1:8">
      <c r="A607" s="21">
        <v>5</v>
      </c>
      <c r="B607" s="25" t="s">
        <v>675</v>
      </c>
      <c r="C607" s="25" t="s">
        <v>679</v>
      </c>
      <c r="D607" s="21" t="s">
        <v>155</v>
      </c>
      <c r="E607" s="21">
        <v>1</v>
      </c>
      <c r="F607" s="22"/>
      <c r="G607" s="22"/>
      <c r="H607" s="290"/>
    </row>
    <row r="608" s="226" customFormat="1" customHeight="1" spans="1:8">
      <c r="A608" s="21">
        <v>6</v>
      </c>
      <c r="B608" s="25" t="s">
        <v>592</v>
      </c>
      <c r="C608" s="25" t="s">
        <v>680</v>
      </c>
      <c r="D608" s="21" t="s">
        <v>58</v>
      </c>
      <c r="E608" s="21">
        <v>100</v>
      </c>
      <c r="F608" s="22"/>
      <c r="G608" s="22"/>
      <c r="H608" s="290"/>
    </row>
    <row r="609" s="226" customFormat="1" customHeight="1" spans="1:8">
      <c r="A609" s="21">
        <v>7</v>
      </c>
      <c r="B609" s="25" t="s">
        <v>681</v>
      </c>
      <c r="C609" s="25" t="s">
        <v>682</v>
      </c>
      <c r="D609" s="21" t="s">
        <v>58</v>
      </c>
      <c r="E609" s="21">
        <v>100</v>
      </c>
      <c r="F609" s="22"/>
      <c r="G609" s="22"/>
      <c r="H609" s="290"/>
    </row>
    <row r="610" s="226" customFormat="1" customHeight="1" spans="1:8">
      <c r="A610" s="21">
        <v>8</v>
      </c>
      <c r="B610" s="25" t="s">
        <v>683</v>
      </c>
      <c r="C610" s="25" t="s">
        <v>684</v>
      </c>
      <c r="D610" s="21" t="s">
        <v>58</v>
      </c>
      <c r="E610" s="21">
        <v>100</v>
      </c>
      <c r="F610" s="22"/>
      <c r="G610" s="22"/>
      <c r="H610" s="290"/>
    </row>
    <row r="611" s="226" customFormat="1" customHeight="1" spans="1:8">
      <c r="A611" s="21">
        <v>9</v>
      </c>
      <c r="B611" s="25" t="s">
        <v>685</v>
      </c>
      <c r="C611" s="25" t="s">
        <v>686</v>
      </c>
      <c r="D611" s="21" t="s">
        <v>155</v>
      </c>
      <c r="E611" s="21">
        <v>1</v>
      </c>
      <c r="F611" s="22"/>
      <c r="G611" s="22"/>
      <c r="H611" s="290"/>
    </row>
    <row r="612" s="226" customFormat="1" customHeight="1" spans="1:8">
      <c r="A612" s="21">
        <v>10</v>
      </c>
      <c r="B612" s="25" t="s">
        <v>687</v>
      </c>
      <c r="C612" s="25" t="s">
        <v>688</v>
      </c>
      <c r="D612" s="21" t="s">
        <v>155</v>
      </c>
      <c r="E612" s="21">
        <v>1</v>
      </c>
      <c r="F612" s="22"/>
      <c r="G612" s="22"/>
      <c r="H612" s="290"/>
    </row>
    <row r="613" s="226" customFormat="1" customHeight="1" spans="1:8">
      <c r="A613" s="21">
        <v>11</v>
      </c>
      <c r="B613" s="25" t="s">
        <v>689</v>
      </c>
      <c r="C613" s="25" t="s">
        <v>690</v>
      </c>
      <c r="D613" s="21" t="s">
        <v>155</v>
      </c>
      <c r="E613" s="21">
        <v>1</v>
      </c>
      <c r="F613" s="22"/>
      <c r="G613" s="22"/>
      <c r="H613" s="290"/>
    </row>
    <row r="614" s="226" customFormat="1" customHeight="1" spans="1:8">
      <c r="A614" s="21">
        <v>12</v>
      </c>
      <c r="B614" s="25" t="s">
        <v>439</v>
      </c>
      <c r="C614" s="25" t="s">
        <v>440</v>
      </c>
      <c r="D614" s="21" t="s">
        <v>291</v>
      </c>
      <c r="E614" s="21">
        <v>4</v>
      </c>
      <c r="F614" s="22"/>
      <c r="G614" s="22"/>
      <c r="H614" s="21"/>
    </row>
    <row r="615" s="226" customFormat="1" customHeight="1" spans="1:8">
      <c r="A615" s="21">
        <v>13</v>
      </c>
      <c r="B615" s="25" t="s">
        <v>691</v>
      </c>
      <c r="C615" s="25" t="s">
        <v>692</v>
      </c>
      <c r="D615" s="21" t="s">
        <v>693</v>
      </c>
      <c r="E615" s="21">
        <v>1</v>
      </c>
      <c r="F615" s="22"/>
      <c r="G615" s="22"/>
      <c r="H615" s="290"/>
    </row>
    <row r="616" s="226" customFormat="1" customHeight="1" spans="1:8">
      <c r="A616" s="21">
        <v>14</v>
      </c>
      <c r="B616" s="25" t="s">
        <v>573</v>
      </c>
      <c r="C616" s="25" t="s">
        <v>694</v>
      </c>
      <c r="D616" s="21" t="s">
        <v>58</v>
      </c>
      <c r="E616" s="21">
        <v>20</v>
      </c>
      <c r="F616" s="22"/>
      <c r="G616" s="22"/>
      <c r="H616" s="290"/>
    </row>
    <row r="617" s="226" customFormat="1" customHeight="1" spans="1:8">
      <c r="A617" s="12" t="s">
        <v>737</v>
      </c>
      <c r="B617" s="25"/>
      <c r="C617" s="25"/>
      <c r="D617" s="21"/>
      <c r="E617" s="21"/>
      <c r="F617" s="22"/>
      <c r="G617" s="22"/>
      <c r="H617" s="290"/>
    </row>
    <row r="618" s="226" customFormat="1" customHeight="1" spans="1:8">
      <c r="A618" s="12" t="s">
        <v>738</v>
      </c>
      <c r="B618" s="25"/>
      <c r="C618" s="25"/>
      <c r="D618" s="21"/>
      <c r="E618" s="21"/>
      <c r="F618" s="22"/>
      <c r="G618" s="22"/>
      <c r="H618" s="290"/>
    </row>
    <row r="619" s="226" customFormat="1" customHeight="1" spans="1:8">
      <c r="A619" s="21">
        <v>1</v>
      </c>
      <c r="B619" s="25" t="s">
        <v>643</v>
      </c>
      <c r="C619" s="25" t="s">
        <v>644</v>
      </c>
      <c r="D619" s="21" t="s">
        <v>511</v>
      </c>
      <c r="E619" s="21">
        <v>2</v>
      </c>
      <c r="F619" s="22"/>
      <c r="G619" s="22"/>
      <c r="H619" s="290"/>
    </row>
    <row r="620" s="226" customFormat="1" customHeight="1" spans="1:8">
      <c r="A620" s="21">
        <v>2</v>
      </c>
      <c r="B620" s="25" t="s">
        <v>645</v>
      </c>
      <c r="C620" s="25" t="s">
        <v>646</v>
      </c>
      <c r="D620" s="21" t="s">
        <v>26</v>
      </c>
      <c r="E620" s="21">
        <v>1</v>
      </c>
      <c r="F620" s="22"/>
      <c r="G620" s="22"/>
      <c r="H620" s="290"/>
    </row>
    <row r="621" s="226" customFormat="1" customHeight="1" spans="1:8">
      <c r="A621" s="21">
        <v>3</v>
      </c>
      <c r="B621" s="25" t="s">
        <v>647</v>
      </c>
      <c r="C621" s="25" t="s">
        <v>648</v>
      </c>
      <c r="D621" s="21" t="s">
        <v>511</v>
      </c>
      <c r="E621" s="21">
        <v>2</v>
      </c>
      <c r="F621" s="22"/>
      <c r="G621" s="22"/>
      <c r="H621" s="290"/>
    </row>
    <row r="622" s="226" customFormat="1" customHeight="1" spans="1:8">
      <c r="A622" s="21">
        <v>4</v>
      </c>
      <c r="B622" s="25" t="s">
        <v>649</v>
      </c>
      <c r="C622" s="25" t="s">
        <v>650</v>
      </c>
      <c r="D622" s="21" t="s">
        <v>26</v>
      </c>
      <c r="E622" s="21">
        <v>1</v>
      </c>
      <c r="F622" s="22"/>
      <c r="G622" s="22"/>
      <c r="H622" s="290"/>
    </row>
    <row r="623" s="226" customFormat="1" customHeight="1" spans="1:8">
      <c r="A623" s="21">
        <v>5</v>
      </c>
      <c r="B623" s="25" t="s">
        <v>651</v>
      </c>
      <c r="C623" s="25" t="s">
        <v>652</v>
      </c>
      <c r="D623" s="21" t="s">
        <v>26</v>
      </c>
      <c r="E623" s="21">
        <v>1</v>
      </c>
      <c r="F623" s="22"/>
      <c r="G623" s="22"/>
      <c r="H623" s="290"/>
    </row>
    <row r="624" s="226" customFormat="1" customHeight="1" spans="1:8">
      <c r="A624" s="21">
        <v>6</v>
      </c>
      <c r="B624" s="25" t="s">
        <v>653</v>
      </c>
      <c r="C624" s="25" t="s">
        <v>654</v>
      </c>
      <c r="D624" s="21" t="s">
        <v>21</v>
      </c>
      <c r="E624" s="21">
        <v>1</v>
      </c>
      <c r="F624" s="22"/>
      <c r="G624" s="22"/>
      <c r="H624" s="290"/>
    </row>
    <row r="625" s="226" customFormat="1" ht="49.9" customHeight="1" spans="1:8">
      <c r="A625" s="21">
        <v>7</v>
      </c>
      <c r="B625" s="25" t="s">
        <v>655</v>
      </c>
      <c r="C625" s="25" t="s">
        <v>656</v>
      </c>
      <c r="D625" s="21" t="s">
        <v>26</v>
      </c>
      <c r="E625" s="21">
        <v>1</v>
      </c>
      <c r="F625" s="22"/>
      <c r="G625" s="22"/>
      <c r="H625" s="21"/>
    </row>
    <row r="626" s="226" customFormat="1" customHeight="1" spans="1:8">
      <c r="A626" s="12" t="s">
        <v>739</v>
      </c>
      <c r="B626" s="25"/>
      <c r="C626" s="25"/>
      <c r="D626" s="21"/>
      <c r="E626" s="21"/>
      <c r="F626" s="22"/>
      <c r="G626" s="22"/>
      <c r="H626" s="290"/>
    </row>
    <row r="627" s="226" customFormat="1" customHeight="1" spans="1:8">
      <c r="A627" s="21">
        <v>1</v>
      </c>
      <c r="B627" s="25" t="s">
        <v>658</v>
      </c>
      <c r="C627" s="45" t="s">
        <v>659</v>
      </c>
      <c r="D627" s="21" t="s">
        <v>26</v>
      </c>
      <c r="E627" s="21">
        <v>1</v>
      </c>
      <c r="F627" s="22"/>
      <c r="G627" s="22"/>
      <c r="H627" s="290"/>
    </row>
    <row r="628" s="226" customFormat="1" customHeight="1" spans="1:8">
      <c r="A628" s="21">
        <v>2</v>
      </c>
      <c r="B628" s="25" t="s">
        <v>660</v>
      </c>
      <c r="C628" s="45" t="s">
        <v>661</v>
      </c>
      <c r="D628" s="21" t="s">
        <v>26</v>
      </c>
      <c r="E628" s="21">
        <v>1</v>
      </c>
      <c r="F628" s="22"/>
      <c r="G628" s="22"/>
      <c r="H628" s="290"/>
    </row>
    <row r="629" s="226" customFormat="1" customHeight="1" spans="1:8">
      <c r="A629" s="21">
        <v>3</v>
      </c>
      <c r="B629" s="25" t="s">
        <v>662</v>
      </c>
      <c r="C629" s="25" t="s">
        <v>663</v>
      </c>
      <c r="D629" s="21" t="s">
        <v>26</v>
      </c>
      <c r="E629" s="21">
        <v>1</v>
      </c>
      <c r="F629" s="22"/>
      <c r="G629" s="22"/>
      <c r="H629" s="290"/>
    </row>
    <row r="630" s="226" customFormat="1" customHeight="1" spans="1:8">
      <c r="A630" s="21">
        <v>4</v>
      </c>
      <c r="B630" s="25" t="s">
        <v>664</v>
      </c>
      <c r="C630" s="25" t="s">
        <v>665</v>
      </c>
      <c r="D630" s="21" t="s">
        <v>26</v>
      </c>
      <c r="E630" s="21">
        <v>1</v>
      </c>
      <c r="F630" s="22"/>
      <c r="G630" s="22"/>
      <c r="H630" s="290"/>
    </row>
    <row r="631" s="226" customFormat="1" customHeight="1" spans="1:8">
      <c r="A631" s="12" t="s">
        <v>740</v>
      </c>
      <c r="B631" s="25"/>
      <c r="C631" s="25"/>
      <c r="D631" s="21"/>
      <c r="E631" s="21"/>
      <c r="F631" s="22"/>
      <c r="G631" s="22"/>
      <c r="H631" s="290"/>
    </row>
    <row r="632" s="226" customFormat="1" customHeight="1" spans="1:8">
      <c r="A632" s="21">
        <v>1</v>
      </c>
      <c r="B632" s="25" t="s">
        <v>667</v>
      </c>
      <c r="C632" s="25" t="s">
        <v>668</v>
      </c>
      <c r="D632" s="21" t="s">
        <v>26</v>
      </c>
      <c r="E632" s="21">
        <v>1</v>
      </c>
      <c r="F632" s="22"/>
      <c r="G632" s="22"/>
      <c r="H632" s="290"/>
    </row>
    <row r="633" s="226" customFormat="1" customHeight="1" spans="1:8">
      <c r="A633" s="21">
        <v>2</v>
      </c>
      <c r="B633" s="25" t="s">
        <v>669</v>
      </c>
      <c r="C633" s="25" t="s">
        <v>670</v>
      </c>
      <c r="D633" s="21" t="s">
        <v>26</v>
      </c>
      <c r="E633" s="21">
        <v>1</v>
      </c>
      <c r="F633" s="22"/>
      <c r="G633" s="22"/>
      <c r="H633" s="290"/>
    </row>
    <row r="634" s="226" customFormat="1" customHeight="1" spans="1:8">
      <c r="A634" s="21">
        <v>3</v>
      </c>
      <c r="B634" s="25" t="s">
        <v>671</v>
      </c>
      <c r="C634" s="25" t="s">
        <v>672</v>
      </c>
      <c r="D634" s="21" t="s">
        <v>26</v>
      </c>
      <c r="E634" s="21">
        <v>1</v>
      </c>
      <c r="F634" s="22"/>
      <c r="G634" s="22"/>
      <c r="H634" s="290"/>
    </row>
    <row r="635" s="226" customFormat="1" customHeight="1" spans="1:8">
      <c r="A635" s="21">
        <v>4</v>
      </c>
      <c r="B635" s="25" t="s">
        <v>151</v>
      </c>
      <c r="C635" s="25" t="s">
        <v>673</v>
      </c>
      <c r="D635" s="21" t="s">
        <v>21</v>
      </c>
      <c r="E635" s="21">
        <v>1</v>
      </c>
      <c r="F635" s="22"/>
      <c r="G635" s="22"/>
      <c r="H635" s="290"/>
    </row>
    <row r="636" s="226" customFormat="1" customHeight="1" spans="1:8">
      <c r="A636" s="12" t="s">
        <v>741</v>
      </c>
      <c r="B636" s="25"/>
      <c r="C636" s="25"/>
      <c r="D636" s="21"/>
      <c r="E636" s="21"/>
      <c r="F636" s="22"/>
      <c r="G636" s="22"/>
      <c r="H636" s="290"/>
    </row>
    <row r="637" s="226" customFormat="1" customHeight="1" spans="1:8">
      <c r="A637" s="21">
        <v>1</v>
      </c>
      <c r="B637" s="25" t="s">
        <v>456</v>
      </c>
      <c r="C637" s="45" t="s">
        <v>457</v>
      </c>
      <c r="D637" s="21" t="s">
        <v>26</v>
      </c>
      <c r="E637" s="21">
        <v>1</v>
      </c>
      <c r="F637" s="22"/>
      <c r="G637" s="22"/>
      <c r="H637" s="290"/>
    </row>
    <row r="638" s="226" customFormat="1" customHeight="1" spans="1:8">
      <c r="A638" s="21">
        <v>2</v>
      </c>
      <c r="B638" s="25" t="s">
        <v>675</v>
      </c>
      <c r="C638" s="25" t="s">
        <v>676</v>
      </c>
      <c r="D638" s="21" t="s">
        <v>155</v>
      </c>
      <c r="E638" s="21">
        <v>1</v>
      </c>
      <c r="F638" s="22"/>
      <c r="G638" s="22"/>
      <c r="H638" s="290"/>
    </row>
    <row r="639" s="226" customFormat="1" customHeight="1" spans="1:8">
      <c r="A639" s="21">
        <v>3</v>
      </c>
      <c r="B639" s="25" t="s">
        <v>675</v>
      </c>
      <c r="C639" s="25" t="s">
        <v>677</v>
      </c>
      <c r="D639" s="21" t="s">
        <v>155</v>
      </c>
      <c r="E639" s="21">
        <v>10</v>
      </c>
      <c r="F639" s="22"/>
      <c r="G639" s="22"/>
      <c r="H639" s="290"/>
    </row>
    <row r="640" s="226" customFormat="1" customHeight="1" spans="1:8">
      <c r="A640" s="21">
        <v>4</v>
      </c>
      <c r="B640" s="25" t="s">
        <v>675</v>
      </c>
      <c r="C640" s="25" t="s">
        <v>678</v>
      </c>
      <c r="D640" s="21" t="s">
        <v>155</v>
      </c>
      <c r="E640" s="21">
        <v>2</v>
      </c>
      <c r="F640" s="22"/>
      <c r="G640" s="22"/>
      <c r="H640" s="290"/>
    </row>
    <row r="641" s="226" customFormat="1" customHeight="1" spans="1:8">
      <c r="A641" s="21">
        <v>5</v>
      </c>
      <c r="B641" s="25" t="s">
        <v>675</v>
      </c>
      <c r="C641" s="25" t="s">
        <v>679</v>
      </c>
      <c r="D641" s="21" t="s">
        <v>155</v>
      </c>
      <c r="E641" s="21">
        <v>1</v>
      </c>
      <c r="F641" s="22"/>
      <c r="G641" s="22"/>
      <c r="H641" s="290"/>
    </row>
    <row r="642" s="226" customFormat="1" customHeight="1" spans="1:8">
      <c r="A642" s="21">
        <v>6</v>
      </c>
      <c r="B642" s="25" t="s">
        <v>592</v>
      </c>
      <c r="C642" s="25" t="s">
        <v>680</v>
      </c>
      <c r="D642" s="21" t="s">
        <v>58</v>
      </c>
      <c r="E642" s="21">
        <v>100</v>
      </c>
      <c r="F642" s="22"/>
      <c r="G642" s="22"/>
      <c r="H642" s="290"/>
    </row>
    <row r="643" s="226" customFormat="1" customHeight="1" spans="1:8">
      <c r="A643" s="21">
        <v>7</v>
      </c>
      <c r="B643" s="25" t="s">
        <v>681</v>
      </c>
      <c r="C643" s="25" t="s">
        <v>682</v>
      </c>
      <c r="D643" s="21" t="s">
        <v>58</v>
      </c>
      <c r="E643" s="21">
        <v>100</v>
      </c>
      <c r="F643" s="22"/>
      <c r="G643" s="22"/>
      <c r="H643" s="290"/>
    </row>
    <row r="644" s="226" customFormat="1" customHeight="1" spans="1:8">
      <c r="A644" s="21">
        <v>8</v>
      </c>
      <c r="B644" s="25" t="s">
        <v>683</v>
      </c>
      <c r="C644" s="25" t="s">
        <v>684</v>
      </c>
      <c r="D644" s="21" t="s">
        <v>58</v>
      </c>
      <c r="E644" s="21">
        <v>100</v>
      </c>
      <c r="F644" s="22"/>
      <c r="G644" s="22"/>
      <c r="H644" s="290"/>
    </row>
    <row r="645" s="226" customFormat="1" customHeight="1" spans="1:8">
      <c r="A645" s="21">
        <v>9</v>
      </c>
      <c r="B645" s="25" t="s">
        <v>685</v>
      </c>
      <c r="C645" s="25" t="s">
        <v>686</v>
      </c>
      <c r="D645" s="21" t="s">
        <v>155</v>
      </c>
      <c r="E645" s="21">
        <v>1</v>
      </c>
      <c r="F645" s="22"/>
      <c r="G645" s="22"/>
      <c r="H645" s="290"/>
    </row>
    <row r="646" s="226" customFormat="1" customHeight="1" spans="1:8">
      <c r="A646" s="21">
        <v>10</v>
      </c>
      <c r="B646" s="25" t="s">
        <v>687</v>
      </c>
      <c r="C646" s="25" t="s">
        <v>688</v>
      </c>
      <c r="D646" s="21" t="s">
        <v>155</v>
      </c>
      <c r="E646" s="21">
        <v>1</v>
      </c>
      <c r="F646" s="22"/>
      <c r="G646" s="22"/>
      <c r="H646" s="290"/>
    </row>
    <row r="647" s="226" customFormat="1" customHeight="1" spans="1:8">
      <c r="A647" s="21">
        <v>11</v>
      </c>
      <c r="B647" s="25" t="s">
        <v>689</v>
      </c>
      <c r="C647" s="25" t="s">
        <v>690</v>
      </c>
      <c r="D647" s="21" t="s">
        <v>155</v>
      </c>
      <c r="E647" s="21">
        <v>1</v>
      </c>
      <c r="F647" s="22"/>
      <c r="G647" s="22"/>
      <c r="H647" s="290"/>
    </row>
    <row r="648" s="226" customFormat="1" customHeight="1" spans="1:8">
      <c r="A648" s="21">
        <v>12</v>
      </c>
      <c r="B648" s="25" t="s">
        <v>439</v>
      </c>
      <c r="C648" s="25" t="s">
        <v>440</v>
      </c>
      <c r="D648" s="21" t="s">
        <v>291</v>
      </c>
      <c r="E648" s="21">
        <v>4</v>
      </c>
      <c r="F648" s="22"/>
      <c r="G648" s="22"/>
      <c r="H648" s="21"/>
    </row>
    <row r="649" s="226" customFormat="1" customHeight="1" spans="1:8">
      <c r="A649" s="21">
        <v>13</v>
      </c>
      <c r="B649" s="25" t="s">
        <v>691</v>
      </c>
      <c r="C649" s="25" t="s">
        <v>692</v>
      </c>
      <c r="D649" s="21" t="s">
        <v>693</v>
      </c>
      <c r="E649" s="21">
        <v>1</v>
      </c>
      <c r="F649" s="22"/>
      <c r="G649" s="22"/>
      <c r="H649" s="290"/>
    </row>
    <row r="650" s="226" customFormat="1" customHeight="1" spans="1:8">
      <c r="A650" s="21">
        <v>14</v>
      </c>
      <c r="B650" s="25" t="s">
        <v>573</v>
      </c>
      <c r="C650" s="25" t="s">
        <v>694</v>
      </c>
      <c r="D650" s="21" t="s">
        <v>58</v>
      </c>
      <c r="E650" s="21">
        <v>20</v>
      </c>
      <c r="F650" s="22"/>
      <c r="G650" s="22"/>
      <c r="H650" s="290"/>
    </row>
    <row r="651" s="226" customFormat="1" customHeight="1" spans="1:8">
      <c r="A651" s="12" t="s">
        <v>742</v>
      </c>
      <c r="B651" s="25"/>
      <c r="C651" s="25"/>
      <c r="D651" s="21"/>
      <c r="E651" s="21"/>
      <c r="F651" s="22"/>
      <c r="G651" s="22"/>
      <c r="H651" s="290"/>
    </row>
    <row r="652" s="226" customFormat="1" customHeight="1" spans="1:8">
      <c r="A652" s="12" t="s">
        <v>743</v>
      </c>
      <c r="B652" s="25"/>
      <c r="C652" s="25"/>
      <c r="D652" s="21"/>
      <c r="E652" s="21"/>
      <c r="F652" s="22"/>
      <c r="G652" s="22"/>
      <c r="H652" s="290"/>
    </row>
    <row r="653" s="226" customFormat="1" customHeight="1" spans="1:8">
      <c r="A653" s="21">
        <v>1</v>
      </c>
      <c r="B653" s="25" t="s">
        <v>706</v>
      </c>
      <c r="C653" s="25" t="s">
        <v>744</v>
      </c>
      <c r="D653" s="21" t="s">
        <v>511</v>
      </c>
      <c r="E653" s="21">
        <v>4</v>
      </c>
      <c r="F653" s="22"/>
      <c r="G653" s="22"/>
      <c r="H653" s="290"/>
    </row>
    <row r="654" s="226" customFormat="1" customHeight="1" spans="1:8">
      <c r="A654" s="21">
        <v>2</v>
      </c>
      <c r="B654" s="25" t="s">
        <v>645</v>
      </c>
      <c r="C654" s="25" t="s">
        <v>745</v>
      </c>
      <c r="D654" s="21" t="s">
        <v>26</v>
      </c>
      <c r="E654" s="21">
        <v>2</v>
      </c>
      <c r="F654" s="22"/>
      <c r="G654" s="22"/>
      <c r="H654" s="290"/>
    </row>
    <row r="655" s="226" customFormat="1" customHeight="1" spans="1:8">
      <c r="A655" s="21">
        <v>3</v>
      </c>
      <c r="B655" s="25" t="s">
        <v>647</v>
      </c>
      <c r="C655" s="25" t="s">
        <v>648</v>
      </c>
      <c r="D655" s="21" t="s">
        <v>511</v>
      </c>
      <c r="E655" s="21">
        <v>4</v>
      </c>
      <c r="F655" s="22"/>
      <c r="G655" s="22"/>
      <c r="H655" s="290"/>
    </row>
    <row r="656" s="226" customFormat="1" customHeight="1" spans="1:8">
      <c r="A656" s="21">
        <v>4</v>
      </c>
      <c r="B656" s="25" t="s">
        <v>649</v>
      </c>
      <c r="C656" s="25" t="s">
        <v>650</v>
      </c>
      <c r="D656" s="21" t="s">
        <v>26</v>
      </c>
      <c r="E656" s="21">
        <v>1</v>
      </c>
      <c r="F656" s="22"/>
      <c r="G656" s="22"/>
      <c r="H656" s="290"/>
    </row>
    <row r="657" s="226" customFormat="1" customHeight="1" spans="1:8">
      <c r="A657" s="21">
        <v>5</v>
      </c>
      <c r="B657" s="25" t="s">
        <v>651</v>
      </c>
      <c r="C657" s="25" t="s">
        <v>652</v>
      </c>
      <c r="D657" s="21" t="s">
        <v>26</v>
      </c>
      <c r="E657" s="21">
        <v>1</v>
      </c>
      <c r="F657" s="22"/>
      <c r="G657" s="22"/>
      <c r="H657" s="290"/>
    </row>
    <row r="658" s="226" customFormat="1" customHeight="1" spans="1:8">
      <c r="A658" s="21">
        <v>6</v>
      </c>
      <c r="B658" s="25" t="s">
        <v>653</v>
      </c>
      <c r="C658" s="25" t="s">
        <v>654</v>
      </c>
      <c r="D658" s="21" t="s">
        <v>21</v>
      </c>
      <c r="E658" s="21">
        <v>1</v>
      </c>
      <c r="F658" s="22"/>
      <c r="G658" s="22"/>
      <c r="H658" s="290"/>
    </row>
    <row r="659" s="226" customFormat="1" customHeight="1" spans="1:8">
      <c r="A659" s="21">
        <v>7</v>
      </c>
      <c r="B659" s="25" t="s">
        <v>746</v>
      </c>
      <c r="C659" s="25" t="s">
        <v>747</v>
      </c>
      <c r="D659" s="21" t="s">
        <v>21</v>
      </c>
      <c r="E659" s="21">
        <v>1</v>
      </c>
      <c r="F659" s="22"/>
      <c r="G659" s="22"/>
      <c r="H659" s="290"/>
    </row>
    <row r="660" s="226" customFormat="1" customHeight="1" spans="1:8">
      <c r="A660" s="21">
        <v>8</v>
      </c>
      <c r="B660" s="25" t="s">
        <v>729</v>
      </c>
      <c r="C660" s="25" t="s">
        <v>730</v>
      </c>
      <c r="D660" s="21" t="s">
        <v>26</v>
      </c>
      <c r="E660" s="21">
        <v>1</v>
      </c>
      <c r="F660" s="22"/>
      <c r="G660" s="22"/>
      <c r="H660" s="290"/>
    </row>
    <row r="661" s="226" customFormat="1" ht="49.9" customHeight="1" spans="1:8">
      <c r="A661" s="21">
        <v>9</v>
      </c>
      <c r="B661" s="25" t="s">
        <v>655</v>
      </c>
      <c r="C661" s="25" t="s">
        <v>748</v>
      </c>
      <c r="D661" s="21" t="s">
        <v>26</v>
      </c>
      <c r="E661" s="21">
        <v>1</v>
      </c>
      <c r="F661" s="22"/>
      <c r="G661" s="22"/>
      <c r="H661" s="21"/>
    </row>
    <row r="662" s="226" customFormat="1" customHeight="1" spans="1:8">
      <c r="A662" s="12" t="s">
        <v>749</v>
      </c>
      <c r="B662" s="25"/>
      <c r="C662" s="25"/>
      <c r="D662" s="21"/>
      <c r="E662" s="21"/>
      <c r="F662" s="22"/>
      <c r="G662" s="22"/>
      <c r="H662" s="290"/>
    </row>
    <row r="663" s="226" customFormat="1" customHeight="1" spans="1:8">
      <c r="A663" s="21">
        <v>1</v>
      </c>
      <c r="B663" s="25" t="s">
        <v>658</v>
      </c>
      <c r="C663" s="45" t="s">
        <v>659</v>
      </c>
      <c r="D663" s="21" t="s">
        <v>26</v>
      </c>
      <c r="E663" s="21">
        <v>1</v>
      </c>
      <c r="F663" s="22"/>
      <c r="G663" s="22"/>
      <c r="H663" s="290"/>
    </row>
    <row r="664" s="226" customFormat="1" customHeight="1" spans="1:8">
      <c r="A664" s="21">
        <v>2</v>
      </c>
      <c r="B664" s="25" t="s">
        <v>660</v>
      </c>
      <c r="C664" s="45" t="s">
        <v>661</v>
      </c>
      <c r="D664" s="21" t="s">
        <v>26</v>
      </c>
      <c r="E664" s="21">
        <v>1</v>
      </c>
      <c r="F664" s="22"/>
      <c r="G664" s="22"/>
      <c r="H664" s="290"/>
    </row>
    <row r="665" s="226" customFormat="1" customHeight="1" spans="1:8">
      <c r="A665" s="21">
        <v>3</v>
      </c>
      <c r="B665" s="25" t="s">
        <v>662</v>
      </c>
      <c r="C665" s="25" t="s">
        <v>663</v>
      </c>
      <c r="D665" s="21" t="s">
        <v>26</v>
      </c>
      <c r="E665" s="21">
        <v>1</v>
      </c>
      <c r="F665" s="22"/>
      <c r="G665" s="22"/>
      <c r="H665" s="290"/>
    </row>
    <row r="666" s="226" customFormat="1" customHeight="1" spans="1:8">
      <c r="A666" s="21">
        <v>4</v>
      </c>
      <c r="B666" s="25" t="s">
        <v>664</v>
      </c>
      <c r="C666" s="25" t="s">
        <v>665</v>
      </c>
      <c r="D666" s="21" t="s">
        <v>26</v>
      </c>
      <c r="E666" s="21">
        <v>1</v>
      </c>
      <c r="F666" s="22"/>
      <c r="G666" s="22"/>
      <c r="H666" s="290"/>
    </row>
    <row r="667" s="226" customFormat="1" customHeight="1" spans="1:8">
      <c r="A667" s="12" t="s">
        <v>750</v>
      </c>
      <c r="B667" s="25"/>
      <c r="C667" s="25"/>
      <c r="D667" s="21"/>
      <c r="E667" s="21"/>
      <c r="F667" s="22"/>
      <c r="G667" s="22"/>
      <c r="H667" s="290"/>
    </row>
    <row r="668" s="226" customFormat="1" customHeight="1" spans="1:8">
      <c r="A668" s="21">
        <v>1</v>
      </c>
      <c r="B668" s="25" t="s">
        <v>456</v>
      </c>
      <c r="C668" s="45" t="s">
        <v>457</v>
      </c>
      <c r="D668" s="21" t="s">
        <v>26</v>
      </c>
      <c r="E668" s="21">
        <v>1</v>
      </c>
      <c r="F668" s="22"/>
      <c r="G668" s="22"/>
      <c r="H668" s="290"/>
    </row>
    <row r="669" s="226" customFormat="1" customHeight="1" spans="1:8">
      <c r="A669" s="21">
        <v>2</v>
      </c>
      <c r="B669" s="25" t="s">
        <v>675</v>
      </c>
      <c r="C669" s="25" t="s">
        <v>676</v>
      </c>
      <c r="D669" s="21" t="s">
        <v>155</v>
      </c>
      <c r="E669" s="21">
        <v>1</v>
      </c>
      <c r="F669" s="22"/>
      <c r="G669" s="22"/>
      <c r="H669" s="290"/>
    </row>
    <row r="670" s="226" customFormat="1" customHeight="1" spans="1:8">
      <c r="A670" s="21">
        <v>3</v>
      </c>
      <c r="B670" s="25" t="s">
        <v>675</v>
      </c>
      <c r="C670" s="25" t="s">
        <v>677</v>
      </c>
      <c r="D670" s="21" t="s">
        <v>155</v>
      </c>
      <c r="E670" s="21">
        <v>10</v>
      </c>
      <c r="F670" s="22"/>
      <c r="G670" s="22"/>
      <c r="H670" s="290"/>
    </row>
    <row r="671" s="226" customFormat="1" customHeight="1" spans="1:8">
      <c r="A671" s="21">
        <v>4</v>
      </c>
      <c r="B671" s="25" t="s">
        <v>675</v>
      </c>
      <c r="C671" s="25" t="s">
        <v>678</v>
      </c>
      <c r="D671" s="21" t="s">
        <v>155</v>
      </c>
      <c r="E671" s="21">
        <v>2</v>
      </c>
      <c r="F671" s="22"/>
      <c r="G671" s="22"/>
      <c r="H671" s="290"/>
    </row>
    <row r="672" s="226" customFormat="1" customHeight="1" spans="1:8">
      <c r="A672" s="21">
        <v>5</v>
      </c>
      <c r="B672" s="25" t="s">
        <v>675</v>
      </c>
      <c r="C672" s="25" t="s">
        <v>679</v>
      </c>
      <c r="D672" s="21" t="s">
        <v>155</v>
      </c>
      <c r="E672" s="21">
        <v>1</v>
      </c>
      <c r="F672" s="22"/>
      <c r="G672" s="22"/>
      <c r="H672" s="290"/>
    </row>
    <row r="673" s="226" customFormat="1" customHeight="1" spans="1:8">
      <c r="A673" s="21">
        <v>6</v>
      </c>
      <c r="B673" s="25" t="s">
        <v>592</v>
      </c>
      <c r="C673" s="25" t="s">
        <v>680</v>
      </c>
      <c r="D673" s="21" t="s">
        <v>58</v>
      </c>
      <c r="E673" s="21">
        <v>100</v>
      </c>
      <c r="F673" s="22"/>
      <c r="G673" s="22"/>
      <c r="H673" s="290"/>
    </row>
    <row r="674" s="226" customFormat="1" customHeight="1" spans="1:8">
      <c r="A674" s="21">
        <v>7</v>
      </c>
      <c r="B674" s="25" t="s">
        <v>681</v>
      </c>
      <c r="C674" s="25" t="s">
        <v>682</v>
      </c>
      <c r="D674" s="21" t="s">
        <v>58</v>
      </c>
      <c r="E674" s="21">
        <v>100</v>
      </c>
      <c r="F674" s="22"/>
      <c r="G674" s="22"/>
      <c r="H674" s="290"/>
    </row>
    <row r="675" s="226" customFormat="1" customHeight="1" spans="1:8">
      <c r="A675" s="21">
        <v>8</v>
      </c>
      <c r="B675" s="25" t="s">
        <v>683</v>
      </c>
      <c r="C675" s="25" t="s">
        <v>684</v>
      </c>
      <c r="D675" s="21" t="s">
        <v>58</v>
      </c>
      <c r="E675" s="21">
        <v>100</v>
      </c>
      <c r="F675" s="22"/>
      <c r="G675" s="22"/>
      <c r="H675" s="290"/>
    </row>
    <row r="676" s="226" customFormat="1" customHeight="1" spans="1:8">
      <c r="A676" s="21">
        <v>9</v>
      </c>
      <c r="B676" s="25" t="s">
        <v>685</v>
      </c>
      <c r="C676" s="25" t="s">
        <v>686</v>
      </c>
      <c r="D676" s="21" t="s">
        <v>155</v>
      </c>
      <c r="E676" s="21">
        <v>1</v>
      </c>
      <c r="F676" s="22"/>
      <c r="G676" s="22"/>
      <c r="H676" s="290"/>
    </row>
    <row r="677" s="226" customFormat="1" customHeight="1" spans="1:8">
      <c r="A677" s="21">
        <v>10</v>
      </c>
      <c r="B677" s="25" t="s">
        <v>687</v>
      </c>
      <c r="C677" s="25" t="s">
        <v>688</v>
      </c>
      <c r="D677" s="21" t="s">
        <v>155</v>
      </c>
      <c r="E677" s="21">
        <v>1</v>
      </c>
      <c r="F677" s="22"/>
      <c r="G677" s="22"/>
      <c r="H677" s="290"/>
    </row>
    <row r="678" s="226" customFormat="1" customHeight="1" spans="1:8">
      <c r="A678" s="21">
        <v>11</v>
      </c>
      <c r="B678" s="25" t="s">
        <v>689</v>
      </c>
      <c r="C678" s="25" t="s">
        <v>690</v>
      </c>
      <c r="D678" s="21" t="s">
        <v>155</v>
      </c>
      <c r="E678" s="21">
        <v>1</v>
      </c>
      <c r="F678" s="22"/>
      <c r="G678" s="22"/>
      <c r="H678" s="290"/>
    </row>
    <row r="679" s="226" customFormat="1" customHeight="1" spans="1:8">
      <c r="A679" s="21">
        <v>12</v>
      </c>
      <c r="B679" s="25" t="s">
        <v>439</v>
      </c>
      <c r="C679" s="25" t="s">
        <v>440</v>
      </c>
      <c r="D679" s="21" t="s">
        <v>291</v>
      </c>
      <c r="E679" s="21">
        <v>4</v>
      </c>
      <c r="F679" s="22"/>
      <c r="G679" s="22"/>
      <c r="H679" s="21"/>
    </row>
    <row r="680" s="226" customFormat="1" customHeight="1" spans="1:8">
      <c r="A680" s="21">
        <v>13</v>
      </c>
      <c r="B680" s="25" t="s">
        <v>691</v>
      </c>
      <c r="C680" s="25" t="s">
        <v>692</v>
      </c>
      <c r="D680" s="21" t="s">
        <v>693</v>
      </c>
      <c r="E680" s="21">
        <v>1</v>
      </c>
      <c r="F680" s="22"/>
      <c r="G680" s="22"/>
      <c r="H680" s="290"/>
    </row>
    <row r="681" s="226" customFormat="1" customHeight="1" spans="1:8">
      <c r="A681" s="21">
        <v>14</v>
      </c>
      <c r="B681" s="25" t="s">
        <v>573</v>
      </c>
      <c r="C681" s="25" t="s">
        <v>694</v>
      </c>
      <c r="D681" s="21" t="s">
        <v>58</v>
      </c>
      <c r="E681" s="21">
        <v>20</v>
      </c>
      <c r="F681" s="22"/>
      <c r="G681" s="22"/>
      <c r="H681" s="290"/>
    </row>
    <row r="682" s="229" customFormat="1" customHeight="1" spans="1:8">
      <c r="A682" s="12" t="s">
        <v>751</v>
      </c>
      <c r="B682" s="25"/>
      <c r="C682" s="25"/>
      <c r="D682" s="21"/>
      <c r="E682" s="21"/>
      <c r="F682" s="22"/>
      <c r="G682" s="22"/>
      <c r="H682" s="334"/>
    </row>
    <row r="683" s="229" customFormat="1" customHeight="1" spans="1:8">
      <c r="A683" s="12" t="s">
        <v>752</v>
      </c>
      <c r="B683" s="25"/>
      <c r="C683" s="25"/>
      <c r="D683" s="21"/>
      <c r="E683" s="21"/>
      <c r="F683" s="22"/>
      <c r="G683" s="22"/>
      <c r="H683" s="334"/>
    </row>
    <row r="684" s="229" customFormat="1" customHeight="1" spans="1:8">
      <c r="A684" s="12" t="s">
        <v>753</v>
      </c>
      <c r="B684" s="25"/>
      <c r="C684" s="25"/>
      <c r="D684" s="21"/>
      <c r="E684" s="21"/>
      <c r="F684" s="22"/>
      <c r="G684" s="22"/>
      <c r="H684" s="21"/>
    </row>
    <row r="685" s="229" customFormat="1" customHeight="1" spans="1:8">
      <c r="A685" s="21">
        <v>1</v>
      </c>
      <c r="B685" s="25" t="s">
        <v>754</v>
      </c>
      <c r="C685" s="25" t="s">
        <v>755</v>
      </c>
      <c r="D685" s="21" t="s">
        <v>138</v>
      </c>
      <c r="E685" s="21">
        <v>130</v>
      </c>
      <c r="F685" s="22"/>
      <c r="G685" s="22"/>
      <c r="H685" s="21"/>
    </row>
    <row r="686" s="229" customFormat="1" customHeight="1" spans="1:8">
      <c r="A686" s="21">
        <v>2</v>
      </c>
      <c r="B686" s="25" t="s">
        <v>756</v>
      </c>
      <c r="C686" s="25" t="s">
        <v>757</v>
      </c>
      <c r="D686" s="350" t="s">
        <v>388</v>
      </c>
      <c r="E686" s="21">
        <v>48</v>
      </c>
      <c r="F686" s="22"/>
      <c r="G686" s="22"/>
      <c r="H686" s="21"/>
    </row>
    <row r="687" s="229" customFormat="1" customHeight="1" spans="1:8">
      <c r="A687" s="21">
        <v>3</v>
      </c>
      <c r="B687" s="25" t="s">
        <v>758</v>
      </c>
      <c r="C687" s="25" t="s">
        <v>759</v>
      </c>
      <c r="D687" s="21" t="s">
        <v>311</v>
      </c>
      <c r="E687" s="21">
        <v>16</v>
      </c>
      <c r="F687" s="22"/>
      <c r="G687" s="22"/>
      <c r="H687" s="21"/>
    </row>
    <row r="688" s="229" customFormat="1" customHeight="1" spans="1:8">
      <c r="A688" s="21">
        <v>4</v>
      </c>
      <c r="B688" s="25" t="s">
        <v>760</v>
      </c>
      <c r="C688" s="25" t="s">
        <v>759</v>
      </c>
      <c r="D688" s="21" t="s">
        <v>311</v>
      </c>
      <c r="E688" s="21">
        <v>4</v>
      </c>
      <c r="F688" s="22"/>
      <c r="G688" s="22"/>
      <c r="H688" s="21"/>
    </row>
    <row r="689" s="229" customFormat="1" customHeight="1" spans="1:8">
      <c r="A689" s="21">
        <v>5</v>
      </c>
      <c r="B689" s="25" t="s">
        <v>761</v>
      </c>
      <c r="C689" s="25" t="s">
        <v>762</v>
      </c>
      <c r="D689" s="21" t="s">
        <v>138</v>
      </c>
      <c r="E689" s="21">
        <v>130</v>
      </c>
      <c r="F689" s="22"/>
      <c r="G689" s="22"/>
      <c r="H689" s="21"/>
    </row>
    <row r="690" s="229" customFormat="1" customHeight="1" spans="1:8">
      <c r="A690" s="21">
        <v>6</v>
      </c>
      <c r="B690" s="25" t="s">
        <v>763</v>
      </c>
      <c r="C690" s="25" t="s">
        <v>764</v>
      </c>
      <c r="D690" s="21" t="s">
        <v>138</v>
      </c>
      <c r="E690" s="21">
        <v>145</v>
      </c>
      <c r="F690" s="22"/>
      <c r="G690" s="22"/>
      <c r="H690" s="21"/>
    </row>
    <row r="691" s="229" customFormat="1" customHeight="1" spans="1:8">
      <c r="A691" s="21">
        <v>7</v>
      </c>
      <c r="B691" s="25" t="s">
        <v>765</v>
      </c>
      <c r="C691" s="25" t="s">
        <v>766</v>
      </c>
      <c r="D691" s="21" t="s">
        <v>138</v>
      </c>
      <c r="E691" s="21">
        <v>260</v>
      </c>
      <c r="F691" s="22"/>
      <c r="G691" s="22"/>
      <c r="H691" s="21"/>
    </row>
    <row r="692" s="229" customFormat="1" customHeight="1" spans="1:8">
      <c r="A692" s="12" t="s">
        <v>767</v>
      </c>
      <c r="B692" s="25"/>
      <c r="C692" s="25"/>
      <c r="D692" s="21"/>
      <c r="E692" s="21"/>
      <c r="F692" s="22"/>
      <c r="G692" s="22"/>
      <c r="H692" s="21"/>
    </row>
    <row r="693" s="229" customFormat="1" customHeight="1" spans="1:8">
      <c r="A693" s="21">
        <v>1</v>
      </c>
      <c r="B693" s="25" t="s">
        <v>768</v>
      </c>
      <c r="C693" s="25" t="s">
        <v>769</v>
      </c>
      <c r="D693" s="18" t="s">
        <v>770</v>
      </c>
      <c r="E693" s="18">
        <v>1</v>
      </c>
      <c r="F693" s="22"/>
      <c r="G693" s="22"/>
      <c r="H693" s="21"/>
    </row>
    <row r="694" s="229" customFormat="1" customHeight="1" spans="1:8">
      <c r="A694" s="21">
        <v>2</v>
      </c>
      <c r="B694" s="25" t="s">
        <v>771</v>
      </c>
      <c r="C694" s="25" t="s">
        <v>772</v>
      </c>
      <c r="D694" s="18" t="s">
        <v>511</v>
      </c>
      <c r="E694" s="18">
        <v>40</v>
      </c>
      <c r="F694" s="22"/>
      <c r="G694" s="22"/>
      <c r="H694" s="21"/>
    </row>
    <row r="695" s="229" customFormat="1" customHeight="1" spans="1:8">
      <c r="A695" s="21">
        <v>3</v>
      </c>
      <c r="B695" s="25" t="s">
        <v>773</v>
      </c>
      <c r="C695" s="25" t="s">
        <v>774</v>
      </c>
      <c r="D695" s="18" t="s">
        <v>21</v>
      </c>
      <c r="E695" s="18">
        <v>1</v>
      </c>
      <c r="F695" s="22"/>
      <c r="G695" s="22"/>
      <c r="H695" s="21"/>
    </row>
    <row r="696" s="229" customFormat="1" customHeight="1" spans="1:8">
      <c r="A696" s="21">
        <v>4</v>
      </c>
      <c r="B696" s="25" t="s">
        <v>775</v>
      </c>
      <c r="C696" s="25" t="s">
        <v>776</v>
      </c>
      <c r="D696" s="18" t="s">
        <v>770</v>
      </c>
      <c r="E696" s="18">
        <v>1</v>
      </c>
      <c r="F696" s="22"/>
      <c r="G696" s="22"/>
      <c r="H696" s="21"/>
    </row>
    <row r="697" s="229" customFormat="1" customHeight="1" spans="1:8">
      <c r="A697" s="12" t="s">
        <v>777</v>
      </c>
      <c r="B697" s="25"/>
      <c r="C697" s="25"/>
      <c r="D697" s="21"/>
      <c r="E697" s="21"/>
      <c r="F697" s="22"/>
      <c r="G697" s="22"/>
      <c r="H697" s="21"/>
    </row>
    <row r="698" s="229" customFormat="1" customHeight="1" spans="1:8">
      <c r="A698" s="21">
        <v>1</v>
      </c>
      <c r="B698" s="25" t="s">
        <v>778</v>
      </c>
      <c r="C698" s="25" t="s">
        <v>779</v>
      </c>
      <c r="D698" s="21" t="s">
        <v>58</v>
      </c>
      <c r="E698" s="21">
        <v>1000</v>
      </c>
      <c r="F698" s="22"/>
      <c r="G698" s="22"/>
      <c r="H698" s="21"/>
    </row>
    <row r="699" s="229" customFormat="1" customHeight="1" spans="1:8">
      <c r="A699" s="21">
        <v>2</v>
      </c>
      <c r="B699" s="25" t="s">
        <v>780</v>
      </c>
      <c r="C699" s="25" t="s">
        <v>781</v>
      </c>
      <c r="D699" s="21" t="s">
        <v>511</v>
      </c>
      <c r="E699" s="21">
        <v>2</v>
      </c>
      <c r="F699" s="22"/>
      <c r="G699" s="22"/>
      <c r="H699" s="21"/>
    </row>
    <row r="700" s="229" customFormat="1" customHeight="1" spans="1:8">
      <c r="A700" s="21">
        <v>3</v>
      </c>
      <c r="B700" s="25" t="s">
        <v>782</v>
      </c>
      <c r="C700" s="25" t="s">
        <v>783</v>
      </c>
      <c r="D700" s="21" t="s">
        <v>784</v>
      </c>
      <c r="E700" s="21">
        <v>18</v>
      </c>
      <c r="F700" s="22"/>
      <c r="G700" s="22"/>
      <c r="H700" s="21"/>
    </row>
    <row r="701" s="229" customFormat="1" customHeight="1" spans="1:8">
      <c r="A701" s="21">
        <v>4</v>
      </c>
      <c r="B701" s="25" t="s">
        <v>785</v>
      </c>
      <c r="C701" s="25" t="s">
        <v>783</v>
      </c>
      <c r="D701" s="21" t="s">
        <v>784</v>
      </c>
      <c r="E701" s="21">
        <v>18</v>
      </c>
      <c r="F701" s="22"/>
      <c r="G701" s="22"/>
      <c r="H701" s="21"/>
    </row>
    <row r="702" s="229" customFormat="1" customHeight="1" spans="1:8">
      <c r="A702" s="21">
        <v>5</v>
      </c>
      <c r="B702" s="25" t="s">
        <v>786</v>
      </c>
      <c r="C702" s="25" t="s">
        <v>787</v>
      </c>
      <c r="D702" s="21" t="s">
        <v>784</v>
      </c>
      <c r="E702" s="21">
        <v>4</v>
      </c>
      <c r="F702" s="22"/>
      <c r="G702" s="22"/>
      <c r="H702" s="21"/>
    </row>
    <row r="703" s="229" customFormat="1" ht="33" customHeight="1" spans="1:8">
      <c r="A703" s="21">
        <v>6</v>
      </c>
      <c r="B703" s="25" t="s">
        <v>445</v>
      </c>
      <c r="C703" s="25" t="s">
        <v>446</v>
      </c>
      <c r="D703" s="21" t="s">
        <v>58</v>
      </c>
      <c r="E703" s="21">
        <v>400</v>
      </c>
      <c r="F703" s="22"/>
      <c r="G703" s="22"/>
      <c r="H703" s="21"/>
    </row>
    <row r="704" s="229" customFormat="1" customHeight="1" spans="1:8">
      <c r="A704" s="12" t="s">
        <v>788</v>
      </c>
      <c r="B704" s="25"/>
      <c r="C704" s="25"/>
      <c r="D704" s="21"/>
      <c r="E704" s="21"/>
      <c r="F704" s="22"/>
      <c r="G704" s="22"/>
      <c r="H704" s="21"/>
    </row>
    <row r="705" s="229" customFormat="1" customHeight="1" spans="1:8">
      <c r="A705" s="21">
        <v>1</v>
      </c>
      <c r="B705" s="25" t="s">
        <v>789</v>
      </c>
      <c r="C705" s="25" t="s">
        <v>790</v>
      </c>
      <c r="D705" s="21" t="s">
        <v>26</v>
      </c>
      <c r="E705" s="21">
        <v>1</v>
      </c>
      <c r="F705" s="22"/>
      <c r="G705" s="22"/>
      <c r="H705" s="21"/>
    </row>
    <row r="706" s="229" customFormat="1" customHeight="1" spans="1:8">
      <c r="A706" s="21">
        <v>2</v>
      </c>
      <c r="B706" s="25" t="s">
        <v>791</v>
      </c>
      <c r="C706" s="25" t="s">
        <v>792</v>
      </c>
      <c r="D706" s="21" t="s">
        <v>26</v>
      </c>
      <c r="E706" s="21">
        <v>1</v>
      </c>
      <c r="F706" s="22"/>
      <c r="G706" s="22"/>
      <c r="H706" s="21"/>
    </row>
    <row r="707" s="229" customFormat="1" customHeight="1" spans="1:8">
      <c r="A707" s="21">
        <v>3</v>
      </c>
      <c r="B707" s="25" t="s">
        <v>793</v>
      </c>
      <c r="C707" s="25" t="s">
        <v>794</v>
      </c>
      <c r="D707" s="21" t="s">
        <v>388</v>
      </c>
      <c r="E707" s="21">
        <v>100</v>
      </c>
      <c r="F707" s="22"/>
      <c r="G707" s="22"/>
      <c r="H707" s="21"/>
    </row>
    <row r="708" s="229" customFormat="1" customHeight="1" spans="1:8">
      <c r="A708" s="21">
        <v>4</v>
      </c>
      <c r="B708" s="25" t="s">
        <v>795</v>
      </c>
      <c r="C708" s="25" t="s">
        <v>796</v>
      </c>
      <c r="D708" s="21" t="s">
        <v>311</v>
      </c>
      <c r="E708" s="21">
        <v>2</v>
      </c>
      <c r="F708" s="22"/>
      <c r="G708" s="22"/>
      <c r="H708" s="21"/>
    </row>
    <row r="709" s="229" customFormat="1" customHeight="1" spans="1:8">
      <c r="A709" s="21">
        <v>5</v>
      </c>
      <c r="B709" s="25" t="s">
        <v>797</v>
      </c>
      <c r="C709" s="25" t="s">
        <v>798</v>
      </c>
      <c r="D709" s="21" t="s">
        <v>155</v>
      </c>
      <c r="E709" s="21">
        <v>16</v>
      </c>
      <c r="F709" s="22"/>
      <c r="G709" s="22"/>
      <c r="H709" s="21"/>
    </row>
    <row r="710" s="229" customFormat="1" customHeight="1" spans="1:8">
      <c r="A710" s="21">
        <v>6</v>
      </c>
      <c r="B710" s="25" t="s">
        <v>799</v>
      </c>
      <c r="C710" s="25" t="s">
        <v>800</v>
      </c>
      <c r="D710" s="21" t="s">
        <v>311</v>
      </c>
      <c r="E710" s="21">
        <v>12</v>
      </c>
      <c r="F710" s="22"/>
      <c r="G710" s="22"/>
      <c r="H710" s="21"/>
    </row>
    <row r="711" s="229" customFormat="1" customHeight="1" spans="1:8">
      <c r="A711" s="21">
        <v>7</v>
      </c>
      <c r="B711" s="25" t="s">
        <v>801</v>
      </c>
      <c r="C711" s="25" t="s">
        <v>801</v>
      </c>
      <c r="D711" s="21" t="s">
        <v>311</v>
      </c>
      <c r="E711" s="21">
        <v>1</v>
      </c>
      <c r="F711" s="22"/>
      <c r="G711" s="22"/>
      <c r="H711" s="21"/>
    </row>
    <row r="712" s="229" customFormat="1" customHeight="1" spans="1:8">
      <c r="A712" s="12" t="s">
        <v>802</v>
      </c>
      <c r="B712" s="25"/>
      <c r="C712" s="25"/>
      <c r="D712" s="21"/>
      <c r="E712" s="21"/>
      <c r="F712" s="22"/>
      <c r="G712" s="22"/>
      <c r="H712" s="21"/>
    </row>
    <row r="713" s="229" customFormat="1" customHeight="1" spans="1:8">
      <c r="A713" s="21">
        <v>1</v>
      </c>
      <c r="B713" s="25" t="s">
        <v>803</v>
      </c>
      <c r="C713" s="25" t="s">
        <v>804</v>
      </c>
      <c r="D713" s="21" t="s">
        <v>21</v>
      </c>
      <c r="E713" s="21">
        <v>2</v>
      </c>
      <c r="F713" s="22"/>
      <c r="G713" s="22"/>
      <c r="H713" s="21"/>
    </row>
    <row r="714" s="229" customFormat="1" customHeight="1" spans="1:8">
      <c r="A714" s="21">
        <v>2</v>
      </c>
      <c r="B714" s="25" t="s">
        <v>805</v>
      </c>
      <c r="C714" s="25" t="s">
        <v>806</v>
      </c>
      <c r="D714" s="21" t="s">
        <v>807</v>
      </c>
      <c r="E714" s="21">
        <v>305</v>
      </c>
      <c r="F714" s="22"/>
      <c r="G714" s="22"/>
      <c r="H714" s="21"/>
    </row>
    <row r="715" s="229" customFormat="1" customHeight="1" spans="1:8">
      <c r="A715" s="21">
        <v>3</v>
      </c>
      <c r="B715" s="25" t="s">
        <v>808</v>
      </c>
      <c r="C715" s="261" t="s">
        <v>809</v>
      </c>
      <c r="D715" s="21" t="s">
        <v>21</v>
      </c>
      <c r="E715" s="21">
        <v>1</v>
      </c>
      <c r="F715" s="22"/>
      <c r="G715" s="22"/>
      <c r="H715" s="21"/>
    </row>
    <row r="716" s="229" customFormat="1" customHeight="1" spans="1:8">
      <c r="A716" s="21">
        <v>4</v>
      </c>
      <c r="B716" s="25" t="s">
        <v>810</v>
      </c>
      <c r="C716" s="261" t="s">
        <v>811</v>
      </c>
      <c r="D716" s="21" t="s">
        <v>311</v>
      </c>
      <c r="E716" s="21">
        <v>1</v>
      </c>
      <c r="F716" s="22"/>
      <c r="G716" s="22"/>
      <c r="H716" s="21"/>
    </row>
    <row r="717" s="229" customFormat="1" customHeight="1" spans="1:8">
      <c r="A717" s="21">
        <v>5</v>
      </c>
      <c r="B717" s="25" t="s">
        <v>812</v>
      </c>
      <c r="C717" s="261" t="s">
        <v>813</v>
      </c>
      <c r="D717" s="21" t="s">
        <v>311</v>
      </c>
      <c r="E717" s="21">
        <v>2</v>
      </c>
      <c r="F717" s="22"/>
      <c r="G717" s="22"/>
      <c r="H717" s="21"/>
    </row>
    <row r="718" s="229" customFormat="1" customHeight="1" spans="1:8">
      <c r="A718" s="21">
        <v>6</v>
      </c>
      <c r="B718" s="25" t="s">
        <v>814</v>
      </c>
      <c r="C718" s="261" t="s">
        <v>815</v>
      </c>
      <c r="D718" s="21" t="s">
        <v>311</v>
      </c>
      <c r="E718" s="21">
        <v>4</v>
      </c>
      <c r="F718" s="22"/>
      <c r="G718" s="22"/>
      <c r="H718" s="21"/>
    </row>
    <row r="719" s="229" customFormat="1" customHeight="1" spans="1:8">
      <c r="A719" s="21">
        <v>7</v>
      </c>
      <c r="B719" s="25" t="s">
        <v>816</v>
      </c>
      <c r="C719" s="261" t="s">
        <v>817</v>
      </c>
      <c r="D719" s="21" t="s">
        <v>311</v>
      </c>
      <c r="E719" s="21">
        <v>3</v>
      </c>
      <c r="F719" s="22"/>
      <c r="G719" s="22"/>
      <c r="H719" s="21"/>
    </row>
    <row r="720" s="229" customFormat="1" customHeight="1" spans="1:8">
      <c r="A720" s="21">
        <v>8</v>
      </c>
      <c r="B720" s="25" t="s">
        <v>818</v>
      </c>
      <c r="C720" s="261" t="s">
        <v>819</v>
      </c>
      <c r="D720" s="21" t="s">
        <v>311</v>
      </c>
      <c r="E720" s="21">
        <v>6</v>
      </c>
      <c r="F720" s="22"/>
      <c r="G720" s="22"/>
      <c r="H720" s="21"/>
    </row>
    <row r="721" s="229" customFormat="1" customHeight="1" spans="1:8">
      <c r="A721" s="21">
        <v>9</v>
      </c>
      <c r="B721" s="25" t="s">
        <v>820</v>
      </c>
      <c r="C721" s="261" t="s">
        <v>821</v>
      </c>
      <c r="D721" s="21" t="s">
        <v>26</v>
      </c>
      <c r="E721" s="21">
        <v>1</v>
      </c>
      <c r="F721" s="22"/>
      <c r="G721" s="22"/>
      <c r="H721" s="21"/>
    </row>
    <row r="722" s="229" customFormat="1" customHeight="1" spans="1:8">
      <c r="A722" s="21">
        <v>10</v>
      </c>
      <c r="B722" s="25" t="s">
        <v>822</v>
      </c>
      <c r="C722" s="261" t="s">
        <v>823</v>
      </c>
      <c r="D722" s="21" t="s">
        <v>311</v>
      </c>
      <c r="E722" s="21">
        <v>1</v>
      </c>
      <c r="F722" s="22"/>
      <c r="G722" s="22"/>
      <c r="H722" s="21"/>
    </row>
    <row r="723" s="229" customFormat="1" customHeight="1" spans="1:8">
      <c r="A723" s="12" t="s">
        <v>824</v>
      </c>
      <c r="B723" s="38"/>
      <c r="C723" s="38"/>
      <c r="D723" s="345"/>
      <c r="E723" s="345"/>
      <c r="F723" s="330"/>
      <c r="G723" s="22"/>
      <c r="H723" s="21"/>
    </row>
    <row r="724" s="229" customFormat="1" customHeight="1" spans="1:8">
      <c r="A724" s="21">
        <v>1</v>
      </c>
      <c r="B724" s="25" t="s">
        <v>825</v>
      </c>
      <c r="C724" s="25" t="s">
        <v>826</v>
      </c>
      <c r="D724" s="18" t="s">
        <v>26</v>
      </c>
      <c r="E724" s="18">
        <v>17</v>
      </c>
      <c r="F724" s="22"/>
      <c r="G724" s="22"/>
      <c r="H724" s="21"/>
    </row>
    <row r="725" s="229" customFormat="1" customHeight="1" spans="1:8">
      <c r="A725" s="21">
        <v>2</v>
      </c>
      <c r="B725" s="25" t="s">
        <v>827</v>
      </c>
      <c r="C725" s="25" t="s">
        <v>828</v>
      </c>
      <c r="D725" s="18" t="s">
        <v>21</v>
      </c>
      <c r="E725" s="18">
        <v>1</v>
      </c>
      <c r="F725" s="22"/>
      <c r="G725" s="22"/>
      <c r="H725" s="21"/>
    </row>
    <row r="726" s="229" customFormat="1" customHeight="1" spans="1:8">
      <c r="A726" s="21">
        <v>4</v>
      </c>
      <c r="B726" s="25" t="s">
        <v>829</v>
      </c>
      <c r="C726" s="25" t="s">
        <v>830</v>
      </c>
      <c r="D726" s="18" t="s">
        <v>770</v>
      </c>
      <c r="E726" s="18">
        <v>1</v>
      </c>
      <c r="F726" s="22"/>
      <c r="G726" s="22"/>
      <c r="H726" s="21"/>
    </row>
    <row r="727" s="229" customFormat="1" customHeight="1" spans="1:8">
      <c r="A727" s="21">
        <v>5</v>
      </c>
      <c r="B727" s="25" t="s">
        <v>831</v>
      </c>
      <c r="C727" s="25" t="s">
        <v>832</v>
      </c>
      <c r="D727" s="18" t="s">
        <v>21</v>
      </c>
      <c r="E727" s="18">
        <v>1</v>
      </c>
      <c r="F727" s="22"/>
      <c r="G727" s="22"/>
      <c r="H727" s="21"/>
    </row>
    <row r="728" s="229" customFormat="1" customHeight="1" spans="1:8">
      <c r="A728" s="12" t="s">
        <v>833</v>
      </c>
      <c r="B728" s="25"/>
      <c r="C728" s="25"/>
      <c r="D728" s="21"/>
      <c r="E728" s="21"/>
      <c r="F728" s="22"/>
      <c r="G728" s="22"/>
      <c r="H728" s="21"/>
    </row>
    <row r="729" s="229" customFormat="1" customHeight="1" spans="1:8">
      <c r="A729" s="21">
        <v>1</v>
      </c>
      <c r="B729" s="25" t="s">
        <v>834</v>
      </c>
      <c r="C729" s="45" t="s">
        <v>835</v>
      </c>
      <c r="D729" s="21" t="s">
        <v>26</v>
      </c>
      <c r="E729" s="21">
        <v>2</v>
      </c>
      <c r="F729" s="22"/>
      <c r="G729" s="22"/>
      <c r="H729" s="21"/>
    </row>
    <row r="730" s="229" customFormat="1" customHeight="1" spans="1:8">
      <c r="A730" s="21">
        <v>2</v>
      </c>
      <c r="B730" s="25" t="s">
        <v>836</v>
      </c>
      <c r="C730" s="25" t="s">
        <v>837</v>
      </c>
      <c r="D730" s="21" t="s">
        <v>838</v>
      </c>
      <c r="E730" s="21">
        <v>2</v>
      </c>
      <c r="F730" s="22"/>
      <c r="G730" s="22"/>
      <c r="H730" s="21"/>
    </row>
    <row r="731" s="229" customFormat="1" customHeight="1" spans="1:8">
      <c r="A731" s="21">
        <v>3</v>
      </c>
      <c r="B731" s="25" t="s">
        <v>839</v>
      </c>
      <c r="C731" s="25" t="s">
        <v>840</v>
      </c>
      <c r="D731" s="21" t="s">
        <v>26</v>
      </c>
      <c r="E731" s="21">
        <v>1</v>
      </c>
      <c r="F731" s="22"/>
      <c r="G731" s="22"/>
      <c r="H731" s="21"/>
    </row>
    <row r="732" s="229" customFormat="1" customHeight="1" spans="1:8">
      <c r="A732" s="12" t="s">
        <v>841</v>
      </c>
      <c r="B732" s="25"/>
      <c r="C732" s="25"/>
      <c r="D732" s="21"/>
      <c r="E732" s="21"/>
      <c r="F732" s="22"/>
      <c r="G732" s="22"/>
      <c r="H732" s="21"/>
    </row>
    <row r="733" s="229" customFormat="1" customHeight="1" spans="1:8">
      <c r="A733" s="21">
        <v>1</v>
      </c>
      <c r="B733" s="25" t="s">
        <v>842</v>
      </c>
      <c r="C733" s="25" t="s">
        <v>843</v>
      </c>
      <c r="D733" s="21" t="s">
        <v>58</v>
      </c>
      <c r="E733" s="21">
        <v>80</v>
      </c>
      <c r="F733" s="22"/>
      <c r="G733" s="22"/>
      <c r="H733" s="21"/>
    </row>
    <row r="734" s="229" customFormat="1" customHeight="1" spans="1:8">
      <c r="A734" s="21">
        <v>2</v>
      </c>
      <c r="B734" s="25" t="s">
        <v>844</v>
      </c>
      <c r="C734" s="25" t="s">
        <v>845</v>
      </c>
      <c r="D734" s="21" t="s">
        <v>58</v>
      </c>
      <c r="E734" s="21">
        <v>300</v>
      </c>
      <c r="F734" s="22"/>
      <c r="G734" s="22"/>
      <c r="H734" s="21"/>
    </row>
    <row r="735" s="229" customFormat="1" customHeight="1" spans="1:8">
      <c r="A735" s="21">
        <v>3</v>
      </c>
      <c r="B735" s="25" t="s">
        <v>846</v>
      </c>
      <c r="C735" s="25" t="s">
        <v>847</v>
      </c>
      <c r="D735" s="21" t="s">
        <v>511</v>
      </c>
      <c r="E735" s="21">
        <v>4</v>
      </c>
      <c r="F735" s="22"/>
      <c r="G735" s="22"/>
      <c r="H735" s="21"/>
    </row>
    <row r="736" s="229" customFormat="1" customHeight="1" spans="1:8">
      <c r="A736" s="21">
        <v>4</v>
      </c>
      <c r="B736" s="25" t="s">
        <v>848</v>
      </c>
      <c r="C736" s="25" t="s">
        <v>849</v>
      </c>
      <c r="D736" s="21" t="s">
        <v>58</v>
      </c>
      <c r="E736" s="21">
        <v>20</v>
      </c>
      <c r="F736" s="22"/>
      <c r="G736" s="22"/>
      <c r="H736" s="21"/>
    </row>
    <row r="737" s="229" customFormat="1" ht="33" customHeight="1" spans="1:8">
      <c r="A737" s="21">
        <v>5</v>
      </c>
      <c r="B737" s="25" t="s">
        <v>445</v>
      </c>
      <c r="C737" s="25" t="s">
        <v>446</v>
      </c>
      <c r="D737" s="21" t="s">
        <v>58</v>
      </c>
      <c r="E737" s="21">
        <v>60</v>
      </c>
      <c r="F737" s="22"/>
      <c r="G737" s="22"/>
      <c r="H737" s="21"/>
    </row>
    <row r="738" s="229" customFormat="1" customHeight="1" spans="1:8">
      <c r="A738" s="21">
        <v>6</v>
      </c>
      <c r="B738" s="25" t="s">
        <v>573</v>
      </c>
      <c r="C738" s="25" t="s">
        <v>574</v>
      </c>
      <c r="D738" s="21" t="s">
        <v>58</v>
      </c>
      <c r="E738" s="21">
        <v>30</v>
      </c>
      <c r="F738" s="22"/>
      <c r="G738" s="22"/>
      <c r="H738" s="21"/>
    </row>
    <row r="739" s="229" customFormat="1" customHeight="1" spans="1:8">
      <c r="A739" s="12" t="s">
        <v>850</v>
      </c>
      <c r="B739" s="38"/>
      <c r="C739" s="25"/>
      <c r="D739" s="21"/>
      <c r="E739" s="21"/>
      <c r="F739" s="22"/>
      <c r="G739" s="22"/>
      <c r="H739" s="21"/>
    </row>
    <row r="740" s="229" customFormat="1" customHeight="1" spans="1:8">
      <c r="A740" s="12" t="s">
        <v>851</v>
      </c>
      <c r="B740" s="25"/>
      <c r="C740" s="25"/>
      <c r="D740" s="21"/>
      <c r="E740" s="21"/>
      <c r="F740" s="22"/>
      <c r="G740" s="22"/>
      <c r="H740" s="21"/>
    </row>
    <row r="741" s="229" customFormat="1" customHeight="1" spans="1:8">
      <c r="A741" s="21">
        <v>1</v>
      </c>
      <c r="B741" s="25" t="s">
        <v>754</v>
      </c>
      <c r="C741" s="25" t="s">
        <v>755</v>
      </c>
      <c r="D741" s="21" t="s">
        <v>138</v>
      </c>
      <c r="E741" s="21">
        <v>20</v>
      </c>
      <c r="F741" s="22"/>
      <c r="G741" s="22"/>
      <c r="H741" s="21"/>
    </row>
    <row r="742" s="229" customFormat="1" customHeight="1" spans="1:8">
      <c r="A742" s="21">
        <v>2</v>
      </c>
      <c r="B742" s="25" t="s">
        <v>756</v>
      </c>
      <c r="C742" s="25" t="s">
        <v>757</v>
      </c>
      <c r="D742" s="350" t="s">
        <v>388</v>
      </c>
      <c r="E742" s="21">
        <v>28</v>
      </c>
      <c r="F742" s="22"/>
      <c r="G742" s="22"/>
      <c r="H742" s="21"/>
    </row>
    <row r="743" s="229" customFormat="1" customHeight="1" spans="1:8">
      <c r="A743" s="21">
        <v>3</v>
      </c>
      <c r="B743" s="25" t="s">
        <v>758</v>
      </c>
      <c r="C743" s="25" t="s">
        <v>759</v>
      </c>
      <c r="D743" s="21" t="s">
        <v>311</v>
      </c>
      <c r="E743" s="21">
        <v>16</v>
      </c>
      <c r="F743" s="22"/>
      <c r="G743" s="22"/>
      <c r="H743" s="21"/>
    </row>
    <row r="744" s="229" customFormat="1" customHeight="1" spans="1:8">
      <c r="A744" s="21">
        <v>4</v>
      </c>
      <c r="B744" s="25" t="s">
        <v>760</v>
      </c>
      <c r="C744" s="25" t="s">
        <v>759</v>
      </c>
      <c r="D744" s="21" t="s">
        <v>311</v>
      </c>
      <c r="E744" s="21">
        <v>4</v>
      </c>
      <c r="F744" s="22"/>
      <c r="G744" s="22"/>
      <c r="H744" s="21"/>
    </row>
    <row r="745" s="229" customFormat="1" customHeight="1" spans="1:8">
      <c r="A745" s="21">
        <v>5</v>
      </c>
      <c r="B745" s="25" t="s">
        <v>761</v>
      </c>
      <c r="C745" s="25" t="s">
        <v>762</v>
      </c>
      <c r="D745" s="21" t="s">
        <v>138</v>
      </c>
      <c r="E745" s="21">
        <v>20</v>
      </c>
      <c r="F745" s="22"/>
      <c r="G745" s="22"/>
      <c r="H745" s="21"/>
    </row>
    <row r="746" s="229" customFormat="1" customHeight="1" spans="1:8">
      <c r="A746" s="21">
        <v>6</v>
      </c>
      <c r="B746" s="25" t="s">
        <v>763</v>
      </c>
      <c r="C746" s="25" t="s">
        <v>764</v>
      </c>
      <c r="D746" s="21" t="s">
        <v>138</v>
      </c>
      <c r="E746" s="21">
        <v>84</v>
      </c>
      <c r="F746" s="22"/>
      <c r="G746" s="22"/>
      <c r="H746" s="21"/>
    </row>
    <row r="747" s="229" customFormat="1" customHeight="1" spans="1:8">
      <c r="A747" s="21">
        <v>7</v>
      </c>
      <c r="B747" s="25" t="s">
        <v>765</v>
      </c>
      <c r="C747" s="25" t="s">
        <v>766</v>
      </c>
      <c r="D747" s="21" t="s">
        <v>138</v>
      </c>
      <c r="E747" s="21">
        <v>40</v>
      </c>
      <c r="F747" s="22"/>
      <c r="G747" s="22"/>
      <c r="H747" s="21"/>
    </row>
    <row r="748" s="229" customFormat="1" customHeight="1" spans="1:8">
      <c r="A748" s="12" t="s">
        <v>852</v>
      </c>
      <c r="B748" s="25"/>
      <c r="C748" s="25"/>
      <c r="D748" s="21"/>
      <c r="E748" s="21"/>
      <c r="F748" s="22"/>
      <c r="G748" s="22"/>
      <c r="H748" s="21"/>
    </row>
    <row r="749" s="229" customFormat="1" customHeight="1" spans="1:8">
      <c r="A749" s="21">
        <v>1</v>
      </c>
      <c r="B749" s="25" t="s">
        <v>853</v>
      </c>
      <c r="C749" s="25" t="s">
        <v>854</v>
      </c>
      <c r="D749" s="21" t="s">
        <v>21</v>
      </c>
      <c r="E749" s="21">
        <v>1</v>
      </c>
      <c r="F749" s="22"/>
      <c r="G749" s="22"/>
      <c r="H749" s="21"/>
    </row>
    <row r="750" s="229" customFormat="1" customHeight="1" spans="1:8">
      <c r="A750" s="21">
        <v>2</v>
      </c>
      <c r="B750" s="25" t="s">
        <v>771</v>
      </c>
      <c r="C750" s="25" t="s">
        <v>855</v>
      </c>
      <c r="D750" s="21" t="s">
        <v>551</v>
      </c>
      <c r="E750" s="21">
        <v>64</v>
      </c>
      <c r="F750" s="22"/>
      <c r="G750" s="22"/>
      <c r="H750" s="21"/>
    </row>
    <row r="751" s="229" customFormat="1" customHeight="1" spans="1:8">
      <c r="A751" s="21">
        <v>3</v>
      </c>
      <c r="B751" s="25" t="s">
        <v>856</v>
      </c>
      <c r="C751" s="25" t="s">
        <v>857</v>
      </c>
      <c r="D751" s="21" t="s">
        <v>311</v>
      </c>
      <c r="E751" s="21">
        <v>2</v>
      </c>
      <c r="F751" s="22"/>
      <c r="G751" s="22"/>
      <c r="H751" s="21"/>
    </row>
    <row r="752" s="229" customFormat="1" customHeight="1" spans="1:8">
      <c r="A752" s="21">
        <v>4</v>
      </c>
      <c r="B752" s="25" t="s">
        <v>858</v>
      </c>
      <c r="C752" s="25" t="s">
        <v>859</v>
      </c>
      <c r="D752" s="21" t="s">
        <v>311</v>
      </c>
      <c r="E752" s="21">
        <v>1</v>
      </c>
      <c r="F752" s="22"/>
      <c r="G752" s="22"/>
      <c r="H752" s="21"/>
    </row>
    <row r="753" s="229" customFormat="1" customHeight="1" spans="1:8">
      <c r="A753" s="21">
        <v>5</v>
      </c>
      <c r="B753" s="25" t="s">
        <v>860</v>
      </c>
      <c r="C753" s="25" t="s">
        <v>861</v>
      </c>
      <c r="D753" s="21" t="s">
        <v>311</v>
      </c>
      <c r="E753" s="21">
        <v>1</v>
      </c>
      <c r="F753" s="22"/>
      <c r="G753" s="22"/>
      <c r="H753" s="21"/>
    </row>
    <row r="754" s="229" customFormat="1" customHeight="1" spans="1:8">
      <c r="A754" s="12" t="s">
        <v>862</v>
      </c>
      <c r="B754" s="25"/>
      <c r="C754" s="25"/>
      <c r="D754" s="21"/>
      <c r="E754" s="21"/>
      <c r="F754" s="22"/>
      <c r="G754" s="22"/>
      <c r="H754" s="21"/>
    </row>
    <row r="755" s="229" customFormat="1" customHeight="1" spans="1:8">
      <c r="A755" s="21">
        <v>1</v>
      </c>
      <c r="B755" s="25" t="s">
        <v>778</v>
      </c>
      <c r="C755" s="25" t="s">
        <v>779</v>
      </c>
      <c r="D755" s="21" t="s">
        <v>58</v>
      </c>
      <c r="E755" s="21">
        <v>300</v>
      </c>
      <c r="F755" s="22"/>
      <c r="G755" s="22"/>
      <c r="H755" s="21"/>
    </row>
    <row r="756" s="229" customFormat="1" customHeight="1" spans="1:8">
      <c r="A756" s="21">
        <v>2</v>
      </c>
      <c r="B756" s="25" t="s">
        <v>780</v>
      </c>
      <c r="C756" s="25" t="s">
        <v>781</v>
      </c>
      <c r="D756" s="21" t="s">
        <v>511</v>
      </c>
      <c r="E756" s="21">
        <v>2</v>
      </c>
      <c r="F756" s="22"/>
      <c r="G756" s="22"/>
      <c r="H756" s="21"/>
    </row>
    <row r="757" s="229" customFormat="1" customHeight="1" spans="1:8">
      <c r="A757" s="21">
        <v>3</v>
      </c>
      <c r="B757" s="25" t="s">
        <v>782</v>
      </c>
      <c r="C757" s="25" t="s">
        <v>783</v>
      </c>
      <c r="D757" s="21" t="s">
        <v>784</v>
      </c>
      <c r="E757" s="21">
        <v>6</v>
      </c>
      <c r="F757" s="22"/>
      <c r="G757" s="22"/>
      <c r="H757" s="21"/>
    </row>
    <row r="758" s="229" customFormat="1" customHeight="1" spans="1:8">
      <c r="A758" s="21">
        <v>4</v>
      </c>
      <c r="B758" s="25" t="s">
        <v>785</v>
      </c>
      <c r="C758" s="25" t="s">
        <v>783</v>
      </c>
      <c r="D758" s="21" t="s">
        <v>784</v>
      </c>
      <c r="E758" s="21">
        <v>6</v>
      </c>
      <c r="F758" s="22"/>
      <c r="G758" s="22"/>
      <c r="H758" s="21"/>
    </row>
    <row r="759" s="229" customFormat="1" customHeight="1" spans="1:8">
      <c r="A759" s="21">
        <v>5</v>
      </c>
      <c r="B759" s="25" t="s">
        <v>786</v>
      </c>
      <c r="C759" s="25" t="s">
        <v>787</v>
      </c>
      <c r="D759" s="21" t="s">
        <v>784</v>
      </c>
      <c r="E759" s="21">
        <v>2</v>
      </c>
      <c r="F759" s="22"/>
      <c r="G759" s="22"/>
      <c r="H759" s="21"/>
    </row>
    <row r="760" s="229" customFormat="1" ht="33" customHeight="1" spans="1:8">
      <c r="A760" s="21">
        <v>6</v>
      </c>
      <c r="B760" s="25" t="s">
        <v>445</v>
      </c>
      <c r="C760" s="25" t="s">
        <v>446</v>
      </c>
      <c r="D760" s="21" t="s">
        <v>58</v>
      </c>
      <c r="E760" s="21">
        <v>100</v>
      </c>
      <c r="F760" s="22"/>
      <c r="G760" s="22"/>
      <c r="H760" s="21"/>
    </row>
    <row r="761" s="229" customFormat="1" customHeight="1" spans="1:8">
      <c r="A761" s="12" t="s">
        <v>863</v>
      </c>
      <c r="B761" s="25"/>
      <c r="C761" s="25"/>
      <c r="D761" s="21"/>
      <c r="E761" s="21"/>
      <c r="F761" s="22"/>
      <c r="G761" s="22"/>
      <c r="H761" s="21"/>
    </row>
    <row r="762" s="229" customFormat="1" customHeight="1" spans="1:8">
      <c r="A762" s="21">
        <v>1</v>
      </c>
      <c r="B762" s="25" t="s">
        <v>864</v>
      </c>
      <c r="C762" s="25" t="s">
        <v>794</v>
      </c>
      <c r="D762" s="21" t="s">
        <v>388</v>
      </c>
      <c r="E762" s="21">
        <v>30</v>
      </c>
      <c r="F762" s="22"/>
      <c r="G762" s="22"/>
      <c r="H762" s="21"/>
    </row>
    <row r="763" s="229" customFormat="1" customHeight="1" spans="1:8">
      <c r="A763" s="21">
        <v>2</v>
      </c>
      <c r="B763" s="25" t="s">
        <v>865</v>
      </c>
      <c r="C763" s="25" t="s">
        <v>866</v>
      </c>
      <c r="D763" s="21" t="s">
        <v>388</v>
      </c>
      <c r="E763" s="21">
        <v>120</v>
      </c>
      <c r="F763" s="22"/>
      <c r="G763" s="22"/>
      <c r="H763" s="21"/>
    </row>
    <row r="764" s="229" customFormat="1" customHeight="1" spans="1:8">
      <c r="A764" s="21">
        <v>3</v>
      </c>
      <c r="B764" s="25" t="s">
        <v>867</v>
      </c>
      <c r="C764" s="25" t="s">
        <v>868</v>
      </c>
      <c r="D764" s="21" t="s">
        <v>26</v>
      </c>
      <c r="E764" s="21">
        <v>10</v>
      </c>
      <c r="F764" s="22"/>
      <c r="G764" s="22"/>
      <c r="H764" s="21"/>
    </row>
    <row r="765" s="229" customFormat="1" customHeight="1" spans="1:8">
      <c r="A765" s="21">
        <v>4</v>
      </c>
      <c r="B765" s="25" t="s">
        <v>869</v>
      </c>
      <c r="C765" s="25" t="s">
        <v>868</v>
      </c>
      <c r="D765" s="21" t="s">
        <v>311</v>
      </c>
      <c r="E765" s="21">
        <v>10</v>
      </c>
      <c r="F765" s="22"/>
      <c r="G765" s="22"/>
      <c r="H765" s="21"/>
    </row>
    <row r="766" s="229" customFormat="1" customHeight="1" spans="1:8">
      <c r="A766" s="21">
        <v>5</v>
      </c>
      <c r="B766" s="25" t="s">
        <v>801</v>
      </c>
      <c r="C766" s="25" t="s">
        <v>870</v>
      </c>
      <c r="D766" s="21" t="s">
        <v>26</v>
      </c>
      <c r="E766" s="21">
        <v>1</v>
      </c>
      <c r="F766" s="22"/>
      <c r="G766" s="22"/>
      <c r="H766" s="21"/>
    </row>
    <row r="767" s="229" customFormat="1" customHeight="1" spans="1:8">
      <c r="A767" s="21">
        <v>6</v>
      </c>
      <c r="B767" s="25" t="s">
        <v>871</v>
      </c>
      <c r="C767" s="25" t="s">
        <v>872</v>
      </c>
      <c r="D767" s="21" t="s">
        <v>58</v>
      </c>
      <c r="E767" s="21">
        <v>20</v>
      </c>
      <c r="F767" s="22"/>
      <c r="G767" s="22"/>
      <c r="H767" s="21"/>
    </row>
    <row r="768" s="229" customFormat="1" customHeight="1" spans="1:8">
      <c r="A768" s="21">
        <v>7</v>
      </c>
      <c r="B768" s="25" t="s">
        <v>871</v>
      </c>
      <c r="C768" s="25" t="s">
        <v>873</v>
      </c>
      <c r="D768" s="21" t="s">
        <v>58</v>
      </c>
      <c r="E768" s="21">
        <v>20</v>
      </c>
      <c r="F768" s="22"/>
      <c r="G768" s="22"/>
      <c r="H768" s="21"/>
    </row>
    <row r="769" s="229" customFormat="1" customHeight="1" spans="1:8">
      <c r="A769" s="21">
        <v>8</v>
      </c>
      <c r="B769" s="25" t="s">
        <v>874</v>
      </c>
      <c r="C769" s="25" t="s">
        <v>875</v>
      </c>
      <c r="D769" s="21" t="s">
        <v>58</v>
      </c>
      <c r="E769" s="21">
        <v>20</v>
      </c>
      <c r="F769" s="22"/>
      <c r="G769" s="22"/>
      <c r="H769" s="21"/>
    </row>
    <row r="770" s="229" customFormat="1" customHeight="1" spans="1:8">
      <c r="A770" s="12" t="s">
        <v>876</v>
      </c>
      <c r="B770" s="25"/>
      <c r="C770" s="25"/>
      <c r="D770" s="21"/>
      <c r="E770" s="21"/>
      <c r="F770" s="22"/>
      <c r="G770" s="22"/>
      <c r="H770" s="21"/>
    </row>
    <row r="771" s="229" customFormat="1" customHeight="1" spans="1:8">
      <c r="A771" s="21">
        <v>1</v>
      </c>
      <c r="B771" s="25" t="s">
        <v>877</v>
      </c>
      <c r="C771" s="25" t="s">
        <v>878</v>
      </c>
      <c r="D771" s="21" t="s">
        <v>21</v>
      </c>
      <c r="E771" s="21">
        <v>1</v>
      </c>
      <c r="F771" s="22"/>
      <c r="G771" s="22"/>
      <c r="H771" s="21"/>
    </row>
    <row r="772" s="229" customFormat="1" customHeight="1" spans="1:8">
      <c r="A772" s="21">
        <v>2</v>
      </c>
      <c r="B772" s="25" t="s">
        <v>805</v>
      </c>
      <c r="C772" s="25" t="s">
        <v>879</v>
      </c>
      <c r="D772" s="21" t="s">
        <v>807</v>
      </c>
      <c r="E772" s="21">
        <v>61</v>
      </c>
      <c r="F772" s="22"/>
      <c r="G772" s="22"/>
      <c r="H772" s="21"/>
    </row>
    <row r="773" s="229" customFormat="1" customHeight="1" spans="1:8">
      <c r="A773" s="21">
        <v>3</v>
      </c>
      <c r="B773" s="25" t="s">
        <v>880</v>
      </c>
      <c r="C773" s="25" t="s">
        <v>881</v>
      </c>
      <c r="D773" s="21" t="s">
        <v>26</v>
      </c>
      <c r="E773" s="21">
        <v>1</v>
      </c>
      <c r="F773" s="22"/>
      <c r="G773" s="22"/>
      <c r="H773" s="21"/>
    </row>
    <row r="774" s="229" customFormat="1" customHeight="1" spans="1:8">
      <c r="A774" s="21">
        <v>4</v>
      </c>
      <c r="B774" s="25" t="s">
        <v>810</v>
      </c>
      <c r="C774" s="25" t="s">
        <v>882</v>
      </c>
      <c r="D774" s="21" t="s">
        <v>311</v>
      </c>
      <c r="E774" s="21">
        <v>1</v>
      </c>
      <c r="F774" s="22"/>
      <c r="G774" s="22"/>
      <c r="H774" s="21"/>
    </row>
    <row r="775" s="229" customFormat="1" customHeight="1" spans="1:8">
      <c r="A775" s="21">
        <v>5</v>
      </c>
      <c r="B775" s="25" t="s">
        <v>812</v>
      </c>
      <c r="C775" s="25" t="s">
        <v>813</v>
      </c>
      <c r="D775" s="21" t="s">
        <v>311</v>
      </c>
      <c r="E775" s="21">
        <v>1</v>
      </c>
      <c r="F775" s="22"/>
      <c r="G775" s="22"/>
      <c r="H775" s="21"/>
    </row>
    <row r="776" s="229" customFormat="1" customHeight="1" spans="1:8">
      <c r="A776" s="21">
        <v>6</v>
      </c>
      <c r="B776" s="25" t="s">
        <v>309</v>
      </c>
      <c r="C776" s="25" t="s">
        <v>883</v>
      </c>
      <c r="D776" s="21" t="s">
        <v>311</v>
      </c>
      <c r="E776" s="21">
        <v>1</v>
      </c>
      <c r="F776" s="22"/>
      <c r="G776" s="22"/>
      <c r="H776" s="21"/>
    </row>
    <row r="777" s="229" customFormat="1" customHeight="1" spans="1:8">
      <c r="A777" s="21">
        <v>7</v>
      </c>
      <c r="B777" s="25" t="s">
        <v>816</v>
      </c>
      <c r="C777" s="25" t="s">
        <v>884</v>
      </c>
      <c r="D777" s="21" t="s">
        <v>311</v>
      </c>
      <c r="E777" s="21">
        <v>1</v>
      </c>
      <c r="F777" s="22"/>
      <c r="G777" s="22"/>
      <c r="H777" s="21"/>
    </row>
    <row r="778" s="229" customFormat="1" customHeight="1" spans="1:8">
      <c r="A778" s="21">
        <v>8</v>
      </c>
      <c r="B778" s="25" t="s">
        <v>818</v>
      </c>
      <c r="C778" s="25" t="s">
        <v>819</v>
      </c>
      <c r="D778" s="21" t="s">
        <v>311</v>
      </c>
      <c r="E778" s="21">
        <v>2</v>
      </c>
      <c r="F778" s="22"/>
      <c r="G778" s="22"/>
      <c r="H778" s="21"/>
    </row>
    <row r="779" s="229" customFormat="1" customHeight="1" spans="1:8">
      <c r="A779" s="21">
        <v>9</v>
      </c>
      <c r="B779" s="25" t="s">
        <v>820</v>
      </c>
      <c r="C779" s="25" t="s">
        <v>885</v>
      </c>
      <c r="D779" s="21" t="s">
        <v>26</v>
      </c>
      <c r="E779" s="21">
        <v>1</v>
      </c>
      <c r="F779" s="22"/>
      <c r="G779" s="22"/>
      <c r="H779" s="21"/>
    </row>
    <row r="780" s="229" customFormat="1" customHeight="1" spans="1:8">
      <c r="A780" s="12" t="s">
        <v>886</v>
      </c>
      <c r="B780" s="25"/>
      <c r="C780" s="25"/>
      <c r="D780" s="21"/>
      <c r="E780" s="21"/>
      <c r="F780" s="22"/>
      <c r="G780" s="22"/>
      <c r="H780" s="21"/>
    </row>
    <row r="781" s="229" customFormat="1" customHeight="1" spans="1:8">
      <c r="A781" s="21">
        <v>1</v>
      </c>
      <c r="B781" s="25" t="s">
        <v>887</v>
      </c>
      <c r="C781" s="45" t="s">
        <v>457</v>
      </c>
      <c r="D781" s="21" t="s">
        <v>26</v>
      </c>
      <c r="E781" s="21">
        <v>8</v>
      </c>
      <c r="F781" s="22"/>
      <c r="G781" s="22"/>
      <c r="H781" s="21"/>
    </row>
    <row r="782" s="229" customFormat="1" customHeight="1" spans="1:8">
      <c r="A782" s="21">
        <v>2</v>
      </c>
      <c r="B782" s="25" t="s">
        <v>888</v>
      </c>
      <c r="C782" s="25" t="s">
        <v>859</v>
      </c>
      <c r="D782" s="21" t="s">
        <v>770</v>
      </c>
      <c r="E782" s="21">
        <v>1</v>
      </c>
      <c r="F782" s="22"/>
      <c r="G782" s="22"/>
      <c r="H782" s="21"/>
    </row>
    <row r="783" s="229" customFormat="1" customHeight="1" spans="1:8">
      <c r="A783" s="21">
        <v>3</v>
      </c>
      <c r="B783" s="25" t="s">
        <v>829</v>
      </c>
      <c r="C783" s="25" t="s">
        <v>889</v>
      </c>
      <c r="D783" s="21" t="s">
        <v>21</v>
      </c>
      <c r="E783" s="21">
        <v>1</v>
      </c>
      <c r="F783" s="22"/>
      <c r="G783" s="22"/>
      <c r="H783" s="21"/>
    </row>
    <row r="784" s="229" customFormat="1" customHeight="1" spans="1:8">
      <c r="A784" s="21">
        <v>4</v>
      </c>
      <c r="B784" s="25" t="s">
        <v>831</v>
      </c>
      <c r="C784" s="25" t="s">
        <v>890</v>
      </c>
      <c r="D784" s="21" t="s">
        <v>21</v>
      </c>
      <c r="E784" s="21">
        <v>1</v>
      </c>
      <c r="F784" s="22"/>
      <c r="G784" s="22"/>
      <c r="H784" s="21"/>
    </row>
    <row r="785" s="229" customFormat="1" customHeight="1" spans="1:8">
      <c r="A785" s="12" t="s">
        <v>891</v>
      </c>
      <c r="B785" s="25"/>
      <c r="C785" s="25"/>
      <c r="D785" s="21"/>
      <c r="E785" s="21"/>
      <c r="F785" s="22"/>
      <c r="G785" s="22"/>
      <c r="H785" s="21"/>
    </row>
    <row r="786" s="229" customFormat="1" customHeight="1" spans="1:8">
      <c r="A786" s="21">
        <v>1</v>
      </c>
      <c r="B786" s="25" t="s">
        <v>892</v>
      </c>
      <c r="C786" s="351" t="s">
        <v>893</v>
      </c>
      <c r="D786" s="21" t="s">
        <v>26</v>
      </c>
      <c r="E786" s="21">
        <v>1</v>
      </c>
      <c r="F786" s="22"/>
      <c r="G786" s="22"/>
      <c r="H786" s="21"/>
    </row>
    <row r="787" s="229" customFormat="1" customHeight="1" spans="1:8">
      <c r="A787" s="21">
        <v>2</v>
      </c>
      <c r="B787" s="25" t="s">
        <v>894</v>
      </c>
      <c r="C787" s="351" t="s">
        <v>895</v>
      </c>
      <c r="D787" s="21" t="s">
        <v>26</v>
      </c>
      <c r="E787" s="21">
        <v>1</v>
      </c>
      <c r="F787" s="22"/>
      <c r="G787" s="22"/>
      <c r="H787" s="21"/>
    </row>
    <row r="788" s="229" customFormat="1" customHeight="1" spans="1:8">
      <c r="A788" s="21">
        <v>3</v>
      </c>
      <c r="B788" s="25" t="s">
        <v>839</v>
      </c>
      <c r="C788" s="25" t="s">
        <v>840</v>
      </c>
      <c r="D788" s="21" t="s">
        <v>26</v>
      </c>
      <c r="E788" s="21">
        <v>1</v>
      </c>
      <c r="F788" s="22"/>
      <c r="G788" s="22"/>
      <c r="H788" s="21"/>
    </row>
    <row r="789" s="229" customFormat="1" customHeight="1" spans="1:8">
      <c r="A789" s="12" t="s">
        <v>896</v>
      </c>
      <c r="B789" s="25"/>
      <c r="C789" s="25"/>
      <c r="D789" s="21"/>
      <c r="E789" s="21"/>
      <c r="F789" s="22"/>
      <c r="G789" s="22"/>
      <c r="H789" s="21"/>
    </row>
    <row r="790" s="229" customFormat="1" customHeight="1" spans="1:8">
      <c r="A790" s="21">
        <v>1</v>
      </c>
      <c r="B790" s="25" t="s">
        <v>897</v>
      </c>
      <c r="C790" s="25" t="s">
        <v>898</v>
      </c>
      <c r="D790" s="21" t="s">
        <v>58</v>
      </c>
      <c r="E790" s="21">
        <v>50</v>
      </c>
      <c r="F790" s="22"/>
      <c r="G790" s="22"/>
      <c r="H790" s="21"/>
    </row>
    <row r="791" s="229" customFormat="1" customHeight="1" spans="1:8">
      <c r="A791" s="21">
        <v>2</v>
      </c>
      <c r="B791" s="25" t="s">
        <v>899</v>
      </c>
      <c r="C791" s="25" t="s">
        <v>900</v>
      </c>
      <c r="D791" s="21" t="s">
        <v>58</v>
      </c>
      <c r="E791" s="21">
        <v>50</v>
      </c>
      <c r="F791" s="22"/>
      <c r="G791" s="22"/>
      <c r="H791" s="21"/>
    </row>
    <row r="792" s="229" customFormat="1" customHeight="1" spans="1:8">
      <c r="A792" s="21">
        <v>3</v>
      </c>
      <c r="B792" s="25" t="s">
        <v>901</v>
      </c>
      <c r="C792" s="25" t="s">
        <v>595</v>
      </c>
      <c r="D792" s="21" t="s">
        <v>58</v>
      </c>
      <c r="E792" s="21">
        <v>200</v>
      </c>
      <c r="F792" s="22"/>
      <c r="G792" s="22"/>
      <c r="H792" s="21"/>
    </row>
    <row r="793" s="229" customFormat="1" customHeight="1" spans="1:8">
      <c r="A793" s="21">
        <v>4</v>
      </c>
      <c r="B793" s="25" t="s">
        <v>844</v>
      </c>
      <c r="C793" s="25" t="s">
        <v>845</v>
      </c>
      <c r="D793" s="21" t="s">
        <v>58</v>
      </c>
      <c r="E793" s="21">
        <v>300</v>
      </c>
      <c r="F793" s="22"/>
      <c r="G793" s="22"/>
      <c r="H793" s="21"/>
    </row>
    <row r="794" s="229" customFormat="1" customHeight="1" spans="1:8">
      <c r="A794" s="21">
        <v>5</v>
      </c>
      <c r="B794" s="25" t="s">
        <v>846</v>
      </c>
      <c r="C794" s="25" t="s">
        <v>847</v>
      </c>
      <c r="D794" s="21" t="s">
        <v>511</v>
      </c>
      <c r="E794" s="21">
        <v>6</v>
      </c>
      <c r="F794" s="22"/>
      <c r="G794" s="22"/>
      <c r="H794" s="21"/>
    </row>
    <row r="795" s="229" customFormat="1" customHeight="1" spans="1:8">
      <c r="A795" s="21">
        <v>6</v>
      </c>
      <c r="B795" s="25" t="s">
        <v>902</v>
      </c>
      <c r="C795" s="25" t="s">
        <v>575</v>
      </c>
      <c r="D795" s="21" t="s">
        <v>58</v>
      </c>
      <c r="E795" s="21">
        <v>50</v>
      </c>
      <c r="F795" s="22"/>
      <c r="G795" s="22"/>
      <c r="H795" s="21"/>
    </row>
    <row r="796" s="229" customFormat="1" ht="33" customHeight="1" spans="1:8">
      <c r="A796" s="21">
        <v>7</v>
      </c>
      <c r="B796" s="25" t="s">
        <v>445</v>
      </c>
      <c r="C796" s="25" t="s">
        <v>903</v>
      </c>
      <c r="D796" s="21" t="s">
        <v>58</v>
      </c>
      <c r="E796" s="21">
        <v>60</v>
      </c>
      <c r="F796" s="22"/>
      <c r="G796" s="22"/>
      <c r="H796" s="21"/>
    </row>
    <row r="797" s="229" customFormat="1" customHeight="1" spans="1:8">
      <c r="A797" s="21">
        <v>8</v>
      </c>
      <c r="B797" s="25" t="s">
        <v>848</v>
      </c>
      <c r="C797" s="25" t="s">
        <v>574</v>
      </c>
      <c r="D797" s="21" t="s">
        <v>58</v>
      </c>
      <c r="E797" s="21">
        <v>50</v>
      </c>
      <c r="F797" s="22"/>
      <c r="G797" s="22"/>
      <c r="H797" s="21"/>
    </row>
    <row r="798" s="229" customFormat="1" customHeight="1" spans="1:8">
      <c r="A798" s="12" t="s">
        <v>904</v>
      </c>
      <c r="B798" s="25"/>
      <c r="C798" s="25"/>
      <c r="D798" s="21"/>
      <c r="E798" s="21"/>
      <c r="F798" s="22"/>
      <c r="G798" s="22"/>
      <c r="H798" s="21"/>
    </row>
    <row r="799" s="229" customFormat="1" customHeight="1" spans="1:8">
      <c r="A799" s="21">
        <v>1</v>
      </c>
      <c r="B799" s="25" t="s">
        <v>905</v>
      </c>
      <c r="C799" s="25" t="s">
        <v>906</v>
      </c>
      <c r="D799" s="21" t="s">
        <v>311</v>
      </c>
      <c r="E799" s="21">
        <v>2</v>
      </c>
      <c r="F799" s="22"/>
      <c r="G799" s="22"/>
      <c r="H799" s="21"/>
    </row>
    <row r="800" s="229" customFormat="1" customHeight="1" spans="1:8">
      <c r="A800" s="21">
        <v>2</v>
      </c>
      <c r="B800" s="25" t="s">
        <v>907</v>
      </c>
      <c r="C800" s="25" t="s">
        <v>908</v>
      </c>
      <c r="D800" s="21" t="s">
        <v>311</v>
      </c>
      <c r="E800" s="21">
        <v>4</v>
      </c>
      <c r="F800" s="22"/>
      <c r="G800" s="22"/>
      <c r="H800" s="21"/>
    </row>
    <row r="801" s="229" customFormat="1" customHeight="1" spans="1:8">
      <c r="A801" s="21">
        <v>3</v>
      </c>
      <c r="B801" s="25" t="s">
        <v>909</v>
      </c>
      <c r="C801" s="25" t="s">
        <v>910</v>
      </c>
      <c r="D801" s="21" t="s">
        <v>21</v>
      </c>
      <c r="E801" s="21">
        <v>1</v>
      </c>
      <c r="F801" s="22"/>
      <c r="G801" s="22"/>
      <c r="H801" s="21"/>
    </row>
    <row r="802" s="229" customFormat="1" customHeight="1" spans="1:8">
      <c r="A802" s="12" t="s">
        <v>911</v>
      </c>
      <c r="B802" s="25"/>
      <c r="C802" s="25"/>
      <c r="D802" s="21"/>
      <c r="E802" s="21"/>
      <c r="F802" s="22"/>
      <c r="G802" s="22"/>
      <c r="H802" s="21"/>
    </row>
    <row r="803" s="229" customFormat="1" customHeight="1" spans="1:8">
      <c r="A803" s="21">
        <v>1</v>
      </c>
      <c r="B803" s="25" t="s">
        <v>912</v>
      </c>
      <c r="C803" s="25" t="s">
        <v>913</v>
      </c>
      <c r="D803" s="21" t="s">
        <v>21</v>
      </c>
      <c r="E803" s="21">
        <v>1</v>
      </c>
      <c r="F803" s="352"/>
      <c r="G803" s="352"/>
      <c r="H803" s="290" t="s">
        <v>914</v>
      </c>
    </row>
    <row r="804" s="229" customFormat="1" customHeight="1" spans="1:8">
      <c r="A804" s="21">
        <v>2</v>
      </c>
      <c r="B804" s="25" t="s">
        <v>915</v>
      </c>
      <c r="C804" s="25" t="s">
        <v>916</v>
      </c>
      <c r="D804" s="21" t="s">
        <v>21</v>
      </c>
      <c r="E804" s="21">
        <v>1</v>
      </c>
      <c r="F804" s="353"/>
      <c r="G804" s="353"/>
      <c r="H804" s="290" t="s">
        <v>914</v>
      </c>
    </row>
    <row r="805" s="229" customFormat="1" customHeight="1" spans="1:8">
      <c r="A805" s="21">
        <v>3</v>
      </c>
      <c r="B805" s="25" t="s">
        <v>917</v>
      </c>
      <c r="C805" s="25" t="s">
        <v>918</v>
      </c>
      <c r="D805" s="21" t="s">
        <v>21</v>
      </c>
      <c r="E805" s="21">
        <v>40</v>
      </c>
      <c r="F805" s="353"/>
      <c r="G805" s="353"/>
      <c r="H805" s="290" t="s">
        <v>914</v>
      </c>
    </row>
    <row r="806" s="229" customFormat="1" customHeight="1" spans="1:8">
      <c r="A806" s="21">
        <v>4</v>
      </c>
      <c r="B806" s="25" t="s">
        <v>919</v>
      </c>
      <c r="C806" s="25" t="s">
        <v>920</v>
      </c>
      <c r="D806" s="21" t="s">
        <v>26</v>
      </c>
      <c r="E806" s="21">
        <v>1</v>
      </c>
      <c r="F806" s="353"/>
      <c r="G806" s="353"/>
      <c r="H806" s="290" t="s">
        <v>914</v>
      </c>
    </row>
    <row r="807" s="229" customFormat="1" customHeight="1" spans="1:8">
      <c r="A807" s="21">
        <v>5</v>
      </c>
      <c r="B807" s="25" t="s">
        <v>921</v>
      </c>
      <c r="C807" s="25" t="s">
        <v>922</v>
      </c>
      <c r="D807" s="21" t="s">
        <v>26</v>
      </c>
      <c r="E807" s="21">
        <v>1</v>
      </c>
      <c r="F807" s="353"/>
      <c r="G807" s="353"/>
      <c r="H807" s="290" t="s">
        <v>914</v>
      </c>
    </row>
    <row r="808" s="229" customFormat="1" customHeight="1" spans="1:8">
      <c r="A808" s="21">
        <v>6</v>
      </c>
      <c r="B808" s="25" t="s">
        <v>923</v>
      </c>
      <c r="C808" s="25" t="s">
        <v>924</v>
      </c>
      <c r="D808" s="21" t="s">
        <v>26</v>
      </c>
      <c r="E808" s="21">
        <v>2</v>
      </c>
      <c r="F808" s="353"/>
      <c r="G808" s="353"/>
      <c r="H808" s="290" t="s">
        <v>914</v>
      </c>
    </row>
    <row r="809" s="229" customFormat="1" customHeight="1" spans="1:8">
      <c r="A809" s="21">
        <v>7</v>
      </c>
      <c r="B809" s="25" t="s">
        <v>470</v>
      </c>
      <c r="C809" s="25" t="s">
        <v>470</v>
      </c>
      <c r="D809" s="21" t="s">
        <v>58</v>
      </c>
      <c r="E809" s="21">
        <v>1500</v>
      </c>
      <c r="F809" s="353"/>
      <c r="G809" s="353"/>
      <c r="H809" s="290" t="s">
        <v>914</v>
      </c>
    </row>
    <row r="810" s="229" customFormat="1" customHeight="1" spans="1:8">
      <c r="A810" s="21">
        <v>8</v>
      </c>
      <c r="B810" s="25" t="s">
        <v>925</v>
      </c>
      <c r="C810" s="25" t="s">
        <v>926</v>
      </c>
      <c r="D810" s="21" t="s">
        <v>58</v>
      </c>
      <c r="E810" s="21">
        <v>3000</v>
      </c>
      <c r="F810" s="353"/>
      <c r="G810" s="353"/>
      <c r="H810" s="290" t="s">
        <v>914</v>
      </c>
    </row>
    <row r="811" s="229" customFormat="1" customHeight="1" spans="1:8">
      <c r="A811" s="21">
        <v>9</v>
      </c>
      <c r="B811" s="25" t="s">
        <v>927</v>
      </c>
      <c r="C811" s="25" t="s">
        <v>928</v>
      </c>
      <c r="D811" s="21" t="s">
        <v>311</v>
      </c>
      <c r="E811" s="21">
        <v>27</v>
      </c>
      <c r="F811" s="353"/>
      <c r="G811" s="353"/>
      <c r="H811" s="290" t="s">
        <v>914</v>
      </c>
    </row>
    <row r="812" s="229" customFormat="1" customHeight="1" spans="1:8">
      <c r="A812" s="21">
        <v>10</v>
      </c>
      <c r="B812" s="25" t="s">
        <v>929</v>
      </c>
      <c r="C812" s="25" t="s">
        <v>930</v>
      </c>
      <c r="D812" s="21" t="s">
        <v>931</v>
      </c>
      <c r="E812" s="21">
        <v>25</v>
      </c>
      <c r="F812" s="353"/>
      <c r="G812" s="353"/>
      <c r="H812" s="290" t="s">
        <v>914</v>
      </c>
    </row>
    <row r="813" s="229" customFormat="1" customHeight="1" spans="1:8">
      <c r="A813" s="21">
        <v>11</v>
      </c>
      <c r="B813" s="25" t="s">
        <v>932</v>
      </c>
      <c r="C813" s="25" t="s">
        <v>933</v>
      </c>
      <c r="D813" s="21" t="s">
        <v>931</v>
      </c>
      <c r="E813" s="21">
        <v>1</v>
      </c>
      <c r="F813" s="353"/>
      <c r="G813" s="353"/>
      <c r="H813" s="290" t="s">
        <v>914</v>
      </c>
    </row>
    <row r="814" s="229" customFormat="1" customHeight="1" spans="1:8">
      <c r="A814" s="21">
        <v>12</v>
      </c>
      <c r="B814" s="25" t="s">
        <v>934</v>
      </c>
      <c r="C814" s="25" t="s">
        <v>935</v>
      </c>
      <c r="D814" s="21" t="s">
        <v>21</v>
      </c>
      <c r="E814" s="21">
        <v>1</v>
      </c>
      <c r="F814" s="353"/>
      <c r="G814" s="353"/>
      <c r="H814" s="290" t="s">
        <v>914</v>
      </c>
    </row>
    <row r="815" s="229" customFormat="1" customHeight="1" spans="1:8">
      <c r="A815" s="21">
        <v>13</v>
      </c>
      <c r="B815" s="25" t="s">
        <v>936</v>
      </c>
      <c r="C815" s="25" t="s">
        <v>937</v>
      </c>
      <c r="D815" s="21" t="s">
        <v>311</v>
      </c>
      <c r="E815" s="21">
        <v>1</v>
      </c>
      <c r="F815" s="353"/>
      <c r="G815" s="353"/>
      <c r="H815" s="290" t="s">
        <v>914</v>
      </c>
    </row>
    <row r="816" s="229" customFormat="1" customHeight="1" spans="1:8">
      <c r="A816" s="21">
        <v>14</v>
      </c>
      <c r="B816" s="25" t="s">
        <v>938</v>
      </c>
      <c r="C816" s="25" t="s">
        <v>939</v>
      </c>
      <c r="D816" s="21" t="s">
        <v>311</v>
      </c>
      <c r="E816" s="21">
        <v>150</v>
      </c>
      <c r="F816" s="353"/>
      <c r="G816" s="353"/>
      <c r="H816" s="290" t="s">
        <v>914</v>
      </c>
    </row>
    <row r="817" s="229" customFormat="1" customHeight="1" spans="1:8">
      <c r="A817" s="21">
        <v>15</v>
      </c>
      <c r="B817" s="25" t="s">
        <v>940</v>
      </c>
      <c r="C817" s="25" t="s">
        <v>941</v>
      </c>
      <c r="D817" s="21" t="s">
        <v>155</v>
      </c>
      <c r="E817" s="21">
        <v>1</v>
      </c>
      <c r="F817" s="354"/>
      <c r="G817" s="354"/>
      <c r="H817" s="290" t="s">
        <v>914</v>
      </c>
    </row>
    <row r="818" s="226" customFormat="1" customHeight="1" spans="1:8">
      <c r="A818" s="12" t="s">
        <v>942</v>
      </c>
      <c r="B818" s="25"/>
      <c r="C818" s="25"/>
      <c r="D818" s="21"/>
      <c r="E818" s="21"/>
      <c r="F818" s="22"/>
      <c r="G818" s="22"/>
      <c r="H818" s="290"/>
    </row>
    <row r="819" s="226" customFormat="1" customHeight="1" spans="1:8">
      <c r="A819" s="12" t="s">
        <v>943</v>
      </c>
      <c r="B819" s="25"/>
      <c r="C819" s="25"/>
      <c r="D819" s="21"/>
      <c r="E819" s="21"/>
      <c r="F819" s="22"/>
      <c r="G819" s="22"/>
      <c r="H819" s="290"/>
    </row>
    <row r="820" s="226" customFormat="1" customHeight="1" spans="1:8">
      <c r="A820" s="21">
        <v>1</v>
      </c>
      <c r="B820" s="25" t="s">
        <v>944</v>
      </c>
      <c r="C820" s="25" t="s">
        <v>945</v>
      </c>
      <c r="D820" s="21" t="s">
        <v>511</v>
      </c>
      <c r="E820" s="21">
        <v>12</v>
      </c>
      <c r="F820" s="22"/>
      <c r="G820" s="22"/>
      <c r="H820" s="290"/>
    </row>
    <row r="821" s="226" customFormat="1" customHeight="1" spans="1:8">
      <c r="A821" s="21">
        <v>2</v>
      </c>
      <c r="B821" s="25" t="s">
        <v>946</v>
      </c>
      <c r="C821" s="25" t="s">
        <v>947</v>
      </c>
      <c r="D821" s="21" t="s">
        <v>511</v>
      </c>
      <c r="E821" s="21">
        <v>20</v>
      </c>
      <c r="F821" s="22"/>
      <c r="G821" s="22"/>
      <c r="H821" s="290"/>
    </row>
    <row r="822" s="226" customFormat="1" customHeight="1" spans="1:8">
      <c r="A822" s="21">
        <v>2</v>
      </c>
      <c r="B822" s="25" t="s">
        <v>948</v>
      </c>
      <c r="C822" s="25" t="s">
        <v>949</v>
      </c>
      <c r="D822" s="21" t="s">
        <v>311</v>
      </c>
      <c r="E822" s="21">
        <v>20</v>
      </c>
      <c r="F822" s="22"/>
      <c r="G822" s="22"/>
      <c r="H822" s="290"/>
    </row>
    <row r="823" s="226" customFormat="1" customHeight="1" spans="1:8">
      <c r="A823" s="21">
        <v>4</v>
      </c>
      <c r="B823" s="25" t="s">
        <v>950</v>
      </c>
      <c r="C823" s="25" t="s">
        <v>951</v>
      </c>
      <c r="D823" s="21" t="s">
        <v>26</v>
      </c>
      <c r="E823" s="21">
        <v>2</v>
      </c>
      <c r="F823" s="22"/>
      <c r="G823" s="22"/>
      <c r="H823" s="290"/>
    </row>
    <row r="824" s="226" customFormat="1" customHeight="1" spans="1:8">
      <c r="A824" s="12" t="s">
        <v>952</v>
      </c>
      <c r="B824" s="25"/>
      <c r="C824" s="25"/>
      <c r="D824" s="21"/>
      <c r="E824" s="21"/>
      <c r="F824" s="22"/>
      <c r="G824" s="22"/>
      <c r="H824" s="290"/>
    </row>
    <row r="825" s="226" customFormat="1" customHeight="1" spans="1:8">
      <c r="A825" s="21">
        <v>1</v>
      </c>
      <c r="B825" s="25" t="s">
        <v>953</v>
      </c>
      <c r="C825" s="25" t="s">
        <v>954</v>
      </c>
      <c r="D825" s="21" t="s">
        <v>26</v>
      </c>
      <c r="E825" s="21">
        <v>1</v>
      </c>
      <c r="F825" s="22"/>
      <c r="G825" s="22"/>
      <c r="H825" s="290"/>
    </row>
    <row r="826" s="226" customFormat="1" customHeight="1" spans="1:8">
      <c r="A826" s="21">
        <v>2</v>
      </c>
      <c r="B826" s="25" t="s">
        <v>955</v>
      </c>
      <c r="C826" s="25" t="s">
        <v>956</v>
      </c>
      <c r="D826" s="21" t="s">
        <v>26</v>
      </c>
      <c r="E826" s="21">
        <v>1</v>
      </c>
      <c r="F826" s="22"/>
      <c r="G826" s="22"/>
      <c r="H826" s="290"/>
    </row>
    <row r="827" s="226" customFormat="1" customHeight="1" spans="1:8">
      <c r="A827" s="21">
        <v>3</v>
      </c>
      <c r="B827" s="25" t="s">
        <v>957</v>
      </c>
      <c r="C827" s="25" t="s">
        <v>958</v>
      </c>
      <c r="D827" s="21" t="s">
        <v>26</v>
      </c>
      <c r="E827" s="21">
        <v>1</v>
      </c>
      <c r="F827" s="22"/>
      <c r="G827" s="22"/>
      <c r="H827" s="290"/>
    </row>
    <row r="828" s="226" customFormat="1" customHeight="1" spans="1:8">
      <c r="A828" s="21">
        <v>4</v>
      </c>
      <c r="B828" s="25" t="s">
        <v>959</v>
      </c>
      <c r="C828" s="25" t="s">
        <v>960</v>
      </c>
      <c r="D828" s="21" t="s">
        <v>26</v>
      </c>
      <c r="E828" s="21">
        <v>1</v>
      </c>
      <c r="F828" s="22"/>
      <c r="G828" s="22"/>
      <c r="H828" s="290"/>
    </row>
    <row r="829" s="226" customFormat="1" customHeight="1" spans="1:8">
      <c r="A829" s="21">
        <v>5</v>
      </c>
      <c r="B829" s="25" t="s">
        <v>961</v>
      </c>
      <c r="C829" s="25" t="s">
        <v>962</v>
      </c>
      <c r="D829" s="21" t="s">
        <v>21</v>
      </c>
      <c r="E829" s="21">
        <v>1</v>
      </c>
      <c r="F829" s="22"/>
      <c r="G829" s="22"/>
      <c r="H829" s="290"/>
    </row>
    <row r="830" s="226" customFormat="1" customHeight="1" spans="1:8">
      <c r="A830" s="21">
        <v>6</v>
      </c>
      <c r="B830" s="25" t="s">
        <v>963</v>
      </c>
      <c r="C830" s="25" t="s">
        <v>964</v>
      </c>
      <c r="D830" s="21" t="s">
        <v>26</v>
      </c>
      <c r="E830" s="21">
        <v>1</v>
      </c>
      <c r="F830" s="22"/>
      <c r="G830" s="22"/>
      <c r="H830" s="290"/>
    </row>
    <row r="831" s="226" customFormat="1" customHeight="1" spans="1:8">
      <c r="A831" s="21">
        <v>7</v>
      </c>
      <c r="B831" s="25" t="s">
        <v>965</v>
      </c>
      <c r="C831" s="25" t="s">
        <v>966</v>
      </c>
      <c r="D831" s="21" t="s">
        <v>21</v>
      </c>
      <c r="E831" s="21">
        <v>1</v>
      </c>
      <c r="F831" s="22"/>
      <c r="G831" s="22"/>
      <c r="H831" s="290"/>
    </row>
    <row r="832" s="226" customFormat="1" ht="49.9" customHeight="1" spans="1:8">
      <c r="A832" s="21">
        <v>8</v>
      </c>
      <c r="B832" s="25" t="s">
        <v>967</v>
      </c>
      <c r="C832" s="25" t="s">
        <v>968</v>
      </c>
      <c r="D832" s="21" t="s">
        <v>26</v>
      </c>
      <c r="E832" s="21">
        <v>1</v>
      </c>
      <c r="F832" s="22"/>
      <c r="G832" s="22"/>
      <c r="H832" s="290"/>
    </row>
    <row r="833" s="226" customFormat="1" customHeight="1" spans="1:8">
      <c r="A833" s="21">
        <v>9</v>
      </c>
      <c r="B833" s="25" t="s">
        <v>609</v>
      </c>
      <c r="C833" s="25" t="s">
        <v>610</v>
      </c>
      <c r="D833" s="21" t="s">
        <v>26</v>
      </c>
      <c r="E833" s="21">
        <v>3</v>
      </c>
      <c r="F833" s="22"/>
      <c r="G833" s="22"/>
      <c r="H833" s="290"/>
    </row>
    <row r="834" s="226" customFormat="1" customHeight="1" spans="1:8">
      <c r="A834" s="21">
        <v>10</v>
      </c>
      <c r="B834" s="25" t="s">
        <v>969</v>
      </c>
      <c r="C834" s="45" t="s">
        <v>970</v>
      </c>
      <c r="D834" s="21" t="s">
        <v>26</v>
      </c>
      <c r="E834" s="21">
        <v>1</v>
      </c>
      <c r="F834" s="22"/>
      <c r="G834" s="22"/>
      <c r="H834" s="290"/>
    </row>
    <row r="835" s="226" customFormat="1" customHeight="1" spans="1:8">
      <c r="A835" s="12" t="s">
        <v>971</v>
      </c>
      <c r="B835" s="38"/>
      <c r="C835" s="25"/>
      <c r="D835" s="21"/>
      <c r="E835" s="21"/>
      <c r="F835" s="22"/>
      <c r="G835" s="22"/>
      <c r="H835" s="290"/>
    </row>
    <row r="836" s="226" customFormat="1" customHeight="1" spans="1:8">
      <c r="A836" s="21">
        <v>1</v>
      </c>
      <c r="B836" s="25" t="s">
        <v>456</v>
      </c>
      <c r="C836" s="45" t="s">
        <v>457</v>
      </c>
      <c r="D836" s="21" t="s">
        <v>26</v>
      </c>
      <c r="E836" s="21">
        <v>4</v>
      </c>
      <c r="F836" s="22"/>
      <c r="G836" s="22"/>
      <c r="H836" s="290"/>
    </row>
    <row r="837" s="226" customFormat="1" customHeight="1" spans="1:8">
      <c r="A837" s="21">
        <v>2</v>
      </c>
      <c r="B837" s="25" t="s">
        <v>435</v>
      </c>
      <c r="C837" s="25" t="s">
        <v>436</v>
      </c>
      <c r="D837" s="21" t="s">
        <v>26</v>
      </c>
      <c r="E837" s="21">
        <v>20</v>
      </c>
      <c r="F837" s="22"/>
      <c r="G837" s="22"/>
      <c r="H837" s="290"/>
    </row>
    <row r="838" s="226" customFormat="1" customHeight="1" spans="1:8">
      <c r="A838" s="21">
        <v>3</v>
      </c>
      <c r="B838" s="25" t="s">
        <v>490</v>
      </c>
      <c r="C838" s="25" t="s">
        <v>491</v>
      </c>
      <c r="D838" s="21" t="s">
        <v>26</v>
      </c>
      <c r="E838" s="21">
        <v>20</v>
      </c>
      <c r="F838" s="22"/>
      <c r="G838" s="22"/>
      <c r="H838" s="21"/>
    </row>
    <row r="839" s="226" customFormat="1" customHeight="1" spans="1:8">
      <c r="A839" s="21">
        <v>4</v>
      </c>
      <c r="B839" s="25" t="s">
        <v>452</v>
      </c>
      <c r="C839" s="25" t="s">
        <v>453</v>
      </c>
      <c r="D839" s="21" t="s">
        <v>26</v>
      </c>
      <c r="E839" s="21">
        <v>3</v>
      </c>
      <c r="F839" s="39"/>
      <c r="G839" s="22"/>
      <c r="H839" s="290"/>
    </row>
    <row r="840" s="226" customFormat="1" customHeight="1" spans="1:8">
      <c r="A840" s="21">
        <v>5</v>
      </c>
      <c r="B840" s="25" t="s">
        <v>492</v>
      </c>
      <c r="C840" s="45" t="s">
        <v>493</v>
      </c>
      <c r="D840" s="21" t="s">
        <v>155</v>
      </c>
      <c r="E840" s="21">
        <f>20*24</f>
        <v>480</v>
      </c>
      <c r="F840" s="22"/>
      <c r="G840" s="22"/>
      <c r="H840" s="21"/>
    </row>
    <row r="841" s="226" customFormat="1" ht="33" customHeight="1" spans="1:8">
      <c r="A841" s="21">
        <v>6</v>
      </c>
      <c r="B841" s="25" t="s">
        <v>454</v>
      </c>
      <c r="C841" s="25" t="s">
        <v>972</v>
      </c>
      <c r="D841" s="21" t="s">
        <v>155</v>
      </c>
      <c r="E841" s="21">
        <f>E839*24</f>
        <v>72</v>
      </c>
      <c r="F841" s="22"/>
      <c r="G841" s="22"/>
      <c r="H841" s="21"/>
    </row>
    <row r="842" s="226" customFormat="1" customHeight="1" spans="1:8">
      <c r="A842" s="21">
        <v>7</v>
      </c>
      <c r="B842" s="320" t="s">
        <v>973</v>
      </c>
      <c r="C842" s="320" t="s">
        <v>974</v>
      </c>
      <c r="D842" s="21" t="s">
        <v>26</v>
      </c>
      <c r="E842" s="21">
        <v>1</v>
      </c>
      <c r="F842" s="22"/>
      <c r="G842" s="22"/>
      <c r="H842" s="290"/>
    </row>
    <row r="843" s="226" customFormat="1" customHeight="1" spans="1:8">
      <c r="A843" s="21">
        <v>8</v>
      </c>
      <c r="B843" s="25" t="s">
        <v>975</v>
      </c>
      <c r="C843" s="25" t="s">
        <v>976</v>
      </c>
      <c r="D843" s="21" t="s">
        <v>770</v>
      </c>
      <c r="E843" s="21">
        <v>2</v>
      </c>
      <c r="F843" s="22"/>
      <c r="G843" s="22"/>
      <c r="H843" s="290"/>
    </row>
    <row r="844" s="226" customFormat="1" customHeight="1" spans="1:8">
      <c r="A844" s="21">
        <v>9</v>
      </c>
      <c r="B844" s="25" t="s">
        <v>592</v>
      </c>
      <c r="C844" s="25" t="s">
        <v>977</v>
      </c>
      <c r="D844" s="21" t="s">
        <v>388</v>
      </c>
      <c r="E844" s="21">
        <v>1500</v>
      </c>
      <c r="F844" s="22"/>
      <c r="G844" s="22"/>
      <c r="H844" s="290"/>
    </row>
    <row r="845" s="231" customFormat="1" customHeight="1" spans="1:8">
      <c r="A845" s="21">
        <v>10</v>
      </c>
      <c r="B845" s="25" t="s">
        <v>439</v>
      </c>
      <c r="C845" s="25" t="s">
        <v>440</v>
      </c>
      <c r="D845" s="21" t="s">
        <v>291</v>
      </c>
      <c r="E845" s="21">
        <v>20</v>
      </c>
      <c r="F845" s="22"/>
      <c r="G845" s="22"/>
      <c r="H845" s="21"/>
    </row>
    <row r="846" s="231" customFormat="1" customHeight="1" spans="1:8">
      <c r="A846" s="21">
        <v>11</v>
      </c>
      <c r="B846" s="25" t="s">
        <v>978</v>
      </c>
      <c r="C846" s="25" t="s">
        <v>979</v>
      </c>
      <c r="D846" s="21" t="s">
        <v>388</v>
      </c>
      <c r="E846" s="21">
        <v>1800</v>
      </c>
      <c r="F846" s="355"/>
      <c r="G846" s="22"/>
      <c r="H846" s="290"/>
    </row>
    <row r="847" s="231" customFormat="1" customHeight="1" spans="1:8">
      <c r="A847" s="21">
        <v>12</v>
      </c>
      <c r="B847" s="25" t="s">
        <v>980</v>
      </c>
      <c r="C847" s="261" t="s">
        <v>981</v>
      </c>
      <c r="D847" s="21" t="s">
        <v>388</v>
      </c>
      <c r="E847" s="21">
        <v>2000</v>
      </c>
      <c r="F847" s="32"/>
      <c r="G847" s="22"/>
      <c r="H847" s="290"/>
    </row>
    <row r="848" s="229" customFormat="1" customHeight="1" spans="1:8">
      <c r="A848" s="21">
        <v>13</v>
      </c>
      <c r="B848" s="25" t="s">
        <v>592</v>
      </c>
      <c r="C848" s="261" t="s">
        <v>982</v>
      </c>
      <c r="D848" s="21" t="s">
        <v>388</v>
      </c>
      <c r="E848" s="21">
        <v>1500</v>
      </c>
      <c r="F848" s="337"/>
      <c r="G848" s="22"/>
      <c r="H848" s="290"/>
    </row>
    <row r="849" s="325" customFormat="1" customHeight="1" spans="1:8">
      <c r="A849" s="21">
        <v>14</v>
      </c>
      <c r="B849" s="25" t="s">
        <v>592</v>
      </c>
      <c r="C849" s="261" t="s">
        <v>983</v>
      </c>
      <c r="D849" s="21" t="s">
        <v>388</v>
      </c>
      <c r="E849" s="21">
        <v>1500</v>
      </c>
      <c r="F849" s="337"/>
      <c r="G849" s="22"/>
      <c r="H849" s="290"/>
    </row>
    <row r="850" s="226" customFormat="1" customHeight="1" spans="1:8">
      <c r="A850" s="21">
        <v>15</v>
      </c>
      <c r="B850" s="25" t="s">
        <v>592</v>
      </c>
      <c r="C850" s="261" t="s">
        <v>984</v>
      </c>
      <c r="D850" s="21" t="s">
        <v>388</v>
      </c>
      <c r="E850" s="21">
        <v>1000</v>
      </c>
      <c r="F850" s="22"/>
      <c r="G850" s="22"/>
      <c r="H850" s="290"/>
    </row>
    <row r="851" s="226" customFormat="1" customHeight="1" spans="1:8">
      <c r="A851" s="21">
        <v>16</v>
      </c>
      <c r="B851" s="25" t="s">
        <v>592</v>
      </c>
      <c r="C851" s="261" t="s">
        <v>594</v>
      </c>
      <c r="D851" s="21" t="s">
        <v>388</v>
      </c>
      <c r="E851" s="21">
        <v>1500</v>
      </c>
      <c r="F851" s="337"/>
      <c r="G851" s="22"/>
      <c r="H851" s="290"/>
    </row>
    <row r="852" s="226" customFormat="1" customHeight="1" spans="1:8">
      <c r="A852" s="21">
        <v>17</v>
      </c>
      <c r="B852" s="25" t="s">
        <v>592</v>
      </c>
      <c r="C852" s="261" t="s">
        <v>593</v>
      </c>
      <c r="D852" s="21" t="s">
        <v>388</v>
      </c>
      <c r="E852" s="21">
        <v>1500</v>
      </c>
      <c r="F852" s="337"/>
      <c r="G852" s="22"/>
      <c r="H852" s="290"/>
    </row>
    <row r="853" s="226" customFormat="1" customHeight="1" spans="1:8">
      <c r="A853" s="21">
        <v>18</v>
      </c>
      <c r="B853" s="25" t="s">
        <v>985</v>
      </c>
      <c r="C853" s="261" t="s">
        <v>986</v>
      </c>
      <c r="D853" s="21" t="s">
        <v>388</v>
      </c>
      <c r="E853" s="21">
        <v>500</v>
      </c>
      <c r="F853" s="337"/>
      <c r="G853" s="22"/>
      <c r="H853" s="290"/>
    </row>
    <row r="854" s="226" customFormat="1" customHeight="1" spans="1:8">
      <c r="A854" s="21">
        <v>19</v>
      </c>
      <c r="B854" s="25" t="s">
        <v>987</v>
      </c>
      <c r="C854" s="261" t="s">
        <v>577</v>
      </c>
      <c r="D854" s="21" t="s">
        <v>388</v>
      </c>
      <c r="E854" s="21">
        <v>1500</v>
      </c>
      <c r="F854" s="337"/>
      <c r="G854" s="22"/>
      <c r="H854" s="290"/>
    </row>
    <row r="855" s="226" customFormat="1" customHeight="1" spans="1:8">
      <c r="A855" s="21">
        <v>20</v>
      </c>
      <c r="B855" s="25" t="s">
        <v>987</v>
      </c>
      <c r="C855" s="261" t="s">
        <v>603</v>
      </c>
      <c r="D855" s="21" t="s">
        <v>388</v>
      </c>
      <c r="E855" s="21">
        <v>1500</v>
      </c>
      <c r="F855" s="337"/>
      <c r="G855" s="22"/>
      <c r="H855" s="290"/>
    </row>
    <row r="856" s="226" customFormat="1" customHeight="1" spans="1:8">
      <c r="A856" s="21">
        <v>21</v>
      </c>
      <c r="B856" s="25" t="s">
        <v>988</v>
      </c>
      <c r="C856" s="261" t="s">
        <v>989</v>
      </c>
      <c r="D856" s="21" t="s">
        <v>388</v>
      </c>
      <c r="E856" s="21">
        <v>1500</v>
      </c>
      <c r="F856" s="337"/>
      <c r="G856" s="22"/>
      <c r="H856" s="290"/>
    </row>
    <row r="857" s="226" customFormat="1" customHeight="1" spans="1:8">
      <c r="A857" s="21">
        <v>22</v>
      </c>
      <c r="B857" s="25" t="s">
        <v>988</v>
      </c>
      <c r="C857" s="261" t="s">
        <v>990</v>
      </c>
      <c r="D857" s="21" t="s">
        <v>388</v>
      </c>
      <c r="E857" s="21">
        <v>1500</v>
      </c>
      <c r="F857" s="337"/>
      <c r="G857" s="22"/>
      <c r="H857" s="290"/>
    </row>
    <row r="858" s="226" customFormat="1" customHeight="1" spans="1:8">
      <c r="A858" s="21">
        <v>23</v>
      </c>
      <c r="B858" s="25" t="s">
        <v>991</v>
      </c>
      <c r="C858" s="25" t="s">
        <v>992</v>
      </c>
      <c r="D858" s="21" t="s">
        <v>85</v>
      </c>
      <c r="E858" s="21">
        <v>1</v>
      </c>
      <c r="F858" s="22"/>
      <c r="G858" s="22"/>
      <c r="H858" s="290"/>
    </row>
    <row r="859" s="226" customFormat="1" customHeight="1" spans="1:8">
      <c r="A859" s="12" t="s">
        <v>993</v>
      </c>
      <c r="B859" s="38"/>
      <c r="C859" s="25"/>
      <c r="D859" s="21"/>
      <c r="E859" s="21"/>
      <c r="F859" s="22"/>
      <c r="G859" s="22"/>
      <c r="H859" s="290"/>
    </row>
    <row r="860" s="226" customFormat="1" customHeight="1" spans="1:8">
      <c r="A860" s="21">
        <v>1</v>
      </c>
      <c r="B860" s="25" t="s">
        <v>994</v>
      </c>
      <c r="C860" s="261" t="s">
        <v>995</v>
      </c>
      <c r="D860" s="21" t="s">
        <v>21</v>
      </c>
      <c r="E860" s="21">
        <v>2</v>
      </c>
      <c r="F860" s="22"/>
      <c r="G860" s="22"/>
      <c r="H860" s="290"/>
    </row>
    <row r="861" s="226" customFormat="1" customHeight="1" spans="1:8">
      <c r="A861" s="21">
        <v>2</v>
      </c>
      <c r="B861" s="25" t="s">
        <v>385</v>
      </c>
      <c r="C861" s="356" t="s">
        <v>996</v>
      </c>
      <c r="D861" s="21" t="s">
        <v>21</v>
      </c>
      <c r="E861" s="21">
        <v>4</v>
      </c>
      <c r="F861" s="22"/>
      <c r="G861" s="22"/>
      <c r="H861" s="290" t="s">
        <v>914</v>
      </c>
    </row>
    <row r="862" s="226" customFormat="1" customHeight="1" spans="1:8">
      <c r="A862" s="21">
        <v>3</v>
      </c>
      <c r="B862" s="25" t="s">
        <v>997</v>
      </c>
      <c r="C862" s="356" t="s">
        <v>996</v>
      </c>
      <c r="D862" s="21" t="s">
        <v>21</v>
      </c>
      <c r="E862" s="21">
        <v>4</v>
      </c>
      <c r="F862" s="22"/>
      <c r="G862" s="22"/>
      <c r="H862" s="290" t="s">
        <v>914</v>
      </c>
    </row>
    <row r="863" s="226" customFormat="1" customHeight="1" spans="1:8">
      <c r="A863" s="21">
        <v>4</v>
      </c>
      <c r="B863" s="25" t="s">
        <v>410</v>
      </c>
      <c r="C863" s="356" t="s">
        <v>996</v>
      </c>
      <c r="D863" s="21" t="s">
        <v>21</v>
      </c>
      <c r="E863" s="21">
        <v>4</v>
      </c>
      <c r="F863" s="22"/>
      <c r="G863" s="22"/>
      <c r="H863" s="290" t="s">
        <v>914</v>
      </c>
    </row>
    <row r="864" s="226" customFormat="1" customHeight="1" spans="1:8">
      <c r="A864" s="21">
        <v>5</v>
      </c>
      <c r="B864" s="25" t="s">
        <v>474</v>
      </c>
      <c r="C864" s="356" t="s">
        <v>996</v>
      </c>
      <c r="D864" s="21" t="s">
        <v>26</v>
      </c>
      <c r="E864" s="21">
        <v>2</v>
      </c>
      <c r="F864" s="22"/>
      <c r="G864" s="22"/>
      <c r="H864" s="290" t="s">
        <v>914</v>
      </c>
    </row>
    <row r="865" s="226" customFormat="1" customHeight="1" spans="1:8">
      <c r="A865" s="21">
        <v>6</v>
      </c>
      <c r="B865" s="25" t="s">
        <v>998</v>
      </c>
      <c r="C865" s="261" t="s">
        <v>999</v>
      </c>
      <c r="D865" s="21" t="s">
        <v>21</v>
      </c>
      <c r="E865" s="21">
        <v>2</v>
      </c>
      <c r="F865" s="22"/>
      <c r="G865" s="22"/>
      <c r="H865" s="290"/>
    </row>
    <row r="866" s="226" customFormat="1" customHeight="1" spans="1:8">
      <c r="A866" s="21">
        <v>7</v>
      </c>
      <c r="B866" s="25" t="s">
        <v>1000</v>
      </c>
      <c r="C866" s="261" t="s">
        <v>1001</v>
      </c>
      <c r="D866" s="21" t="s">
        <v>21</v>
      </c>
      <c r="E866" s="21">
        <v>2</v>
      </c>
      <c r="F866" s="22"/>
      <c r="G866" s="22"/>
      <c r="H866" s="290"/>
    </row>
    <row r="867" customHeight="1" spans="1:8">
      <c r="A867" s="244" t="s">
        <v>1002</v>
      </c>
      <c r="B867" s="332"/>
      <c r="C867" s="332"/>
      <c r="D867" s="251"/>
      <c r="E867" s="251"/>
      <c r="F867" s="22"/>
      <c r="G867" s="22"/>
      <c r="H867" s="334"/>
    </row>
    <row r="868" customHeight="1" spans="1:8">
      <c r="A868" s="251">
        <v>1</v>
      </c>
      <c r="B868" s="245" t="s">
        <v>1003</v>
      </c>
      <c r="C868" s="245"/>
      <c r="D868" s="251" t="s">
        <v>85</v>
      </c>
      <c r="E868" s="251">
        <v>1</v>
      </c>
      <c r="F868" s="22"/>
      <c r="G868" s="22"/>
      <c r="H868" s="334"/>
    </row>
    <row r="869" customHeight="1" spans="1:8">
      <c r="A869" s="322"/>
      <c r="B869" s="246"/>
      <c r="C869" s="245"/>
      <c r="D869" s="322"/>
      <c r="E869" s="322"/>
      <c r="F869" s="330" t="s">
        <v>1004</v>
      </c>
      <c r="G869" s="22">
        <f>SUM(G6:G868)</f>
        <v>0</v>
      </c>
      <c r="H869" s="252"/>
    </row>
  </sheetData>
  <autoFilter xmlns:etc="http://www.wps.cn/officeDocument/2017/etCustomData" ref="A2:H869" etc:filterBottomFollowUsedRange="0">
    <extLst/>
  </autoFilter>
  <mergeCells count="3">
    <mergeCell ref="A1:H1"/>
    <mergeCell ref="F803:F817"/>
    <mergeCell ref="G803:G817"/>
  </mergeCells>
  <conditionalFormatting sqref="F734">
    <cfRule type="expression" dxfId="0" priority="3">
      <formula>"VLOOKUP($B4,$B:$G,6,0)&lt;&gt;$G4"</formula>
    </cfRule>
  </conditionalFormatting>
  <conditionalFormatting sqref="F738">
    <cfRule type="expression" dxfId="0" priority="4">
      <formula>"VLOOKUP($B4,$B:$G,6,0)&lt;&gt;$G4"</formula>
    </cfRule>
  </conditionalFormatting>
  <conditionalFormatting sqref="F432:F433">
    <cfRule type="expression" dxfId="0" priority="1">
      <formula>"VLOOKUP($B4,$B:$G,6,0)&lt;&gt;$G4"</formula>
    </cfRule>
  </conditionalFormatting>
  <conditionalFormatting sqref="D790:E866">
    <cfRule type="expression" dxfId="0" priority="78">
      <formula>"VLOOKUP($B4,$B:$G,6,0)&lt;&gt;$G4"</formula>
    </cfRule>
  </conditionalFormatting>
  <conditionalFormatting sqref="F790:F795 F797:F802 F818:F837 F839 F842:F844 F846:F866">
    <cfRule type="expression" dxfId="0" priority="2">
      <formula>"VLOOKUP($B4,$B:$G,6,0)&lt;&gt;$G4"</formula>
    </cfRule>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2"/>
  <sheetViews>
    <sheetView zoomScale="85" zoomScaleNormal="85" workbookViewId="0">
      <pane ySplit="2" topLeftCell="A417" activePane="bottomLeft" state="frozen"/>
      <selection/>
      <selection pane="bottomLeft" activeCell="F5" sqref="F5:G471"/>
    </sheetView>
  </sheetViews>
  <sheetFormatPr defaultColWidth="9.87610619469027" defaultRowHeight="20.1" customHeight="1" outlineLevelCol="7"/>
  <cols>
    <col min="1" max="1" width="9.50442477876106" style="232" customWidth="1"/>
    <col min="2" max="2" width="26.8761061946903" style="223" customWidth="1"/>
    <col min="3" max="3" width="53.2477876106195" style="233" customWidth="1"/>
    <col min="4" max="4" width="8.50442477876106" style="233" customWidth="1"/>
    <col min="5" max="5" width="10.6283185840708" style="233" customWidth="1"/>
    <col min="6" max="6" width="16.7522123893805" style="234" customWidth="1"/>
    <col min="7" max="7" width="19.5044247787611" style="235" customWidth="1"/>
    <col min="8" max="8" width="14.6283185840708" style="236" customWidth="1"/>
    <col min="9" max="16384" width="9.87610619469027" style="233"/>
  </cols>
  <sheetData>
    <row r="1" customHeight="1" spans="1:8">
      <c r="A1" s="237" t="s">
        <v>1005</v>
      </c>
      <c r="B1" s="238"/>
      <c r="C1" s="238"/>
      <c r="D1" s="238"/>
      <c r="E1" s="238"/>
      <c r="F1" s="238"/>
      <c r="G1" s="238"/>
      <c r="H1" s="239"/>
    </row>
    <row r="2" customHeight="1" spans="1:8">
      <c r="A2" s="240" t="s">
        <v>9</v>
      </c>
      <c r="B2" s="241" t="s">
        <v>1006</v>
      </c>
      <c r="C2" s="241" t="s">
        <v>11</v>
      </c>
      <c r="D2" s="241" t="s">
        <v>12</v>
      </c>
      <c r="E2" s="241" t="s">
        <v>13</v>
      </c>
      <c r="F2" s="242" t="s">
        <v>14</v>
      </c>
      <c r="G2" s="243" t="s">
        <v>1007</v>
      </c>
      <c r="H2" s="241" t="s">
        <v>15</v>
      </c>
    </row>
    <row r="3" s="223" customFormat="1" customHeight="1" spans="1:8">
      <c r="A3" s="244" t="s">
        <v>1008</v>
      </c>
      <c r="B3" s="245"/>
      <c r="C3" s="245"/>
      <c r="D3" s="246"/>
      <c r="E3" s="246"/>
      <c r="F3" s="247"/>
      <c r="G3" s="248"/>
      <c r="H3" s="245"/>
    </row>
    <row r="4" s="224" customFormat="1" customHeight="1" spans="1:8">
      <c r="A4" s="244" t="s">
        <v>1009</v>
      </c>
      <c r="B4" s="245"/>
      <c r="C4" s="245"/>
      <c r="D4" s="245"/>
      <c r="E4" s="245"/>
      <c r="F4" s="249"/>
      <c r="G4" s="250"/>
      <c r="H4" s="245"/>
    </row>
    <row r="5" s="225" customFormat="1" customHeight="1" spans="1:8">
      <c r="A5" s="251">
        <v>1</v>
      </c>
      <c r="B5" s="245" t="s">
        <v>70</v>
      </c>
      <c r="C5" s="245" t="s">
        <v>1010</v>
      </c>
      <c r="D5" s="252" t="s">
        <v>21</v>
      </c>
      <c r="E5" s="253">
        <v>2</v>
      </c>
      <c r="F5" s="24"/>
      <c r="G5" s="39"/>
      <c r="H5" s="254"/>
    </row>
    <row r="6" customHeight="1" spans="1:8">
      <c r="A6" s="251">
        <v>2</v>
      </c>
      <c r="B6" s="245" t="s">
        <v>1011</v>
      </c>
      <c r="C6" s="255" t="s">
        <v>1012</v>
      </c>
      <c r="D6" s="252" t="s">
        <v>21</v>
      </c>
      <c r="E6" s="253">
        <v>1</v>
      </c>
      <c r="F6" s="24"/>
      <c r="G6" s="39"/>
      <c r="H6" s="256"/>
    </row>
    <row r="7" customHeight="1" spans="1:8">
      <c r="A7" s="251">
        <v>3</v>
      </c>
      <c r="B7" s="245" t="s">
        <v>1013</v>
      </c>
      <c r="C7" s="77" t="s">
        <v>1014</v>
      </c>
      <c r="D7" s="252" t="s">
        <v>21</v>
      </c>
      <c r="E7" s="253">
        <v>1</v>
      </c>
      <c r="F7" s="24"/>
      <c r="G7" s="39"/>
      <c r="H7" s="256"/>
    </row>
    <row r="8" customHeight="1" spans="1:8">
      <c r="A8" s="251">
        <v>4</v>
      </c>
      <c r="B8" s="245" t="s">
        <v>1015</v>
      </c>
      <c r="C8" s="245" t="s">
        <v>32</v>
      </c>
      <c r="D8" s="251" t="s">
        <v>450</v>
      </c>
      <c r="E8" s="257">
        <v>1</v>
      </c>
      <c r="F8" s="39"/>
      <c r="G8" s="39"/>
      <c r="H8" s="256"/>
    </row>
    <row r="9" customHeight="1" spans="1:8">
      <c r="A9" s="251">
        <v>5</v>
      </c>
      <c r="B9" s="245" t="s">
        <v>1016</v>
      </c>
      <c r="C9" s="45" t="s">
        <v>148</v>
      </c>
      <c r="D9" s="252" t="s">
        <v>26</v>
      </c>
      <c r="E9" s="253">
        <v>2</v>
      </c>
      <c r="F9" s="39"/>
      <c r="G9" s="39"/>
      <c r="H9" s="256"/>
    </row>
    <row r="10" customHeight="1" spans="1:8">
      <c r="A10" s="251">
        <v>6</v>
      </c>
      <c r="B10" s="245" t="s">
        <v>1017</v>
      </c>
      <c r="C10" s="255" t="s">
        <v>1018</v>
      </c>
      <c r="D10" s="252" t="s">
        <v>21</v>
      </c>
      <c r="E10" s="253">
        <v>4</v>
      </c>
      <c r="F10" s="24"/>
      <c r="G10" s="39"/>
      <c r="H10" s="256"/>
    </row>
    <row r="11" customHeight="1" spans="1:8">
      <c r="A11" s="251">
        <v>7</v>
      </c>
      <c r="B11" s="245" t="s">
        <v>1019</v>
      </c>
      <c r="C11" s="255" t="s">
        <v>1020</v>
      </c>
      <c r="D11" s="252" t="s">
        <v>21</v>
      </c>
      <c r="E11" s="253">
        <v>1</v>
      </c>
      <c r="F11" s="39"/>
      <c r="G11" s="39"/>
      <c r="H11" s="256"/>
    </row>
    <row r="12" customHeight="1" spans="1:8">
      <c r="A12" s="251">
        <v>8</v>
      </c>
      <c r="B12" s="245" t="s">
        <v>1021</v>
      </c>
      <c r="C12" s="245" t="s">
        <v>1022</v>
      </c>
      <c r="D12" s="251" t="s">
        <v>26</v>
      </c>
      <c r="E12" s="257">
        <v>1</v>
      </c>
      <c r="F12" s="39"/>
      <c r="G12" s="39"/>
      <c r="H12" s="256"/>
    </row>
    <row r="13" customHeight="1" spans="1:8">
      <c r="A13" s="251">
        <v>9</v>
      </c>
      <c r="B13" s="245" t="s">
        <v>1023</v>
      </c>
      <c r="C13" s="255" t="s">
        <v>1024</v>
      </c>
      <c r="D13" s="251" t="s">
        <v>21</v>
      </c>
      <c r="E13" s="257">
        <v>1</v>
      </c>
      <c r="F13" s="39"/>
      <c r="G13" s="39"/>
      <c r="H13" s="258"/>
    </row>
    <row r="14" s="226" customFormat="1" customHeight="1" spans="1:8">
      <c r="A14" s="251">
        <v>10</v>
      </c>
      <c r="B14" s="25" t="s">
        <v>1025</v>
      </c>
      <c r="C14" s="259" t="s">
        <v>50</v>
      </c>
      <c r="D14" s="18" t="s">
        <v>51</v>
      </c>
      <c r="E14" s="260">
        <v>10</v>
      </c>
      <c r="F14" s="24"/>
      <c r="G14" s="39"/>
      <c r="H14" s="25"/>
    </row>
    <row r="15" s="226" customFormat="1" customHeight="1" spans="1:8">
      <c r="A15" s="251">
        <v>11</v>
      </c>
      <c r="B15" s="25" t="s">
        <v>1026</v>
      </c>
      <c r="C15" s="259" t="s">
        <v>53</v>
      </c>
      <c r="D15" s="18" t="s">
        <v>51</v>
      </c>
      <c r="E15" s="260">
        <v>10.4</v>
      </c>
      <c r="F15" s="24"/>
      <c r="G15" s="39"/>
      <c r="H15" s="25"/>
    </row>
    <row r="16" s="226" customFormat="1" customHeight="1" spans="1:8">
      <c r="A16" s="251">
        <v>12</v>
      </c>
      <c r="B16" s="25" t="s">
        <v>54</v>
      </c>
      <c r="C16" s="259" t="s">
        <v>1027</v>
      </c>
      <c r="D16" s="18" t="s">
        <v>21</v>
      </c>
      <c r="E16" s="260">
        <v>1</v>
      </c>
      <c r="F16" s="39"/>
      <c r="G16" s="39"/>
      <c r="H16" s="25"/>
    </row>
    <row r="17" s="226" customFormat="1" customHeight="1" spans="1:8">
      <c r="A17" s="251">
        <v>13</v>
      </c>
      <c r="B17" s="25" t="s">
        <v>56</v>
      </c>
      <c r="C17" s="25" t="s">
        <v>1028</v>
      </c>
      <c r="D17" s="18" t="s">
        <v>58</v>
      </c>
      <c r="E17" s="260">
        <v>30</v>
      </c>
      <c r="F17" s="39"/>
      <c r="G17" s="39"/>
      <c r="H17" s="25" t="s">
        <v>1029</v>
      </c>
    </row>
    <row r="18" s="226" customFormat="1" customHeight="1" spans="1:8">
      <c r="A18" s="251">
        <v>14</v>
      </c>
      <c r="B18" s="25" t="s">
        <v>1030</v>
      </c>
      <c r="C18" s="259" t="s">
        <v>1031</v>
      </c>
      <c r="D18" s="18" t="s">
        <v>21</v>
      </c>
      <c r="E18" s="260">
        <v>1</v>
      </c>
      <c r="F18" s="24"/>
      <c r="G18" s="39"/>
      <c r="H18" s="25"/>
    </row>
    <row r="19" s="226" customFormat="1" customHeight="1" spans="1:8">
      <c r="A19" s="251">
        <v>15</v>
      </c>
      <c r="B19" s="25" t="s">
        <v>1032</v>
      </c>
      <c r="C19" s="25" t="s">
        <v>1033</v>
      </c>
      <c r="D19" s="18" t="s">
        <v>21</v>
      </c>
      <c r="E19" s="260">
        <v>2</v>
      </c>
      <c r="F19" s="39"/>
      <c r="G19" s="39"/>
      <c r="H19" s="25"/>
    </row>
    <row r="20" s="226" customFormat="1" customHeight="1" spans="1:8">
      <c r="A20" s="251">
        <v>16</v>
      </c>
      <c r="B20" s="259" t="s">
        <v>1034</v>
      </c>
      <c r="C20" s="259" t="s">
        <v>1035</v>
      </c>
      <c r="D20" s="18" t="s">
        <v>26</v>
      </c>
      <c r="E20" s="260">
        <v>1</v>
      </c>
      <c r="F20" s="24"/>
      <c r="G20" s="39"/>
      <c r="H20" s="25"/>
    </row>
    <row r="21" s="226" customFormat="1" customHeight="1" spans="1:8">
      <c r="A21" s="251">
        <v>17</v>
      </c>
      <c r="B21" s="259" t="s">
        <v>1036</v>
      </c>
      <c r="C21" s="259" t="s">
        <v>1037</v>
      </c>
      <c r="D21" s="18" t="s">
        <v>21</v>
      </c>
      <c r="E21" s="260">
        <v>1</v>
      </c>
      <c r="F21" s="39"/>
      <c r="G21" s="39"/>
      <c r="H21" s="261" t="s">
        <v>996</v>
      </c>
    </row>
    <row r="22" s="227" customFormat="1" customHeight="1" spans="1:8">
      <c r="A22" s="251">
        <v>18</v>
      </c>
      <c r="B22" s="259" t="s">
        <v>1038</v>
      </c>
      <c r="C22" s="25" t="s">
        <v>1039</v>
      </c>
      <c r="D22" s="21" t="s">
        <v>21</v>
      </c>
      <c r="E22" s="260">
        <v>1</v>
      </c>
      <c r="F22" s="24"/>
      <c r="G22" s="39"/>
      <c r="H22" s="27"/>
    </row>
    <row r="23" s="228" customFormat="1" customHeight="1" spans="1:8">
      <c r="A23" s="262">
        <v>19</v>
      </c>
      <c r="B23" s="263" t="s">
        <v>1040</v>
      </c>
      <c r="C23" s="263" t="s">
        <v>1041</v>
      </c>
      <c r="D23" s="264" t="s">
        <v>21</v>
      </c>
      <c r="E23" s="265">
        <v>1</v>
      </c>
      <c r="F23" s="39"/>
      <c r="G23" s="39"/>
      <c r="H23" s="266"/>
    </row>
    <row r="24" s="229" customFormat="1" customHeight="1" spans="1:8">
      <c r="A24" s="12" t="s">
        <v>1042</v>
      </c>
      <c r="B24" s="25"/>
      <c r="C24" s="25"/>
      <c r="D24" s="18"/>
      <c r="E24" s="18"/>
      <c r="F24" s="22"/>
      <c r="G24" s="39"/>
      <c r="H24" s="25"/>
    </row>
    <row r="25" s="229" customFormat="1" customHeight="1" spans="1:8">
      <c r="A25" s="21">
        <v>1</v>
      </c>
      <c r="B25" s="25" t="s">
        <v>1043</v>
      </c>
      <c r="C25" s="25" t="s">
        <v>1044</v>
      </c>
      <c r="D25" s="18" t="s">
        <v>21</v>
      </c>
      <c r="E25" s="260">
        <v>2</v>
      </c>
      <c r="F25" s="39"/>
      <c r="G25" s="39"/>
      <c r="H25" s="25"/>
    </row>
    <row r="26" s="229" customFormat="1" customHeight="1" spans="1:8">
      <c r="A26" s="21">
        <v>2</v>
      </c>
      <c r="B26" s="25" t="s">
        <v>1045</v>
      </c>
      <c r="C26" s="25" t="s">
        <v>1046</v>
      </c>
      <c r="D26" s="18" t="s">
        <v>21</v>
      </c>
      <c r="E26" s="260">
        <v>0</v>
      </c>
      <c r="F26" s="24"/>
      <c r="G26" s="39"/>
      <c r="H26" s="25" t="s">
        <v>1047</v>
      </c>
    </row>
    <row r="27" s="225" customFormat="1" customHeight="1" spans="1:8">
      <c r="A27" s="244" t="s">
        <v>1048</v>
      </c>
      <c r="B27" s="245"/>
      <c r="C27" s="245"/>
      <c r="D27" s="252"/>
      <c r="E27" s="252"/>
      <c r="F27" s="22"/>
      <c r="G27" s="39"/>
      <c r="H27" s="245"/>
    </row>
    <row r="28" s="225" customFormat="1" ht="25" customHeight="1" spans="1:8">
      <c r="A28" s="251">
        <v>1</v>
      </c>
      <c r="B28" s="245" t="s">
        <v>70</v>
      </c>
      <c r="C28" s="245" t="s">
        <v>1010</v>
      </c>
      <c r="D28" s="252" t="s">
        <v>21</v>
      </c>
      <c r="E28" s="253">
        <v>2</v>
      </c>
      <c r="F28" s="24"/>
      <c r="G28" s="39"/>
      <c r="H28" s="254"/>
    </row>
    <row r="29" ht="37" customHeight="1" spans="1:8">
      <c r="A29" s="251">
        <v>2</v>
      </c>
      <c r="B29" s="245" t="s">
        <v>1011</v>
      </c>
      <c r="C29" s="255" t="s">
        <v>1049</v>
      </c>
      <c r="D29" s="252" t="s">
        <v>21</v>
      </c>
      <c r="E29" s="253">
        <v>1</v>
      </c>
      <c r="F29" s="24"/>
      <c r="G29" s="39"/>
      <c r="H29" s="256"/>
    </row>
    <row r="30" customHeight="1" spans="1:8">
      <c r="A30" s="251">
        <v>3</v>
      </c>
      <c r="B30" s="245" t="s">
        <v>1013</v>
      </c>
      <c r="C30" s="77" t="s">
        <v>1014</v>
      </c>
      <c r="D30" s="252" t="s">
        <v>21</v>
      </c>
      <c r="E30" s="253">
        <v>1</v>
      </c>
      <c r="F30" s="24"/>
      <c r="G30" s="39"/>
      <c r="H30" s="256"/>
    </row>
    <row r="31" customHeight="1" spans="1:8">
      <c r="A31" s="251">
        <v>4</v>
      </c>
      <c r="B31" s="245" t="s">
        <v>1015</v>
      </c>
      <c r="C31" s="245" t="s">
        <v>32</v>
      </c>
      <c r="D31" s="251" t="s">
        <v>450</v>
      </c>
      <c r="E31" s="257">
        <v>1</v>
      </c>
      <c r="F31" s="39"/>
      <c r="G31" s="39"/>
      <c r="H31" s="256"/>
    </row>
    <row r="32" customHeight="1" spans="1:8">
      <c r="A32" s="251">
        <v>5</v>
      </c>
      <c r="B32" s="245" t="s">
        <v>1050</v>
      </c>
      <c r="C32" s="45" t="s">
        <v>148</v>
      </c>
      <c r="D32" s="252" t="s">
        <v>26</v>
      </c>
      <c r="E32" s="253">
        <v>2</v>
      </c>
      <c r="F32" s="39"/>
      <c r="G32" s="39"/>
      <c r="H32" s="256"/>
    </row>
    <row r="33" customHeight="1" spans="1:8">
      <c r="A33" s="251">
        <v>6</v>
      </c>
      <c r="B33" s="245" t="s">
        <v>1017</v>
      </c>
      <c r="C33" s="255" t="s">
        <v>1051</v>
      </c>
      <c r="D33" s="252" t="s">
        <v>21</v>
      </c>
      <c r="E33" s="253">
        <v>4</v>
      </c>
      <c r="F33" s="24"/>
      <c r="G33" s="39"/>
      <c r="H33" s="256"/>
    </row>
    <row r="34" customHeight="1" spans="1:8">
      <c r="A34" s="251">
        <v>7</v>
      </c>
      <c r="B34" s="245" t="s">
        <v>1019</v>
      </c>
      <c r="C34" s="255" t="s">
        <v>1020</v>
      </c>
      <c r="D34" s="252" t="s">
        <v>21</v>
      </c>
      <c r="E34" s="253">
        <v>1</v>
      </c>
      <c r="F34" s="39"/>
      <c r="G34" s="39"/>
      <c r="H34" s="256"/>
    </row>
    <row r="35" customHeight="1" spans="1:8">
      <c r="A35" s="251">
        <v>8</v>
      </c>
      <c r="B35" s="245" t="s">
        <v>1021</v>
      </c>
      <c r="C35" s="245" t="s">
        <v>1022</v>
      </c>
      <c r="D35" s="251" t="s">
        <v>26</v>
      </c>
      <c r="E35" s="257">
        <v>0</v>
      </c>
      <c r="F35" s="39"/>
      <c r="G35" s="39"/>
      <c r="H35" s="256"/>
    </row>
    <row r="36" customHeight="1" spans="1:8">
      <c r="A36" s="251">
        <v>9</v>
      </c>
      <c r="B36" s="245" t="s">
        <v>1023</v>
      </c>
      <c r="C36" s="255" t="s">
        <v>1024</v>
      </c>
      <c r="D36" s="251" t="s">
        <v>21</v>
      </c>
      <c r="E36" s="257">
        <v>1</v>
      </c>
      <c r="F36" s="39"/>
      <c r="G36" s="39"/>
      <c r="H36" s="258"/>
    </row>
    <row r="37" s="226" customFormat="1" customHeight="1" spans="1:8">
      <c r="A37" s="251">
        <v>10</v>
      </c>
      <c r="B37" s="25" t="s">
        <v>1025</v>
      </c>
      <c r="C37" s="259" t="s">
        <v>50</v>
      </c>
      <c r="D37" s="18" t="s">
        <v>51</v>
      </c>
      <c r="E37" s="260">
        <v>10</v>
      </c>
      <c r="F37" s="24"/>
      <c r="G37" s="39"/>
      <c r="H37" s="25"/>
    </row>
    <row r="38" s="226" customFormat="1" customHeight="1" spans="1:8">
      <c r="A38" s="251">
        <v>11</v>
      </c>
      <c r="B38" s="25" t="s">
        <v>1026</v>
      </c>
      <c r="C38" s="259" t="s">
        <v>53</v>
      </c>
      <c r="D38" s="18" t="s">
        <v>51</v>
      </c>
      <c r="E38" s="260">
        <v>10.4</v>
      </c>
      <c r="F38" s="24"/>
      <c r="G38" s="39"/>
      <c r="H38" s="25"/>
    </row>
    <row r="39" s="226" customFormat="1" customHeight="1" spans="1:8">
      <c r="A39" s="251">
        <v>12</v>
      </c>
      <c r="B39" s="25" t="s">
        <v>54</v>
      </c>
      <c r="C39" s="259" t="s">
        <v>1027</v>
      </c>
      <c r="D39" s="18" t="s">
        <v>21</v>
      </c>
      <c r="E39" s="260">
        <v>1</v>
      </c>
      <c r="F39" s="39"/>
      <c r="G39" s="39"/>
      <c r="H39" s="25"/>
    </row>
    <row r="40" s="226" customFormat="1" customHeight="1" spans="1:8">
      <c r="A40" s="251">
        <v>13</v>
      </c>
      <c r="B40" s="25" t="s">
        <v>56</v>
      </c>
      <c r="C40" s="25" t="s">
        <v>1028</v>
      </c>
      <c r="D40" s="18" t="s">
        <v>58</v>
      </c>
      <c r="E40" s="260">
        <v>30</v>
      </c>
      <c r="F40" s="39"/>
      <c r="G40" s="39"/>
      <c r="H40" s="25" t="s">
        <v>1029</v>
      </c>
    </row>
    <row r="41" s="226" customFormat="1" customHeight="1" spans="1:8">
      <c r="A41" s="251">
        <v>14</v>
      </c>
      <c r="B41" s="25" t="s">
        <v>1030</v>
      </c>
      <c r="C41" s="259" t="s">
        <v>1031</v>
      </c>
      <c r="D41" s="18" t="s">
        <v>21</v>
      </c>
      <c r="E41" s="260">
        <v>1</v>
      </c>
      <c r="F41" s="24"/>
      <c r="G41" s="39"/>
      <c r="H41" s="25"/>
    </row>
    <row r="42" s="226" customFormat="1" customHeight="1" spans="1:8">
      <c r="A42" s="251">
        <v>15</v>
      </c>
      <c r="B42" s="25" t="s">
        <v>1052</v>
      </c>
      <c r="C42" s="259" t="s">
        <v>1033</v>
      </c>
      <c r="D42" s="18" t="s">
        <v>504</v>
      </c>
      <c r="E42" s="260">
        <v>4</v>
      </c>
      <c r="F42" s="39"/>
      <c r="G42" s="39"/>
      <c r="H42" s="25"/>
    </row>
    <row r="43" s="226" customFormat="1" customHeight="1" spans="1:8">
      <c r="A43" s="251">
        <v>16</v>
      </c>
      <c r="B43" s="259" t="s">
        <v>1034</v>
      </c>
      <c r="C43" s="259" t="s">
        <v>1035</v>
      </c>
      <c r="D43" s="18" t="s">
        <v>26</v>
      </c>
      <c r="E43" s="260">
        <v>1</v>
      </c>
      <c r="F43" s="24"/>
      <c r="G43" s="39"/>
      <c r="H43" s="25"/>
    </row>
    <row r="44" s="226" customFormat="1" customHeight="1" spans="1:8">
      <c r="A44" s="251">
        <v>17</v>
      </c>
      <c r="B44" s="259" t="s">
        <v>1053</v>
      </c>
      <c r="C44" s="259" t="s">
        <v>1037</v>
      </c>
      <c r="D44" s="18" t="s">
        <v>21</v>
      </c>
      <c r="E44" s="260">
        <v>1</v>
      </c>
      <c r="F44" s="39"/>
      <c r="G44" s="39"/>
      <c r="H44" s="261" t="s">
        <v>1054</v>
      </c>
    </row>
    <row r="45" s="227" customFormat="1" customHeight="1" spans="1:8">
      <c r="A45" s="251">
        <v>18</v>
      </c>
      <c r="B45" s="259" t="s">
        <v>1038</v>
      </c>
      <c r="C45" s="25" t="s">
        <v>1039</v>
      </c>
      <c r="D45" s="21" t="s">
        <v>21</v>
      </c>
      <c r="E45" s="260">
        <v>1</v>
      </c>
      <c r="F45" s="24"/>
      <c r="G45" s="39"/>
      <c r="H45" s="27"/>
    </row>
    <row r="46" s="228" customFormat="1" customHeight="1" spans="1:8">
      <c r="A46" s="262">
        <v>19</v>
      </c>
      <c r="B46" s="263" t="s">
        <v>1040</v>
      </c>
      <c r="C46" s="263" t="s">
        <v>1055</v>
      </c>
      <c r="D46" s="264" t="s">
        <v>21</v>
      </c>
      <c r="E46" s="265">
        <v>1</v>
      </c>
      <c r="F46" s="39"/>
      <c r="G46" s="39"/>
      <c r="H46" s="266"/>
    </row>
    <row r="47" s="226" customFormat="1" customHeight="1" spans="1:8">
      <c r="A47" s="12" t="s">
        <v>1056</v>
      </c>
      <c r="B47" s="25"/>
      <c r="C47" s="25"/>
      <c r="D47" s="18"/>
      <c r="E47" s="18"/>
      <c r="F47" s="22"/>
      <c r="G47" s="39"/>
      <c r="H47" s="25"/>
    </row>
    <row r="48" s="226" customFormat="1" customHeight="1" spans="1:8">
      <c r="A48" s="21">
        <v>1</v>
      </c>
      <c r="B48" s="25" t="s">
        <v>1043</v>
      </c>
      <c r="C48" s="25" t="s">
        <v>1044</v>
      </c>
      <c r="D48" s="18" t="s">
        <v>21</v>
      </c>
      <c r="E48" s="260">
        <v>2</v>
      </c>
      <c r="F48" s="39"/>
      <c r="G48" s="39"/>
      <c r="H48" s="25"/>
    </row>
    <row r="49" s="226" customFormat="1" customHeight="1" spans="1:8">
      <c r="A49" s="21">
        <v>2</v>
      </c>
      <c r="B49" s="25" t="s">
        <v>1057</v>
      </c>
      <c r="C49" s="25" t="s">
        <v>1058</v>
      </c>
      <c r="D49" s="18" t="s">
        <v>21</v>
      </c>
      <c r="E49" s="260">
        <v>1</v>
      </c>
      <c r="F49" s="39"/>
      <c r="G49" s="39"/>
      <c r="H49" s="25" t="s">
        <v>1059</v>
      </c>
    </row>
    <row r="50" s="225" customFormat="1" customHeight="1" spans="1:8">
      <c r="A50" s="244" t="s">
        <v>1060</v>
      </c>
      <c r="B50" s="245"/>
      <c r="C50" s="245"/>
      <c r="D50" s="252"/>
      <c r="E50" s="252"/>
      <c r="F50" s="22"/>
      <c r="G50" s="39"/>
      <c r="H50" s="245"/>
    </row>
    <row r="51" customHeight="1" spans="1:8">
      <c r="A51" s="251">
        <v>1</v>
      </c>
      <c r="B51" s="255" t="s">
        <v>1061</v>
      </c>
      <c r="C51" s="245" t="s">
        <v>1062</v>
      </c>
      <c r="D51" s="252" t="s">
        <v>21</v>
      </c>
      <c r="E51" s="253">
        <v>2</v>
      </c>
      <c r="F51" s="24"/>
      <c r="G51" s="39"/>
      <c r="H51" s="254"/>
    </row>
    <row r="52" customHeight="1" spans="1:8">
      <c r="A52" s="251">
        <v>2</v>
      </c>
      <c r="B52" s="267" t="s">
        <v>1063</v>
      </c>
      <c r="C52" s="268" t="s">
        <v>1033</v>
      </c>
      <c r="D52" s="269" t="s">
        <v>21</v>
      </c>
      <c r="E52" s="270">
        <v>4</v>
      </c>
      <c r="F52" s="39"/>
      <c r="G52" s="39"/>
      <c r="H52" s="256"/>
    </row>
    <row r="53" customHeight="1" spans="1:8">
      <c r="A53" s="251">
        <v>3</v>
      </c>
      <c r="B53" s="245" t="s">
        <v>1064</v>
      </c>
      <c r="C53" s="245" t="s">
        <v>1065</v>
      </c>
      <c r="D53" s="251" t="s">
        <v>21</v>
      </c>
      <c r="E53" s="253">
        <v>1</v>
      </c>
      <c r="F53" s="24"/>
      <c r="G53" s="39"/>
      <c r="H53" s="258"/>
    </row>
    <row r="54" s="225" customFormat="1" customHeight="1" spans="1:8">
      <c r="A54" s="251">
        <v>4</v>
      </c>
      <c r="B54" s="255" t="s">
        <v>1066</v>
      </c>
      <c r="C54" s="245" t="s">
        <v>1067</v>
      </c>
      <c r="D54" s="252" t="s">
        <v>21</v>
      </c>
      <c r="E54" s="253">
        <v>2</v>
      </c>
      <c r="F54" s="24"/>
      <c r="G54" s="39"/>
      <c r="H54" s="254"/>
    </row>
    <row r="55" s="225" customFormat="1" customHeight="1" spans="1:8">
      <c r="A55" s="251">
        <v>5</v>
      </c>
      <c r="B55" s="255" t="s">
        <v>1068</v>
      </c>
      <c r="C55" s="245" t="s">
        <v>1069</v>
      </c>
      <c r="D55" s="252" t="s">
        <v>21</v>
      </c>
      <c r="E55" s="253">
        <v>1</v>
      </c>
      <c r="F55" s="24"/>
      <c r="G55" s="39"/>
      <c r="H55" s="256"/>
    </row>
    <row r="56" s="225" customFormat="1" customHeight="1" spans="1:8">
      <c r="A56" s="251">
        <v>6</v>
      </c>
      <c r="B56" s="255" t="s">
        <v>1068</v>
      </c>
      <c r="C56" s="245" t="s">
        <v>1069</v>
      </c>
      <c r="D56" s="252" t="s">
        <v>21</v>
      </c>
      <c r="E56" s="253">
        <v>2</v>
      </c>
      <c r="F56" s="24"/>
      <c r="G56" s="39"/>
      <c r="H56" s="256"/>
    </row>
    <row r="57" customHeight="1" spans="1:8">
      <c r="A57" s="251">
        <v>7</v>
      </c>
      <c r="B57" s="245" t="s">
        <v>1070</v>
      </c>
      <c r="C57" s="245" t="s">
        <v>1071</v>
      </c>
      <c r="D57" s="251" t="s">
        <v>21</v>
      </c>
      <c r="E57" s="253">
        <v>1</v>
      </c>
      <c r="F57" s="24"/>
      <c r="G57" s="39"/>
      <c r="H57" s="256"/>
    </row>
    <row r="58" customHeight="1" spans="1:8">
      <c r="A58" s="251">
        <v>8</v>
      </c>
      <c r="B58" s="245" t="s">
        <v>1072</v>
      </c>
      <c r="C58" s="245" t="s">
        <v>1073</v>
      </c>
      <c r="D58" s="252" t="s">
        <v>21</v>
      </c>
      <c r="E58" s="253">
        <v>2</v>
      </c>
      <c r="F58" s="24"/>
      <c r="G58" s="39"/>
      <c r="H58" s="258"/>
    </row>
    <row r="59" s="143" customFormat="1" customHeight="1" spans="1:8">
      <c r="A59" s="251">
        <v>9</v>
      </c>
      <c r="B59" s="245" t="s">
        <v>1015</v>
      </c>
      <c r="C59" s="271" t="s">
        <v>32</v>
      </c>
      <c r="D59" s="252" t="s">
        <v>311</v>
      </c>
      <c r="E59" s="253">
        <v>2</v>
      </c>
      <c r="F59" s="39"/>
      <c r="G59" s="39"/>
      <c r="H59" s="217"/>
    </row>
    <row r="60" s="226" customFormat="1" customHeight="1" spans="1:8">
      <c r="A60" s="251">
        <v>10</v>
      </c>
      <c r="B60" s="25" t="s">
        <v>56</v>
      </c>
      <c r="C60" s="25" t="s">
        <v>1074</v>
      </c>
      <c r="D60" s="18" t="s">
        <v>58</v>
      </c>
      <c r="E60" s="260">
        <v>30</v>
      </c>
      <c r="F60" s="39"/>
      <c r="G60" s="39"/>
      <c r="H60" s="25" t="s">
        <v>1075</v>
      </c>
    </row>
    <row r="61" s="226" customFormat="1" customHeight="1" spans="1:8">
      <c r="A61" s="251">
        <v>11</v>
      </c>
      <c r="B61" s="25" t="s">
        <v>1025</v>
      </c>
      <c r="C61" s="259" t="s">
        <v>50</v>
      </c>
      <c r="D61" s="18" t="s">
        <v>51</v>
      </c>
      <c r="E61" s="260">
        <v>10</v>
      </c>
      <c r="F61" s="24"/>
      <c r="G61" s="39"/>
      <c r="H61" s="25"/>
    </row>
    <row r="62" s="226" customFormat="1" customHeight="1" spans="1:8">
      <c r="A62" s="251">
        <v>12</v>
      </c>
      <c r="B62" s="25" t="s">
        <v>1026</v>
      </c>
      <c r="C62" s="259" t="s">
        <v>53</v>
      </c>
      <c r="D62" s="18" t="s">
        <v>51</v>
      </c>
      <c r="E62" s="260">
        <v>10.4</v>
      </c>
      <c r="F62" s="24"/>
      <c r="G62" s="39"/>
      <c r="H62" s="25"/>
    </row>
    <row r="63" s="226" customFormat="1" customHeight="1" spans="1:8">
      <c r="A63" s="251">
        <v>13</v>
      </c>
      <c r="B63" s="25" t="s">
        <v>54</v>
      </c>
      <c r="C63" s="259" t="s">
        <v>1027</v>
      </c>
      <c r="D63" s="18" t="s">
        <v>21</v>
      </c>
      <c r="E63" s="260">
        <v>1</v>
      </c>
      <c r="F63" s="39"/>
      <c r="G63" s="39"/>
      <c r="H63" s="25"/>
    </row>
    <row r="64" s="229" customFormat="1" customHeight="1" spans="1:8">
      <c r="A64" s="251">
        <v>14</v>
      </c>
      <c r="B64" s="25" t="s">
        <v>1076</v>
      </c>
      <c r="C64" s="20" t="s">
        <v>1077</v>
      </c>
      <c r="D64" s="18" t="s">
        <v>21</v>
      </c>
      <c r="E64" s="260">
        <v>1</v>
      </c>
      <c r="F64" s="272"/>
      <c r="G64" s="272"/>
      <c r="H64" s="261" t="s">
        <v>914</v>
      </c>
    </row>
    <row r="65" s="229" customFormat="1" customHeight="1" spans="1:8">
      <c r="A65" s="251">
        <v>15</v>
      </c>
      <c r="B65" s="25" t="s">
        <v>1078</v>
      </c>
      <c r="C65" s="20" t="s">
        <v>1077</v>
      </c>
      <c r="D65" s="18" t="s">
        <v>26</v>
      </c>
      <c r="E65" s="260">
        <v>1</v>
      </c>
      <c r="F65" s="273"/>
      <c r="G65" s="273"/>
      <c r="H65" s="261" t="s">
        <v>914</v>
      </c>
    </row>
    <row r="66" s="229" customFormat="1" customHeight="1" spans="1:8">
      <c r="A66" s="251">
        <v>16</v>
      </c>
      <c r="B66" s="259" t="s">
        <v>1079</v>
      </c>
      <c r="C66" s="20" t="s">
        <v>1077</v>
      </c>
      <c r="D66" s="274" t="s">
        <v>21</v>
      </c>
      <c r="E66" s="275">
        <v>1</v>
      </c>
      <c r="F66" s="276"/>
      <c r="G66" s="276"/>
      <c r="H66" s="261" t="s">
        <v>914</v>
      </c>
    </row>
    <row r="67" s="229" customFormat="1" customHeight="1" spans="1:8">
      <c r="A67" s="251">
        <v>17</v>
      </c>
      <c r="B67" s="259" t="s">
        <v>1080</v>
      </c>
      <c r="C67" s="20" t="s">
        <v>1081</v>
      </c>
      <c r="D67" s="18" t="s">
        <v>21</v>
      </c>
      <c r="E67" s="260">
        <v>1</v>
      </c>
      <c r="F67" s="24"/>
      <c r="G67" s="39"/>
      <c r="H67" s="277"/>
    </row>
    <row r="68" s="226" customFormat="1" customHeight="1" spans="1:8">
      <c r="A68" s="251">
        <v>18</v>
      </c>
      <c r="B68" s="25" t="s">
        <v>1082</v>
      </c>
      <c r="C68" s="20" t="s">
        <v>1037</v>
      </c>
      <c r="D68" s="18" t="s">
        <v>21</v>
      </c>
      <c r="E68" s="260">
        <v>1</v>
      </c>
      <c r="F68" s="39"/>
      <c r="G68" s="39"/>
      <c r="H68" s="261" t="s">
        <v>914</v>
      </c>
    </row>
    <row r="69" s="226" customFormat="1" customHeight="1" spans="1:8">
      <c r="A69" s="251">
        <v>19</v>
      </c>
      <c r="B69" s="25" t="s">
        <v>338</v>
      </c>
      <c r="C69" s="20" t="s">
        <v>1037</v>
      </c>
      <c r="D69" s="18" t="s">
        <v>21</v>
      </c>
      <c r="E69" s="260">
        <v>1</v>
      </c>
      <c r="F69" s="39"/>
      <c r="G69" s="39"/>
      <c r="H69" s="261" t="s">
        <v>914</v>
      </c>
    </row>
    <row r="70" s="226" customFormat="1" customHeight="1" spans="1:8">
      <c r="A70" s="251">
        <v>20</v>
      </c>
      <c r="B70" s="25" t="s">
        <v>1083</v>
      </c>
      <c r="C70" s="20" t="s">
        <v>1084</v>
      </c>
      <c r="D70" s="18" t="s">
        <v>158</v>
      </c>
      <c r="E70" s="260">
        <v>1</v>
      </c>
      <c r="F70" s="39"/>
      <c r="G70" s="39"/>
      <c r="H70" s="25"/>
    </row>
    <row r="71" s="226" customFormat="1" customHeight="1" spans="1:8">
      <c r="A71" s="251">
        <v>21</v>
      </c>
      <c r="B71" s="25" t="s">
        <v>83</v>
      </c>
      <c r="C71" s="20" t="s">
        <v>1085</v>
      </c>
      <c r="D71" s="18" t="s">
        <v>21</v>
      </c>
      <c r="E71" s="260">
        <v>1</v>
      </c>
      <c r="F71" s="24"/>
      <c r="G71" s="39"/>
      <c r="H71" s="25"/>
    </row>
    <row r="72" s="225" customFormat="1" customHeight="1" spans="1:8">
      <c r="A72" s="244" t="s">
        <v>1086</v>
      </c>
      <c r="B72" s="245"/>
      <c r="C72" s="245"/>
      <c r="D72" s="252"/>
      <c r="E72" s="252"/>
      <c r="F72" s="22"/>
      <c r="G72" s="39"/>
      <c r="H72" s="245"/>
    </row>
    <row r="73" customHeight="1" spans="1:8">
      <c r="A73" s="251">
        <v>1</v>
      </c>
      <c r="B73" s="255" t="s">
        <v>1061</v>
      </c>
      <c r="C73" s="245" t="s">
        <v>1062</v>
      </c>
      <c r="D73" s="252" t="s">
        <v>21</v>
      </c>
      <c r="E73" s="253">
        <v>2</v>
      </c>
      <c r="F73" s="24"/>
      <c r="G73" s="39"/>
      <c r="H73" s="254"/>
    </row>
    <row r="74" customHeight="1" spans="1:8">
      <c r="A74" s="251">
        <v>2</v>
      </c>
      <c r="B74" s="255" t="s">
        <v>1063</v>
      </c>
      <c r="C74" s="268" t="s">
        <v>1033</v>
      </c>
      <c r="D74" s="278" t="s">
        <v>21</v>
      </c>
      <c r="E74" s="279">
        <v>4</v>
      </c>
      <c r="F74" s="39"/>
      <c r="G74" s="39"/>
      <c r="H74" s="256"/>
    </row>
    <row r="75" customHeight="1" spans="1:8">
      <c r="A75" s="251">
        <v>3</v>
      </c>
      <c r="B75" s="245" t="s">
        <v>1064</v>
      </c>
      <c r="C75" s="245" t="s">
        <v>1065</v>
      </c>
      <c r="D75" s="251" t="s">
        <v>21</v>
      </c>
      <c r="E75" s="253">
        <v>1</v>
      </c>
      <c r="F75" s="24"/>
      <c r="G75" s="39"/>
      <c r="H75" s="258"/>
    </row>
    <row r="76" s="229" customFormat="1" customHeight="1" spans="1:8">
      <c r="A76" s="251">
        <v>4</v>
      </c>
      <c r="B76" s="259" t="s">
        <v>1078</v>
      </c>
      <c r="C76" s="20" t="s">
        <v>1087</v>
      </c>
      <c r="D76" s="18" t="s">
        <v>26</v>
      </c>
      <c r="E76" s="260">
        <v>1</v>
      </c>
      <c r="F76" s="272"/>
      <c r="G76" s="272"/>
      <c r="H76" s="261" t="s">
        <v>1088</v>
      </c>
    </row>
    <row r="77" s="229" customFormat="1" customHeight="1" spans="1:8">
      <c r="A77" s="251">
        <v>5</v>
      </c>
      <c r="B77" s="25" t="s">
        <v>1076</v>
      </c>
      <c r="C77" s="68" t="s">
        <v>1037</v>
      </c>
      <c r="D77" s="18" t="s">
        <v>26</v>
      </c>
      <c r="E77" s="260">
        <v>1</v>
      </c>
      <c r="F77" s="276"/>
      <c r="G77" s="276"/>
      <c r="H77" s="261" t="s">
        <v>1088</v>
      </c>
    </row>
    <row r="78" s="140" customFormat="1" customHeight="1" spans="1:8">
      <c r="A78" s="251">
        <v>6</v>
      </c>
      <c r="B78" s="259" t="s">
        <v>1079</v>
      </c>
      <c r="C78" s="25" t="s">
        <v>1089</v>
      </c>
      <c r="D78" s="274" t="s">
        <v>21</v>
      </c>
      <c r="E78" s="275">
        <v>1</v>
      </c>
      <c r="F78" s="24"/>
      <c r="G78" s="39"/>
      <c r="H78" s="23"/>
    </row>
    <row r="79" s="229" customFormat="1" customHeight="1" spans="1:8">
      <c r="A79" s="251">
        <v>7</v>
      </c>
      <c r="B79" s="25" t="s">
        <v>1080</v>
      </c>
      <c r="C79" s="20" t="s">
        <v>1081</v>
      </c>
      <c r="D79" s="18" t="s">
        <v>21</v>
      </c>
      <c r="E79" s="260">
        <v>1</v>
      </c>
      <c r="F79" s="24"/>
      <c r="G79" s="39"/>
      <c r="H79" s="25"/>
    </row>
    <row r="80" s="226" customFormat="1" customHeight="1" spans="1:8">
      <c r="A80" s="251">
        <v>8</v>
      </c>
      <c r="B80" s="25" t="s">
        <v>1082</v>
      </c>
      <c r="C80" s="280" t="s">
        <v>1037</v>
      </c>
      <c r="D80" s="281" t="s">
        <v>311</v>
      </c>
      <c r="E80" s="282">
        <v>1</v>
      </c>
      <c r="F80" s="39"/>
      <c r="G80" s="39"/>
      <c r="H80" s="261" t="s">
        <v>914</v>
      </c>
    </row>
    <row r="81" s="226" customFormat="1" customHeight="1" spans="1:8">
      <c r="A81" s="251">
        <v>9</v>
      </c>
      <c r="B81" s="259" t="s">
        <v>338</v>
      </c>
      <c r="C81" s="280" t="s">
        <v>1037</v>
      </c>
      <c r="D81" s="281" t="s">
        <v>311</v>
      </c>
      <c r="E81" s="282">
        <v>1</v>
      </c>
      <c r="F81" s="39"/>
      <c r="G81" s="39"/>
      <c r="H81" s="261" t="s">
        <v>914</v>
      </c>
    </row>
    <row r="82" s="226" customFormat="1" customHeight="1" spans="1:8">
      <c r="A82" s="251">
        <v>10</v>
      </c>
      <c r="B82" s="25" t="s">
        <v>1083</v>
      </c>
      <c r="C82" s="20" t="s">
        <v>1084</v>
      </c>
      <c r="D82" s="18" t="s">
        <v>158</v>
      </c>
      <c r="E82" s="260">
        <v>1</v>
      </c>
      <c r="F82" s="39"/>
      <c r="G82" s="39"/>
      <c r="H82" s="25"/>
    </row>
    <row r="83" s="226" customFormat="1" customHeight="1" spans="1:8">
      <c r="A83" s="251">
        <v>11</v>
      </c>
      <c r="B83" s="25" t="s">
        <v>83</v>
      </c>
      <c r="C83" s="20" t="s">
        <v>1085</v>
      </c>
      <c r="D83" s="18" t="s">
        <v>21</v>
      </c>
      <c r="E83" s="260">
        <v>1</v>
      </c>
      <c r="F83" s="24"/>
      <c r="G83" s="39"/>
      <c r="H83" s="25"/>
    </row>
    <row r="84" s="225" customFormat="1" customHeight="1" spans="1:8">
      <c r="A84" s="251">
        <v>12</v>
      </c>
      <c r="B84" s="245" t="s">
        <v>1068</v>
      </c>
      <c r="C84" s="245" t="s">
        <v>1069</v>
      </c>
      <c r="D84" s="252" t="s">
        <v>21</v>
      </c>
      <c r="E84" s="253">
        <v>1</v>
      </c>
      <c r="F84" s="24"/>
      <c r="G84" s="39"/>
      <c r="H84" s="245" t="s">
        <v>1090</v>
      </c>
    </row>
    <row r="85" s="225" customFormat="1" customHeight="1" spans="1:8">
      <c r="A85" s="251">
        <v>13</v>
      </c>
      <c r="B85" s="245" t="s">
        <v>1068</v>
      </c>
      <c r="C85" s="245" t="s">
        <v>1069</v>
      </c>
      <c r="D85" s="252" t="s">
        <v>21</v>
      </c>
      <c r="E85" s="253">
        <v>2</v>
      </c>
      <c r="F85" s="24"/>
      <c r="G85" s="39"/>
      <c r="H85" s="245" t="s">
        <v>1091</v>
      </c>
    </row>
    <row r="86" customHeight="1" spans="1:8">
      <c r="A86" s="251">
        <v>14</v>
      </c>
      <c r="B86" s="245" t="s">
        <v>1070</v>
      </c>
      <c r="C86" s="245" t="s">
        <v>1092</v>
      </c>
      <c r="D86" s="251" t="s">
        <v>21</v>
      </c>
      <c r="E86" s="253">
        <v>1</v>
      </c>
      <c r="F86" s="24"/>
      <c r="G86" s="39"/>
      <c r="H86" s="245" t="s">
        <v>1090</v>
      </c>
    </row>
    <row r="87" customHeight="1" spans="1:8">
      <c r="A87" s="251">
        <v>15</v>
      </c>
      <c r="B87" s="255" t="s">
        <v>1072</v>
      </c>
      <c r="C87" s="255" t="s">
        <v>1073</v>
      </c>
      <c r="D87" s="278" t="s">
        <v>21</v>
      </c>
      <c r="E87" s="279">
        <v>2</v>
      </c>
      <c r="F87" s="24"/>
      <c r="G87" s="39"/>
      <c r="H87" s="245"/>
    </row>
    <row r="88" s="143" customFormat="1" customHeight="1" spans="1:8">
      <c r="A88" s="251">
        <v>16</v>
      </c>
      <c r="B88" s="245" t="s">
        <v>1015</v>
      </c>
      <c r="C88" s="271" t="s">
        <v>32</v>
      </c>
      <c r="D88" s="252" t="s">
        <v>311</v>
      </c>
      <c r="E88" s="253">
        <v>2</v>
      </c>
      <c r="F88" s="39"/>
      <c r="G88" s="39"/>
      <c r="H88" s="283"/>
    </row>
    <row r="89" s="226" customFormat="1" customHeight="1" spans="1:8">
      <c r="A89" s="251">
        <v>17</v>
      </c>
      <c r="B89" s="25" t="s">
        <v>56</v>
      </c>
      <c r="C89" s="25" t="s">
        <v>1074</v>
      </c>
      <c r="D89" s="18" t="s">
        <v>58</v>
      </c>
      <c r="E89" s="260">
        <v>30</v>
      </c>
      <c r="F89" s="39"/>
      <c r="G89" s="39"/>
      <c r="H89" s="25" t="s">
        <v>1075</v>
      </c>
    </row>
    <row r="90" s="226" customFormat="1" customHeight="1" spans="1:8">
      <c r="A90" s="251">
        <v>19</v>
      </c>
      <c r="B90" s="25" t="s">
        <v>1025</v>
      </c>
      <c r="C90" s="259" t="s">
        <v>50</v>
      </c>
      <c r="D90" s="18" t="s">
        <v>51</v>
      </c>
      <c r="E90" s="260">
        <v>10</v>
      </c>
      <c r="F90" s="24"/>
      <c r="G90" s="39"/>
      <c r="H90" s="25"/>
    </row>
    <row r="91" s="226" customFormat="1" customHeight="1" spans="1:8">
      <c r="A91" s="251">
        <v>20</v>
      </c>
      <c r="B91" s="25" t="s">
        <v>1026</v>
      </c>
      <c r="C91" s="259" t="s">
        <v>53</v>
      </c>
      <c r="D91" s="18" t="s">
        <v>51</v>
      </c>
      <c r="E91" s="260">
        <v>10.4</v>
      </c>
      <c r="F91" s="24"/>
      <c r="G91" s="39"/>
      <c r="H91" s="25"/>
    </row>
    <row r="92" s="226" customFormat="1" customHeight="1" spans="1:8">
      <c r="A92" s="251">
        <v>21</v>
      </c>
      <c r="B92" s="25" t="s">
        <v>54</v>
      </c>
      <c r="C92" s="259" t="s">
        <v>1027</v>
      </c>
      <c r="D92" s="18" t="s">
        <v>21</v>
      </c>
      <c r="E92" s="260">
        <v>1</v>
      </c>
      <c r="F92" s="39"/>
      <c r="G92" s="39"/>
      <c r="H92" s="25"/>
    </row>
    <row r="93" s="229" customFormat="1" customHeight="1" spans="1:8">
      <c r="A93" s="12" t="s">
        <v>1093</v>
      </c>
      <c r="B93" s="25"/>
      <c r="C93" s="20"/>
      <c r="D93" s="18"/>
      <c r="E93" s="18"/>
      <c r="F93" s="22"/>
      <c r="G93" s="39"/>
      <c r="H93" s="25"/>
    </row>
    <row r="94" s="229" customFormat="1" customHeight="1" spans="1:8">
      <c r="A94" s="18">
        <v>1</v>
      </c>
      <c r="B94" s="25" t="s">
        <v>194</v>
      </c>
      <c r="C94" s="20" t="s">
        <v>1094</v>
      </c>
      <c r="D94" s="18" t="s">
        <v>26</v>
      </c>
      <c r="E94" s="260">
        <v>24</v>
      </c>
      <c r="F94" s="39"/>
      <c r="G94" s="39"/>
      <c r="H94" s="25"/>
    </row>
    <row r="95" s="229" customFormat="1" customHeight="1" spans="1:8">
      <c r="A95" s="18">
        <v>2</v>
      </c>
      <c r="B95" s="25" t="s">
        <v>196</v>
      </c>
      <c r="C95" s="20" t="s">
        <v>1095</v>
      </c>
      <c r="D95" s="18" t="s">
        <v>26</v>
      </c>
      <c r="E95" s="260">
        <v>1</v>
      </c>
      <c r="F95" s="39"/>
      <c r="G95" s="39"/>
      <c r="H95" s="25"/>
    </row>
    <row r="96" s="229" customFormat="1" customHeight="1" spans="1:8">
      <c r="A96" s="18">
        <v>3</v>
      </c>
      <c r="B96" s="25" t="s">
        <v>198</v>
      </c>
      <c r="C96" s="20" t="s">
        <v>1096</v>
      </c>
      <c r="D96" s="18" t="s">
        <v>21</v>
      </c>
      <c r="E96" s="260">
        <v>1</v>
      </c>
      <c r="F96" s="39"/>
      <c r="G96" s="39"/>
      <c r="H96" s="25"/>
    </row>
    <row r="97" s="229" customFormat="1" customHeight="1" spans="1:8">
      <c r="A97" s="18">
        <v>4</v>
      </c>
      <c r="B97" s="25" t="s">
        <v>1097</v>
      </c>
      <c r="C97" s="20" t="s">
        <v>1098</v>
      </c>
      <c r="D97" s="18" t="s">
        <v>21</v>
      </c>
      <c r="E97" s="260">
        <v>4</v>
      </c>
      <c r="F97" s="24"/>
      <c r="G97" s="39"/>
      <c r="H97" s="25"/>
    </row>
    <row r="98" s="230" customFormat="1" customHeight="1" spans="1:8">
      <c r="A98" s="12" t="s">
        <v>1099</v>
      </c>
      <c r="B98" s="25"/>
      <c r="C98" s="20"/>
      <c r="D98" s="18"/>
      <c r="E98" s="18"/>
      <c r="F98" s="22"/>
      <c r="G98" s="39"/>
      <c r="H98" s="25"/>
    </row>
    <row r="99" s="230" customFormat="1" customHeight="1" spans="1:8">
      <c r="A99" s="21">
        <v>1</v>
      </c>
      <c r="B99" s="25" t="s">
        <v>1100</v>
      </c>
      <c r="C99" s="25" t="s">
        <v>1101</v>
      </c>
      <c r="D99" s="21" t="s">
        <v>138</v>
      </c>
      <c r="E99" s="260">
        <v>80</v>
      </c>
      <c r="F99" s="24"/>
      <c r="G99" s="39"/>
      <c r="H99" s="25" t="s">
        <v>1102</v>
      </c>
    </row>
    <row r="100" s="229" customFormat="1" customHeight="1" spans="1:8">
      <c r="A100" s="12" t="s">
        <v>1103</v>
      </c>
      <c r="B100" s="25"/>
      <c r="C100" s="20"/>
      <c r="D100" s="18"/>
      <c r="E100" s="18"/>
      <c r="F100" s="22"/>
      <c r="G100" s="39"/>
      <c r="H100" s="25"/>
    </row>
    <row r="101" s="229" customFormat="1" customHeight="1" spans="1:8">
      <c r="A101" s="12" t="s">
        <v>1104</v>
      </c>
      <c r="B101" s="25"/>
      <c r="C101" s="20"/>
      <c r="D101" s="18"/>
      <c r="E101" s="18"/>
      <c r="F101" s="22"/>
      <c r="G101" s="39"/>
      <c r="H101" s="25"/>
    </row>
    <row r="102" s="229" customFormat="1" customHeight="1" spans="1:8">
      <c r="A102" s="21">
        <v>1</v>
      </c>
      <c r="B102" s="25" t="s">
        <v>1105</v>
      </c>
      <c r="C102" s="20" t="s">
        <v>1106</v>
      </c>
      <c r="D102" s="21" t="s">
        <v>21</v>
      </c>
      <c r="E102" s="260">
        <v>2</v>
      </c>
      <c r="F102" s="24"/>
      <c r="G102" s="39"/>
      <c r="H102" s="25"/>
    </row>
    <row r="103" s="229" customFormat="1" customHeight="1" spans="1:8">
      <c r="A103" s="21">
        <v>2</v>
      </c>
      <c r="B103" s="25" t="s">
        <v>1107</v>
      </c>
      <c r="C103" s="20" t="s">
        <v>1108</v>
      </c>
      <c r="D103" s="21" t="s">
        <v>1109</v>
      </c>
      <c r="E103" s="260">
        <v>2</v>
      </c>
      <c r="F103" s="24"/>
      <c r="G103" s="39"/>
      <c r="H103" s="25"/>
    </row>
    <row r="104" s="229" customFormat="1" customHeight="1" spans="1:8">
      <c r="A104" s="21">
        <v>3</v>
      </c>
      <c r="B104" s="25" t="s">
        <v>1110</v>
      </c>
      <c r="C104" s="20" t="s">
        <v>1111</v>
      </c>
      <c r="D104" s="21" t="s">
        <v>311</v>
      </c>
      <c r="E104" s="260">
        <v>2</v>
      </c>
      <c r="F104" s="24"/>
      <c r="G104" s="39"/>
      <c r="H104" s="25"/>
    </row>
    <row r="105" s="229" customFormat="1" customHeight="1" spans="1:8">
      <c r="A105" s="21">
        <v>4</v>
      </c>
      <c r="B105" s="25" t="s">
        <v>1112</v>
      </c>
      <c r="C105" s="20" t="s">
        <v>1113</v>
      </c>
      <c r="D105" s="21" t="s">
        <v>311</v>
      </c>
      <c r="E105" s="260">
        <v>2</v>
      </c>
      <c r="F105" s="24"/>
      <c r="G105" s="39"/>
      <c r="H105" s="25"/>
    </row>
    <row r="106" s="229" customFormat="1" customHeight="1" spans="1:8">
      <c r="A106" s="21">
        <v>5</v>
      </c>
      <c r="B106" s="25" t="s">
        <v>1114</v>
      </c>
      <c r="C106" s="20" t="s">
        <v>1115</v>
      </c>
      <c r="D106" s="21" t="s">
        <v>21</v>
      </c>
      <c r="E106" s="260">
        <v>4</v>
      </c>
      <c r="F106" s="24"/>
      <c r="G106" s="39"/>
      <c r="H106" s="25"/>
    </row>
    <row r="107" s="229" customFormat="1" customHeight="1" spans="1:8">
      <c r="A107" s="21">
        <v>6</v>
      </c>
      <c r="B107" s="25" t="s">
        <v>1116</v>
      </c>
      <c r="C107" s="20" t="s">
        <v>1117</v>
      </c>
      <c r="D107" s="21" t="s">
        <v>21</v>
      </c>
      <c r="E107" s="260">
        <v>4</v>
      </c>
      <c r="F107" s="24"/>
      <c r="G107" s="39"/>
      <c r="H107" s="25"/>
    </row>
    <row r="108" s="229" customFormat="1" customHeight="1" spans="1:8">
      <c r="A108" s="12" t="s">
        <v>1118</v>
      </c>
      <c r="B108" s="25"/>
      <c r="C108" s="20"/>
      <c r="D108" s="18"/>
      <c r="E108" s="18"/>
      <c r="F108" s="22"/>
      <c r="G108" s="39"/>
      <c r="H108" s="25"/>
    </row>
    <row r="109" s="229" customFormat="1" customHeight="1" spans="1:8">
      <c r="A109" s="21">
        <v>1</v>
      </c>
      <c r="B109" s="25" t="s">
        <v>1119</v>
      </c>
      <c r="C109" s="25" t="s">
        <v>1120</v>
      </c>
      <c r="D109" s="21" t="s">
        <v>21</v>
      </c>
      <c r="E109" s="260">
        <v>2</v>
      </c>
      <c r="F109" s="24"/>
      <c r="G109" s="39"/>
      <c r="H109" s="25"/>
    </row>
    <row r="110" s="229" customFormat="1" customHeight="1" spans="1:8">
      <c r="A110" s="21">
        <v>2</v>
      </c>
      <c r="B110" s="25" t="s">
        <v>1121</v>
      </c>
      <c r="C110" s="25" t="s">
        <v>1122</v>
      </c>
      <c r="D110" s="21" t="s">
        <v>21</v>
      </c>
      <c r="E110" s="260">
        <v>2</v>
      </c>
      <c r="F110" s="24"/>
      <c r="G110" s="39"/>
      <c r="H110" s="25"/>
    </row>
    <row r="111" s="229" customFormat="1" customHeight="1" spans="1:8">
      <c r="A111" s="21">
        <v>3</v>
      </c>
      <c r="B111" s="25" t="s">
        <v>1116</v>
      </c>
      <c r="C111" s="20" t="s">
        <v>1117</v>
      </c>
      <c r="D111" s="21" t="s">
        <v>21</v>
      </c>
      <c r="E111" s="260">
        <v>2</v>
      </c>
      <c r="F111" s="24"/>
      <c r="G111" s="39"/>
      <c r="H111" s="25"/>
    </row>
    <row r="112" s="229" customFormat="1" customHeight="1" spans="1:8">
      <c r="A112" s="21">
        <v>4</v>
      </c>
      <c r="B112" s="25" t="s">
        <v>1112</v>
      </c>
      <c r="C112" s="20" t="s">
        <v>1113</v>
      </c>
      <c r="D112" s="21" t="s">
        <v>311</v>
      </c>
      <c r="E112" s="260">
        <v>2</v>
      </c>
      <c r="F112" s="24"/>
      <c r="G112" s="39"/>
      <c r="H112" s="25"/>
    </row>
    <row r="113" s="229" customFormat="1" customHeight="1" spans="1:8">
      <c r="A113" s="21">
        <v>5</v>
      </c>
      <c r="B113" s="25" t="s">
        <v>1123</v>
      </c>
      <c r="C113" s="20" t="s">
        <v>1115</v>
      </c>
      <c r="D113" s="21" t="s">
        <v>311</v>
      </c>
      <c r="E113" s="260">
        <v>3</v>
      </c>
      <c r="F113" s="24"/>
      <c r="G113" s="39"/>
      <c r="H113" s="25"/>
    </row>
    <row r="114" s="229" customFormat="1" customHeight="1" spans="1:8">
      <c r="A114" s="12" t="s">
        <v>1124</v>
      </c>
      <c r="B114" s="25"/>
      <c r="C114" s="20"/>
      <c r="D114" s="18"/>
      <c r="E114" s="18"/>
      <c r="F114" s="22"/>
      <c r="G114" s="39"/>
      <c r="H114" s="25"/>
    </row>
    <row r="115" s="229" customFormat="1" customHeight="1" spans="1:8">
      <c r="A115" s="21">
        <v>1</v>
      </c>
      <c r="B115" s="25" t="s">
        <v>1125</v>
      </c>
      <c r="C115" s="20" t="s">
        <v>1126</v>
      </c>
      <c r="D115" s="21" t="s">
        <v>166</v>
      </c>
      <c r="E115" s="260">
        <v>2</v>
      </c>
      <c r="F115" s="24"/>
      <c r="G115" s="39"/>
      <c r="H115" s="25"/>
    </row>
    <row r="116" s="229" customFormat="1" customHeight="1" spans="1:8">
      <c r="A116" s="21">
        <v>2</v>
      </c>
      <c r="B116" s="25" t="s">
        <v>1114</v>
      </c>
      <c r="C116" s="20" t="s">
        <v>1114</v>
      </c>
      <c r="D116" s="21" t="s">
        <v>311</v>
      </c>
      <c r="E116" s="260">
        <v>4</v>
      </c>
      <c r="F116" s="24"/>
      <c r="G116" s="39"/>
      <c r="H116" s="25"/>
    </row>
    <row r="117" s="229" customFormat="1" customHeight="1" spans="1:8">
      <c r="A117" s="21">
        <v>3</v>
      </c>
      <c r="B117" s="25" t="s">
        <v>1127</v>
      </c>
      <c r="C117" s="20" t="s">
        <v>1128</v>
      </c>
      <c r="D117" s="21" t="s">
        <v>21</v>
      </c>
      <c r="E117" s="260">
        <v>2</v>
      </c>
      <c r="F117" s="24"/>
      <c r="G117" s="39"/>
      <c r="H117" s="25"/>
    </row>
    <row r="118" s="229" customFormat="1" customHeight="1" spans="1:8">
      <c r="A118" s="12" t="s">
        <v>1129</v>
      </c>
      <c r="B118" s="25"/>
      <c r="C118" s="20"/>
      <c r="D118" s="18"/>
      <c r="E118" s="18"/>
      <c r="F118" s="22"/>
      <c r="G118" s="39"/>
      <c r="H118" s="25"/>
    </row>
    <row r="119" s="229" customFormat="1" customHeight="1" spans="1:8">
      <c r="A119" s="21">
        <v>1</v>
      </c>
      <c r="B119" s="25" t="s">
        <v>1130</v>
      </c>
      <c r="C119" s="20" t="s">
        <v>1131</v>
      </c>
      <c r="D119" s="21" t="s">
        <v>26</v>
      </c>
      <c r="E119" s="260">
        <v>1</v>
      </c>
      <c r="F119" s="24"/>
      <c r="G119" s="39"/>
      <c r="H119" s="18"/>
    </row>
    <row r="120" s="229" customFormat="1" customHeight="1" spans="1:8">
      <c r="A120" s="21">
        <v>2</v>
      </c>
      <c r="B120" s="25" t="s">
        <v>1132</v>
      </c>
      <c r="C120" s="20" t="s">
        <v>1133</v>
      </c>
      <c r="D120" s="21" t="s">
        <v>26</v>
      </c>
      <c r="E120" s="260">
        <v>1</v>
      </c>
      <c r="F120" s="24"/>
      <c r="G120" s="39"/>
      <c r="H120" s="25"/>
    </row>
    <row r="121" s="229" customFormat="1" customHeight="1" spans="1:8">
      <c r="A121" s="21">
        <v>3</v>
      </c>
      <c r="B121" s="25" t="s">
        <v>1134</v>
      </c>
      <c r="C121" s="20" t="s">
        <v>1120</v>
      </c>
      <c r="D121" s="21" t="s">
        <v>21</v>
      </c>
      <c r="E121" s="260">
        <v>2</v>
      </c>
      <c r="F121" s="24"/>
      <c r="G121" s="39"/>
      <c r="H121" s="25"/>
    </row>
    <row r="122" s="229" customFormat="1" customHeight="1" spans="1:8">
      <c r="A122" s="21">
        <v>4</v>
      </c>
      <c r="B122" s="25" t="s">
        <v>1121</v>
      </c>
      <c r="C122" s="20" t="s">
        <v>1122</v>
      </c>
      <c r="D122" s="21" t="s">
        <v>21</v>
      </c>
      <c r="E122" s="260">
        <v>2</v>
      </c>
      <c r="F122" s="24"/>
      <c r="G122" s="39"/>
      <c r="H122" s="25"/>
    </row>
    <row r="123" s="229" customFormat="1" customHeight="1" spans="1:8">
      <c r="A123" s="21">
        <v>5</v>
      </c>
      <c r="B123" s="25" t="s">
        <v>1135</v>
      </c>
      <c r="C123" s="20" t="s">
        <v>1136</v>
      </c>
      <c r="D123" s="21" t="s">
        <v>26</v>
      </c>
      <c r="E123" s="260">
        <v>1</v>
      </c>
      <c r="F123" s="24"/>
      <c r="G123" s="39"/>
      <c r="H123" s="25"/>
    </row>
    <row r="124" s="229" customFormat="1" customHeight="1" spans="1:8">
      <c r="A124" s="21">
        <v>6</v>
      </c>
      <c r="B124" s="25" t="s">
        <v>1137</v>
      </c>
      <c r="C124" s="20" t="s">
        <v>1138</v>
      </c>
      <c r="D124" s="21" t="s">
        <v>26</v>
      </c>
      <c r="E124" s="260">
        <v>2</v>
      </c>
      <c r="F124" s="24"/>
      <c r="G124" s="39"/>
      <c r="H124" s="18"/>
    </row>
    <row r="125" s="229" customFormat="1" customHeight="1" spans="1:8">
      <c r="A125" s="21">
        <v>7</v>
      </c>
      <c r="B125" s="25" t="s">
        <v>1139</v>
      </c>
      <c r="C125" s="20" t="s">
        <v>1140</v>
      </c>
      <c r="D125" s="21" t="s">
        <v>26</v>
      </c>
      <c r="E125" s="260">
        <v>2</v>
      </c>
      <c r="F125" s="24"/>
      <c r="G125" s="39"/>
      <c r="H125" s="25"/>
    </row>
    <row r="126" s="229" customFormat="1" customHeight="1" spans="1:8">
      <c r="A126" s="21">
        <v>8</v>
      </c>
      <c r="B126" s="25" t="s">
        <v>1114</v>
      </c>
      <c r="C126" s="20" t="s">
        <v>1115</v>
      </c>
      <c r="D126" s="21" t="s">
        <v>85</v>
      </c>
      <c r="E126" s="260">
        <v>2</v>
      </c>
      <c r="F126" s="24"/>
      <c r="G126" s="39"/>
      <c r="H126" s="25"/>
    </row>
    <row r="127" s="227" customFormat="1" customHeight="1" spans="1:8">
      <c r="A127" s="64">
        <v>9</v>
      </c>
      <c r="B127" s="25" t="s">
        <v>1141</v>
      </c>
      <c r="C127" s="25" t="s">
        <v>1142</v>
      </c>
      <c r="D127" s="21" t="s">
        <v>26</v>
      </c>
      <c r="E127" s="260">
        <v>1</v>
      </c>
      <c r="F127" s="24"/>
      <c r="G127" s="39"/>
      <c r="H127" s="23"/>
    </row>
    <row r="128" s="229" customFormat="1" customHeight="1" spans="1:8">
      <c r="A128" s="12" t="s">
        <v>1143</v>
      </c>
      <c r="B128" s="25"/>
      <c r="C128" s="20"/>
      <c r="D128" s="18"/>
      <c r="E128" s="18"/>
      <c r="F128" s="22"/>
      <c r="G128" s="39"/>
      <c r="H128" s="25"/>
    </row>
    <row r="129" s="229" customFormat="1" customHeight="1" spans="1:8">
      <c r="A129" s="21">
        <v>1</v>
      </c>
      <c r="B129" s="261" t="s">
        <v>1144</v>
      </c>
      <c r="C129" s="68" t="s">
        <v>1145</v>
      </c>
      <c r="D129" s="18" t="s">
        <v>21</v>
      </c>
      <c r="E129" s="260">
        <v>2</v>
      </c>
      <c r="F129" s="24"/>
      <c r="G129" s="39"/>
      <c r="H129" s="25"/>
    </row>
    <row r="130" s="229" customFormat="1" customHeight="1" spans="1:8">
      <c r="A130" s="21">
        <v>2</v>
      </c>
      <c r="B130" s="25" t="s">
        <v>1137</v>
      </c>
      <c r="C130" s="20" t="s">
        <v>1138</v>
      </c>
      <c r="D130" s="18" t="s">
        <v>21</v>
      </c>
      <c r="E130" s="260">
        <v>2</v>
      </c>
      <c r="F130" s="24"/>
      <c r="G130" s="39"/>
      <c r="H130" s="18"/>
    </row>
    <row r="131" s="229" customFormat="1" customHeight="1" spans="1:8">
      <c r="A131" s="21">
        <v>3</v>
      </c>
      <c r="B131" s="25" t="s">
        <v>1123</v>
      </c>
      <c r="C131" s="20" t="s">
        <v>1115</v>
      </c>
      <c r="D131" s="18" t="s">
        <v>311</v>
      </c>
      <c r="E131" s="260">
        <v>4</v>
      </c>
      <c r="F131" s="24"/>
      <c r="G131" s="39"/>
      <c r="H131" s="25"/>
    </row>
    <row r="132" s="229" customFormat="1" customHeight="1" spans="1:8">
      <c r="A132" s="12" t="s">
        <v>1146</v>
      </c>
      <c r="B132" s="25"/>
      <c r="C132" s="20"/>
      <c r="D132" s="18"/>
      <c r="E132" s="18"/>
      <c r="F132" s="22"/>
      <c r="G132" s="39"/>
      <c r="H132" s="25"/>
    </row>
    <row r="133" s="229" customFormat="1" customHeight="1" spans="1:8">
      <c r="A133" s="21">
        <v>1</v>
      </c>
      <c r="B133" s="25" t="s">
        <v>1147</v>
      </c>
      <c r="C133" s="20" t="s">
        <v>1148</v>
      </c>
      <c r="D133" s="21" t="s">
        <v>26</v>
      </c>
      <c r="E133" s="260">
        <v>2</v>
      </c>
      <c r="F133" s="24"/>
      <c r="G133" s="39"/>
      <c r="H133" s="25"/>
    </row>
    <row r="134" s="229" customFormat="1" customHeight="1" spans="1:8">
      <c r="A134" s="21">
        <v>2</v>
      </c>
      <c r="B134" s="25" t="s">
        <v>1149</v>
      </c>
      <c r="C134" s="20" t="s">
        <v>1150</v>
      </c>
      <c r="D134" s="21" t="s">
        <v>26</v>
      </c>
      <c r="E134" s="260">
        <v>2</v>
      </c>
      <c r="F134" s="24"/>
      <c r="G134" s="39"/>
      <c r="H134" s="25"/>
    </row>
    <row r="135" s="229" customFormat="1" customHeight="1" spans="1:8">
      <c r="A135" s="21">
        <v>3</v>
      </c>
      <c r="B135" s="25" t="s">
        <v>1151</v>
      </c>
      <c r="C135" s="20" t="s">
        <v>1152</v>
      </c>
      <c r="D135" s="21" t="s">
        <v>26</v>
      </c>
      <c r="E135" s="260">
        <v>2</v>
      </c>
      <c r="F135" s="24"/>
      <c r="G135" s="39"/>
      <c r="H135" s="25"/>
    </row>
    <row r="136" s="229" customFormat="1" customHeight="1" spans="1:8">
      <c r="A136" s="21">
        <v>4</v>
      </c>
      <c r="B136" s="25" t="s">
        <v>1153</v>
      </c>
      <c r="C136" s="20" t="s">
        <v>1154</v>
      </c>
      <c r="D136" s="21" t="s">
        <v>26</v>
      </c>
      <c r="E136" s="260">
        <v>2</v>
      </c>
      <c r="F136" s="24"/>
      <c r="G136" s="39"/>
      <c r="H136" s="25"/>
    </row>
    <row r="137" s="229" customFormat="1" customHeight="1" spans="1:8">
      <c r="A137" s="12" t="s">
        <v>1155</v>
      </c>
      <c r="B137" s="25"/>
      <c r="C137" s="20"/>
      <c r="D137" s="18"/>
      <c r="E137" s="18"/>
      <c r="F137" s="22"/>
      <c r="G137" s="39"/>
      <c r="H137" s="25"/>
    </row>
    <row r="138" s="231" customFormat="1" customHeight="1" spans="1:8">
      <c r="A138" s="21">
        <v>1</v>
      </c>
      <c r="B138" s="25" t="s">
        <v>1156</v>
      </c>
      <c r="C138" s="20" t="s">
        <v>1157</v>
      </c>
      <c r="D138" s="21" t="s">
        <v>21</v>
      </c>
      <c r="E138" s="284">
        <v>4</v>
      </c>
      <c r="F138" s="24"/>
      <c r="G138" s="39"/>
      <c r="H138" s="285"/>
    </row>
    <row r="139" s="231" customFormat="1" customHeight="1" spans="1:8">
      <c r="A139" s="21">
        <v>2</v>
      </c>
      <c r="B139" s="25" t="s">
        <v>1158</v>
      </c>
      <c r="C139" s="20" t="s">
        <v>1158</v>
      </c>
      <c r="D139" s="21" t="s">
        <v>311</v>
      </c>
      <c r="E139" s="284">
        <v>6</v>
      </c>
      <c r="F139" s="24"/>
      <c r="G139" s="39"/>
      <c r="H139" s="285"/>
    </row>
    <row r="140" s="231" customFormat="1" customHeight="1" spans="1:8">
      <c r="A140" s="21">
        <v>3</v>
      </c>
      <c r="B140" s="25" t="s">
        <v>1159</v>
      </c>
      <c r="C140" s="20" t="s">
        <v>1160</v>
      </c>
      <c r="D140" s="21" t="s">
        <v>21</v>
      </c>
      <c r="E140" s="284">
        <v>2</v>
      </c>
      <c r="F140" s="24"/>
      <c r="G140" s="39"/>
      <c r="H140" s="285"/>
    </row>
    <row r="141" s="231" customFormat="1" customHeight="1" spans="1:8">
      <c r="A141" s="21">
        <v>4</v>
      </c>
      <c r="B141" s="25" t="s">
        <v>1161</v>
      </c>
      <c r="C141" s="20" t="s">
        <v>1162</v>
      </c>
      <c r="D141" s="21" t="s">
        <v>21</v>
      </c>
      <c r="E141" s="284">
        <v>2</v>
      </c>
      <c r="F141" s="24"/>
      <c r="G141" s="39"/>
      <c r="H141" s="285"/>
    </row>
    <row r="142" s="231" customFormat="1" customHeight="1" spans="1:8">
      <c r="A142" s="21">
        <v>5</v>
      </c>
      <c r="B142" s="25" t="s">
        <v>1123</v>
      </c>
      <c r="C142" s="20" t="s">
        <v>1163</v>
      </c>
      <c r="D142" s="21" t="s">
        <v>311</v>
      </c>
      <c r="E142" s="284">
        <v>6</v>
      </c>
      <c r="F142" s="24"/>
      <c r="G142" s="39"/>
      <c r="H142" s="285"/>
    </row>
    <row r="143" s="231" customFormat="1" customHeight="1" spans="1:8">
      <c r="A143" s="21">
        <v>6</v>
      </c>
      <c r="B143" s="25" t="s">
        <v>1164</v>
      </c>
      <c r="C143" s="20" t="s">
        <v>935</v>
      </c>
      <c r="D143" s="21" t="s">
        <v>311</v>
      </c>
      <c r="E143" s="284">
        <v>4</v>
      </c>
      <c r="F143" s="24"/>
      <c r="G143" s="39"/>
      <c r="H143" s="285"/>
    </row>
    <row r="144" s="231" customFormat="1" customHeight="1" spans="1:8">
      <c r="A144" s="21">
        <v>7</v>
      </c>
      <c r="B144" s="25" t="s">
        <v>1165</v>
      </c>
      <c r="C144" s="20" t="s">
        <v>1166</v>
      </c>
      <c r="D144" s="21" t="s">
        <v>26</v>
      </c>
      <c r="E144" s="284">
        <v>6</v>
      </c>
      <c r="F144" s="24"/>
      <c r="G144" s="39"/>
      <c r="H144" s="285"/>
    </row>
    <row r="145" s="229" customFormat="1" customHeight="1" spans="1:8">
      <c r="A145" s="12" t="s">
        <v>1167</v>
      </c>
      <c r="B145" s="25"/>
      <c r="C145" s="20"/>
      <c r="D145" s="21"/>
      <c r="E145" s="18"/>
      <c r="F145" s="22"/>
      <c r="G145" s="39"/>
      <c r="H145" s="25"/>
    </row>
    <row r="146" s="229" customFormat="1" customHeight="1" spans="1:8">
      <c r="A146" s="21">
        <v>1</v>
      </c>
      <c r="B146" s="25" t="s">
        <v>1168</v>
      </c>
      <c r="C146" s="20" t="s">
        <v>1169</v>
      </c>
      <c r="D146" s="18" t="s">
        <v>21</v>
      </c>
      <c r="E146" s="260">
        <v>2</v>
      </c>
      <c r="F146" s="24"/>
      <c r="G146" s="39"/>
      <c r="H146" s="25" t="s">
        <v>1170</v>
      </c>
    </row>
    <row r="147" s="229" customFormat="1" customHeight="1" spans="1:8">
      <c r="A147" s="21">
        <v>2</v>
      </c>
      <c r="B147" s="25" t="s">
        <v>1171</v>
      </c>
      <c r="C147" s="68" t="s">
        <v>1037</v>
      </c>
      <c r="D147" s="21" t="s">
        <v>21</v>
      </c>
      <c r="E147" s="260">
        <v>1</v>
      </c>
      <c r="F147" s="39"/>
      <c r="G147" s="39"/>
      <c r="H147" s="261" t="s">
        <v>1172</v>
      </c>
    </row>
    <row r="148" s="229" customFormat="1" customHeight="1" spans="1:8">
      <c r="A148" s="21">
        <v>3</v>
      </c>
      <c r="B148" s="25" t="s">
        <v>1173</v>
      </c>
      <c r="C148" s="68" t="s">
        <v>1037</v>
      </c>
      <c r="D148" s="21" t="s">
        <v>21</v>
      </c>
      <c r="E148" s="260">
        <v>1</v>
      </c>
      <c r="F148" s="39"/>
      <c r="G148" s="39"/>
      <c r="H148" s="261" t="s">
        <v>1172</v>
      </c>
    </row>
    <row r="149" s="229" customFormat="1" customHeight="1" spans="1:8">
      <c r="A149" s="21">
        <v>4</v>
      </c>
      <c r="B149" s="25" t="s">
        <v>1174</v>
      </c>
      <c r="C149" s="68" t="s">
        <v>1037</v>
      </c>
      <c r="D149" s="21" t="s">
        <v>21</v>
      </c>
      <c r="E149" s="260">
        <v>1</v>
      </c>
      <c r="F149" s="39"/>
      <c r="G149" s="39"/>
      <c r="H149" s="261" t="s">
        <v>1172</v>
      </c>
    </row>
    <row r="150" s="229" customFormat="1" customHeight="1" spans="1:8">
      <c r="A150" s="21">
        <v>5</v>
      </c>
      <c r="B150" s="25" t="s">
        <v>1175</v>
      </c>
      <c r="C150" s="20" t="s">
        <v>1176</v>
      </c>
      <c r="D150" s="21" t="s">
        <v>21</v>
      </c>
      <c r="E150" s="260">
        <v>1</v>
      </c>
      <c r="F150" s="24"/>
      <c r="G150" s="39"/>
      <c r="H150" s="25" t="s">
        <v>1177</v>
      </c>
    </row>
    <row r="151" s="229" customFormat="1" customHeight="1" spans="1:8">
      <c r="A151" s="21">
        <v>6</v>
      </c>
      <c r="B151" s="25" t="s">
        <v>1178</v>
      </c>
      <c r="C151" s="20" t="s">
        <v>1179</v>
      </c>
      <c r="D151" s="21" t="s">
        <v>21</v>
      </c>
      <c r="E151" s="260">
        <v>1</v>
      </c>
      <c r="F151" s="24"/>
      <c r="G151" s="39"/>
      <c r="H151" s="25" t="s">
        <v>1177</v>
      </c>
    </row>
    <row r="152" s="229" customFormat="1" customHeight="1" spans="1:8">
      <c r="A152" s="21">
        <v>7</v>
      </c>
      <c r="B152" s="25" t="s">
        <v>1180</v>
      </c>
      <c r="C152" s="68" t="s">
        <v>1037</v>
      </c>
      <c r="D152" s="21" t="s">
        <v>21</v>
      </c>
      <c r="E152" s="260">
        <v>1</v>
      </c>
      <c r="F152" s="39"/>
      <c r="G152" s="39"/>
      <c r="H152" s="261" t="s">
        <v>1172</v>
      </c>
    </row>
    <row r="153" s="229" customFormat="1" customHeight="1" spans="1:8">
      <c r="A153" s="21">
        <v>8</v>
      </c>
      <c r="B153" s="25" t="s">
        <v>1181</v>
      </c>
      <c r="C153" s="20" t="s">
        <v>1182</v>
      </c>
      <c r="D153" s="21" t="s">
        <v>21</v>
      </c>
      <c r="E153" s="260">
        <v>1</v>
      </c>
      <c r="F153" s="24"/>
      <c r="G153" s="39"/>
      <c r="H153" s="25" t="s">
        <v>1177</v>
      </c>
    </row>
    <row r="154" s="229" customFormat="1" customHeight="1" spans="1:8">
      <c r="A154" s="21">
        <v>9</v>
      </c>
      <c r="B154" s="25" t="s">
        <v>1000</v>
      </c>
      <c r="C154" s="79" t="s">
        <v>1001</v>
      </c>
      <c r="D154" s="21" t="s">
        <v>21</v>
      </c>
      <c r="E154" s="260">
        <v>2</v>
      </c>
      <c r="F154" s="24"/>
      <c r="G154" s="39"/>
      <c r="H154" s="25" t="s">
        <v>1183</v>
      </c>
    </row>
    <row r="155" s="229" customFormat="1" customHeight="1" spans="1:8">
      <c r="A155" s="21">
        <v>10</v>
      </c>
      <c r="B155" s="261" t="s">
        <v>1168</v>
      </c>
      <c r="C155" s="68" t="s">
        <v>1169</v>
      </c>
      <c r="D155" s="21" t="s">
        <v>21</v>
      </c>
      <c r="E155" s="260">
        <v>2</v>
      </c>
      <c r="F155" s="24"/>
      <c r="G155" s="39"/>
      <c r="H155" s="25" t="s">
        <v>1184</v>
      </c>
    </row>
    <row r="156" s="229" customFormat="1" customHeight="1" spans="1:8">
      <c r="A156" s="21">
        <v>11</v>
      </c>
      <c r="B156" s="25" t="s">
        <v>1185</v>
      </c>
      <c r="C156" s="20" t="s">
        <v>1186</v>
      </c>
      <c r="D156" s="21" t="s">
        <v>26</v>
      </c>
      <c r="E156" s="260">
        <v>2</v>
      </c>
      <c r="F156" s="24"/>
      <c r="G156" s="39"/>
      <c r="H156" s="25" t="s">
        <v>1187</v>
      </c>
    </row>
    <row r="157" s="229" customFormat="1" customHeight="1" spans="1:8">
      <c r="A157" s="21">
        <v>12</v>
      </c>
      <c r="B157" s="25" t="s">
        <v>1188</v>
      </c>
      <c r="C157" s="20" t="s">
        <v>1189</v>
      </c>
      <c r="D157" s="21" t="s">
        <v>26</v>
      </c>
      <c r="E157" s="260">
        <v>2</v>
      </c>
      <c r="F157" s="24"/>
      <c r="G157" s="39"/>
      <c r="H157" s="25" t="s">
        <v>1187</v>
      </c>
    </row>
    <row r="158" s="229" customFormat="1" customHeight="1" spans="1:8">
      <c r="A158" s="21">
        <v>13</v>
      </c>
      <c r="B158" s="25" t="s">
        <v>1190</v>
      </c>
      <c r="C158" s="20" t="s">
        <v>1191</v>
      </c>
      <c r="D158" s="21" t="s">
        <v>26</v>
      </c>
      <c r="E158" s="260">
        <v>2</v>
      </c>
      <c r="F158" s="24"/>
      <c r="G158" s="39"/>
      <c r="H158" s="25" t="s">
        <v>1187</v>
      </c>
    </row>
    <row r="159" s="229" customFormat="1" customHeight="1" spans="1:8">
      <c r="A159" s="21">
        <v>14</v>
      </c>
      <c r="B159" s="25" t="s">
        <v>1192</v>
      </c>
      <c r="C159" s="68" t="s">
        <v>1037</v>
      </c>
      <c r="D159" s="18" t="s">
        <v>21</v>
      </c>
      <c r="E159" s="260">
        <v>1</v>
      </c>
      <c r="F159" s="39"/>
      <c r="G159" s="39"/>
      <c r="H159" s="261" t="s">
        <v>1193</v>
      </c>
    </row>
    <row r="160" s="229" customFormat="1" customHeight="1" spans="1:8">
      <c r="A160" s="21">
        <v>15</v>
      </c>
      <c r="B160" s="25" t="s">
        <v>1194</v>
      </c>
      <c r="C160" s="68" t="s">
        <v>1037</v>
      </c>
      <c r="D160" s="18" t="s">
        <v>26</v>
      </c>
      <c r="E160" s="260">
        <v>1</v>
      </c>
      <c r="F160" s="39"/>
      <c r="G160" s="39"/>
      <c r="H160" s="261" t="s">
        <v>1193</v>
      </c>
    </row>
    <row r="161" s="229" customFormat="1" customHeight="1" spans="1:8">
      <c r="A161" s="21">
        <v>16</v>
      </c>
      <c r="B161" s="25" t="s">
        <v>1130</v>
      </c>
      <c r="C161" s="68" t="s">
        <v>1037</v>
      </c>
      <c r="D161" s="18" t="s">
        <v>26</v>
      </c>
      <c r="E161" s="260">
        <v>1</v>
      </c>
      <c r="F161" s="39"/>
      <c r="G161" s="39"/>
      <c r="H161" s="261" t="s">
        <v>1193</v>
      </c>
    </row>
    <row r="162" s="229" customFormat="1" customHeight="1" spans="1:8">
      <c r="A162" s="21">
        <v>17</v>
      </c>
      <c r="B162" s="25" t="s">
        <v>1195</v>
      </c>
      <c r="C162" s="68" t="s">
        <v>1037</v>
      </c>
      <c r="D162" s="18" t="s">
        <v>26</v>
      </c>
      <c r="E162" s="260">
        <v>1</v>
      </c>
      <c r="F162" s="39"/>
      <c r="G162" s="39"/>
      <c r="H162" s="261" t="s">
        <v>1193</v>
      </c>
    </row>
    <row r="163" s="229" customFormat="1" customHeight="1" spans="1:8">
      <c r="A163" s="21">
        <v>18</v>
      </c>
      <c r="B163" s="25" t="s">
        <v>118</v>
      </c>
      <c r="C163" s="45" t="s">
        <v>148</v>
      </c>
      <c r="D163" s="18" t="s">
        <v>26</v>
      </c>
      <c r="E163" s="260">
        <v>15</v>
      </c>
      <c r="F163" s="39"/>
      <c r="G163" s="39"/>
      <c r="H163" s="25"/>
    </row>
    <row r="164" s="229" customFormat="1" customHeight="1" spans="1:8">
      <c r="A164" s="12" t="s">
        <v>1196</v>
      </c>
      <c r="B164" s="25"/>
      <c r="C164" s="25"/>
      <c r="D164" s="18"/>
      <c r="E164" s="18"/>
      <c r="F164" s="22"/>
      <c r="G164" s="39"/>
      <c r="H164" s="25"/>
    </row>
    <row r="165" s="229" customFormat="1" customHeight="1" spans="1:8">
      <c r="A165" s="12" t="s">
        <v>1197</v>
      </c>
      <c r="B165" s="25"/>
      <c r="C165" s="25"/>
      <c r="D165" s="18"/>
      <c r="E165" s="18"/>
      <c r="F165" s="22"/>
      <c r="G165" s="39"/>
      <c r="H165" s="25"/>
    </row>
    <row r="166" s="227" customFormat="1" customHeight="1" spans="1:8">
      <c r="A166" s="64">
        <v>2</v>
      </c>
      <c r="B166" s="20" t="s">
        <v>169</v>
      </c>
      <c r="C166" s="261" t="s">
        <v>1198</v>
      </c>
      <c r="D166" s="21" t="s">
        <v>26</v>
      </c>
      <c r="E166" s="284">
        <v>1</v>
      </c>
      <c r="F166" s="39"/>
      <c r="G166" s="39"/>
      <c r="H166" s="64"/>
    </row>
    <row r="167" s="227" customFormat="1" customHeight="1" spans="1:8">
      <c r="A167" s="21">
        <v>3</v>
      </c>
      <c r="B167" s="20" t="s">
        <v>171</v>
      </c>
      <c r="C167" s="261" t="s">
        <v>1198</v>
      </c>
      <c r="D167" s="21" t="s">
        <v>26</v>
      </c>
      <c r="E167" s="284">
        <v>1</v>
      </c>
      <c r="F167" s="39"/>
      <c r="G167" s="39"/>
      <c r="H167" s="64"/>
    </row>
    <row r="168" s="227" customFormat="1" customHeight="1" spans="1:8">
      <c r="A168" s="64">
        <v>4</v>
      </c>
      <c r="B168" s="20" t="s">
        <v>172</v>
      </c>
      <c r="C168" s="261" t="s">
        <v>1198</v>
      </c>
      <c r="D168" s="21" t="s">
        <v>26</v>
      </c>
      <c r="E168" s="284">
        <v>1</v>
      </c>
      <c r="F168" s="39"/>
      <c r="G168" s="39"/>
      <c r="H168" s="64"/>
    </row>
    <row r="169" s="227" customFormat="1" customHeight="1" spans="1:8">
      <c r="A169" s="21">
        <v>5</v>
      </c>
      <c r="B169" s="20" t="s">
        <v>173</v>
      </c>
      <c r="C169" s="261" t="s">
        <v>1198</v>
      </c>
      <c r="D169" s="21" t="s">
        <v>26</v>
      </c>
      <c r="E169" s="284">
        <v>1</v>
      </c>
      <c r="F169" s="39"/>
      <c r="G169" s="39"/>
      <c r="H169" s="64"/>
    </row>
    <row r="170" s="227" customFormat="1" customHeight="1" spans="1:8">
      <c r="A170" s="64">
        <v>6</v>
      </c>
      <c r="B170" s="25" t="s">
        <v>1199</v>
      </c>
      <c r="C170" s="261" t="s">
        <v>45</v>
      </c>
      <c r="D170" s="18" t="s">
        <v>21</v>
      </c>
      <c r="E170" s="260">
        <v>5</v>
      </c>
      <c r="F170" s="39"/>
      <c r="G170" s="39"/>
      <c r="H170" s="23"/>
    </row>
    <row r="171" s="227" customFormat="1" customHeight="1" spans="1:8">
      <c r="A171" s="21">
        <v>7</v>
      </c>
      <c r="B171" s="25" t="s">
        <v>1200</v>
      </c>
      <c r="C171" s="261" t="s">
        <v>177</v>
      </c>
      <c r="D171" s="18" t="s">
        <v>21</v>
      </c>
      <c r="E171" s="260">
        <v>1</v>
      </c>
      <c r="F171" s="39"/>
      <c r="G171" s="39"/>
      <c r="H171" s="23"/>
    </row>
    <row r="172" s="227" customFormat="1" customHeight="1" spans="1:8">
      <c r="A172" s="64">
        <v>8</v>
      </c>
      <c r="B172" s="25" t="s">
        <v>179</v>
      </c>
      <c r="C172" s="261" t="s">
        <v>179</v>
      </c>
      <c r="D172" s="18" t="s">
        <v>21</v>
      </c>
      <c r="E172" s="260">
        <v>1</v>
      </c>
      <c r="F172" s="39"/>
      <c r="G172" s="39"/>
      <c r="H172" s="23"/>
    </row>
    <row r="173" s="227" customFormat="1" customHeight="1" spans="1:8">
      <c r="A173" s="21">
        <v>9</v>
      </c>
      <c r="B173" s="25" t="s">
        <v>1201</v>
      </c>
      <c r="C173" s="261" t="s">
        <v>1202</v>
      </c>
      <c r="D173" s="18" t="s">
        <v>26</v>
      </c>
      <c r="E173" s="260">
        <v>1</v>
      </c>
      <c r="F173" s="39"/>
      <c r="G173" s="39"/>
      <c r="H173" s="23"/>
    </row>
    <row r="174" s="227" customFormat="1" customHeight="1" spans="1:8">
      <c r="A174" s="64">
        <v>10</v>
      </c>
      <c r="B174" s="25" t="s">
        <v>1203</v>
      </c>
      <c r="C174" s="261" t="s">
        <v>1204</v>
      </c>
      <c r="D174" s="18" t="s">
        <v>26</v>
      </c>
      <c r="E174" s="260">
        <v>1</v>
      </c>
      <c r="F174" s="39"/>
      <c r="G174" s="39"/>
      <c r="H174" s="23"/>
    </row>
    <row r="175" s="227" customFormat="1" customHeight="1" spans="1:8">
      <c r="A175" s="286" t="s">
        <v>1205</v>
      </c>
      <c r="B175" s="27"/>
      <c r="C175" s="27"/>
      <c r="D175" s="23"/>
      <c r="E175" s="23"/>
      <c r="F175" s="39"/>
      <c r="G175" s="39"/>
      <c r="H175" s="23"/>
    </row>
    <row r="176" s="139" customFormat="1" customHeight="1" spans="1:8">
      <c r="A176" s="80">
        <v>1</v>
      </c>
      <c r="B176" s="77" t="s">
        <v>1206</v>
      </c>
      <c r="C176" s="78" t="s">
        <v>127</v>
      </c>
      <c r="D176" s="81" t="s">
        <v>26</v>
      </c>
      <c r="E176" s="81">
        <v>1</v>
      </c>
      <c r="F176" s="39"/>
      <c r="G176" s="39"/>
      <c r="H176" s="82"/>
    </row>
    <row r="177" s="139" customFormat="1" customHeight="1" spans="1:8">
      <c r="A177" s="80">
        <v>3</v>
      </c>
      <c r="B177" s="77" t="s">
        <v>169</v>
      </c>
      <c r="C177" s="78" t="s">
        <v>1198</v>
      </c>
      <c r="D177" s="81" t="s">
        <v>26</v>
      </c>
      <c r="E177" s="81">
        <v>1</v>
      </c>
      <c r="F177" s="39"/>
      <c r="G177" s="39"/>
      <c r="H177" s="86"/>
    </row>
    <row r="178" s="139" customFormat="1" customHeight="1" spans="1:8">
      <c r="A178" s="80">
        <v>4</v>
      </c>
      <c r="B178" s="77" t="s">
        <v>1199</v>
      </c>
      <c r="C178" s="78" t="s">
        <v>45</v>
      </c>
      <c r="D178" s="81" t="s">
        <v>21</v>
      </c>
      <c r="E178" s="81">
        <v>1</v>
      </c>
      <c r="F178" s="39"/>
      <c r="G178" s="39"/>
      <c r="H178" s="86"/>
    </row>
    <row r="179" s="139" customFormat="1" customHeight="1" spans="1:8">
      <c r="A179" s="80">
        <v>5</v>
      </c>
      <c r="B179" s="77" t="s">
        <v>179</v>
      </c>
      <c r="C179" s="78" t="s">
        <v>179</v>
      </c>
      <c r="D179" s="81" t="s">
        <v>21</v>
      </c>
      <c r="E179" s="81">
        <v>1</v>
      </c>
      <c r="F179" s="39"/>
      <c r="G179" s="39"/>
      <c r="H179" s="86"/>
    </row>
    <row r="180" s="227" customFormat="1" customHeight="1" spans="1:8">
      <c r="A180" s="286" t="s">
        <v>1207</v>
      </c>
      <c r="B180" s="27"/>
      <c r="C180" s="27"/>
      <c r="D180" s="23"/>
      <c r="E180" s="23"/>
      <c r="F180" s="39"/>
      <c r="G180" s="39"/>
      <c r="H180" s="23"/>
    </row>
    <row r="181" s="139" customFormat="1" customHeight="1" spans="1:8">
      <c r="A181" s="76" t="s">
        <v>1208</v>
      </c>
      <c r="B181" s="287"/>
      <c r="C181" s="287"/>
      <c r="D181" s="288"/>
      <c r="E181" s="81"/>
      <c r="F181" s="39"/>
      <c r="G181" s="39"/>
      <c r="H181" s="14"/>
    </row>
    <row r="182" s="139" customFormat="1" customHeight="1" spans="1:8">
      <c r="A182" s="80">
        <v>1</v>
      </c>
      <c r="B182" s="77" t="s">
        <v>1209</v>
      </c>
      <c r="C182" s="78" t="s">
        <v>1198</v>
      </c>
      <c r="D182" s="81" t="s">
        <v>26</v>
      </c>
      <c r="E182" s="81">
        <v>3</v>
      </c>
      <c r="F182" s="39"/>
      <c r="G182" s="39"/>
      <c r="H182" s="86"/>
    </row>
    <row r="183" s="139" customFormat="1" customHeight="1" spans="1:8">
      <c r="A183" s="80">
        <v>2</v>
      </c>
      <c r="B183" s="77" t="s">
        <v>169</v>
      </c>
      <c r="C183" s="78" t="s">
        <v>1198</v>
      </c>
      <c r="D183" s="81" t="s">
        <v>26</v>
      </c>
      <c r="E183" s="81">
        <v>2</v>
      </c>
      <c r="F183" s="39"/>
      <c r="G183" s="39"/>
      <c r="H183" s="86"/>
    </row>
    <row r="184" s="139" customFormat="1" customHeight="1" spans="1:8">
      <c r="A184" s="80">
        <v>3</v>
      </c>
      <c r="B184" s="77" t="s">
        <v>1199</v>
      </c>
      <c r="C184" s="78" t="s">
        <v>45</v>
      </c>
      <c r="D184" s="81" t="s">
        <v>21</v>
      </c>
      <c r="E184" s="81">
        <v>5</v>
      </c>
      <c r="F184" s="39"/>
      <c r="G184" s="39"/>
      <c r="H184" s="86"/>
    </row>
    <row r="185" s="139" customFormat="1" customHeight="1" spans="1:8">
      <c r="A185" s="80">
        <v>4</v>
      </c>
      <c r="B185" s="77" t="s">
        <v>179</v>
      </c>
      <c r="C185" s="78" t="s">
        <v>179</v>
      </c>
      <c r="D185" s="81" t="s">
        <v>21</v>
      </c>
      <c r="E185" s="81">
        <v>1</v>
      </c>
      <c r="F185" s="39"/>
      <c r="G185" s="39"/>
      <c r="H185" s="86"/>
    </row>
    <row r="186" s="139" customFormat="1" customHeight="1" spans="1:8">
      <c r="A186" s="80">
        <v>5</v>
      </c>
      <c r="B186" s="77" t="s">
        <v>1200</v>
      </c>
      <c r="C186" s="78" t="s">
        <v>177</v>
      </c>
      <c r="D186" s="81" t="s">
        <v>21</v>
      </c>
      <c r="E186" s="81">
        <v>1</v>
      </c>
      <c r="F186" s="39"/>
      <c r="G186" s="39"/>
      <c r="H186" s="86"/>
    </row>
    <row r="187" s="139" customFormat="1" customHeight="1" spans="1:8">
      <c r="A187" s="80">
        <v>6</v>
      </c>
      <c r="B187" s="77" t="s">
        <v>481</v>
      </c>
      <c r="C187" s="77" t="s">
        <v>1210</v>
      </c>
      <c r="D187" s="81" t="s">
        <v>21</v>
      </c>
      <c r="E187" s="81">
        <v>1</v>
      </c>
      <c r="F187" s="39"/>
      <c r="G187" s="39"/>
      <c r="H187" s="82"/>
    </row>
    <row r="188" s="139" customFormat="1" customHeight="1" spans="1:8">
      <c r="A188" s="80">
        <v>7</v>
      </c>
      <c r="B188" s="83" t="s">
        <v>609</v>
      </c>
      <c r="C188" s="78" t="s">
        <v>1211</v>
      </c>
      <c r="D188" s="81" t="s">
        <v>26</v>
      </c>
      <c r="E188" s="81">
        <v>1</v>
      </c>
      <c r="F188" s="39"/>
      <c r="G188" s="39"/>
      <c r="H188" s="82"/>
    </row>
    <row r="189" s="139" customFormat="1" customHeight="1" spans="1:8">
      <c r="A189" s="80">
        <v>8</v>
      </c>
      <c r="B189" s="77" t="s">
        <v>1203</v>
      </c>
      <c r="C189" s="289" t="s">
        <v>1212</v>
      </c>
      <c r="D189" s="81" t="s">
        <v>26</v>
      </c>
      <c r="E189" s="81">
        <v>1</v>
      </c>
      <c r="F189" s="39"/>
      <c r="G189" s="39"/>
      <c r="H189" s="82"/>
    </row>
    <row r="190" s="139" customFormat="1" customHeight="1" spans="1:8">
      <c r="A190" s="76" t="s">
        <v>1213</v>
      </c>
      <c r="B190" s="287"/>
      <c r="C190" s="287"/>
      <c r="D190" s="288"/>
      <c r="E190" s="81"/>
      <c r="F190" s="39"/>
      <c r="G190" s="39"/>
      <c r="H190" s="14"/>
    </row>
    <row r="191" s="139" customFormat="1" customHeight="1" spans="1:8">
      <c r="A191" s="80">
        <v>1</v>
      </c>
      <c r="B191" s="77" t="s">
        <v>1209</v>
      </c>
      <c r="C191" s="78" t="s">
        <v>1198</v>
      </c>
      <c r="D191" s="81" t="s">
        <v>26</v>
      </c>
      <c r="E191" s="81">
        <v>3</v>
      </c>
      <c r="F191" s="39"/>
      <c r="G191" s="39"/>
      <c r="H191" s="86"/>
    </row>
    <row r="192" s="139" customFormat="1" customHeight="1" spans="1:8">
      <c r="A192" s="80">
        <v>2</v>
      </c>
      <c r="B192" s="77" t="s">
        <v>1199</v>
      </c>
      <c r="C192" s="78" t="s">
        <v>45</v>
      </c>
      <c r="D192" s="81" t="s">
        <v>21</v>
      </c>
      <c r="E192" s="81">
        <v>3</v>
      </c>
      <c r="F192" s="39"/>
      <c r="G192" s="39"/>
      <c r="H192" s="86"/>
    </row>
    <row r="193" s="139" customFormat="1" customHeight="1" spans="1:8">
      <c r="A193" s="80">
        <v>3</v>
      </c>
      <c r="B193" s="83" t="s">
        <v>609</v>
      </c>
      <c r="C193" s="78" t="s">
        <v>1214</v>
      </c>
      <c r="D193" s="81" t="s">
        <v>26</v>
      </c>
      <c r="E193" s="81">
        <v>1</v>
      </c>
      <c r="F193" s="39"/>
      <c r="G193" s="39"/>
      <c r="H193" s="82"/>
    </row>
    <row r="194" s="139" customFormat="1" customHeight="1" spans="1:8">
      <c r="A194" s="76" t="s">
        <v>1215</v>
      </c>
      <c r="B194" s="287"/>
      <c r="C194" s="287"/>
      <c r="D194" s="288"/>
      <c r="E194" s="81"/>
      <c r="F194" s="39"/>
      <c r="G194" s="39"/>
      <c r="H194" s="14"/>
    </row>
    <row r="195" s="139" customFormat="1" customHeight="1" spans="1:8">
      <c r="A195" s="80">
        <v>2</v>
      </c>
      <c r="B195" s="77" t="s">
        <v>169</v>
      </c>
      <c r="C195" s="78" t="s">
        <v>1198</v>
      </c>
      <c r="D195" s="81" t="s">
        <v>26</v>
      </c>
      <c r="E195" s="81">
        <v>2</v>
      </c>
      <c r="F195" s="39"/>
      <c r="G195" s="39"/>
      <c r="H195" s="86"/>
    </row>
    <row r="196" s="139" customFormat="1" customHeight="1" spans="1:8">
      <c r="A196" s="80">
        <v>3</v>
      </c>
      <c r="B196" s="77" t="s">
        <v>1199</v>
      </c>
      <c r="C196" s="78" t="s">
        <v>45</v>
      </c>
      <c r="D196" s="81" t="s">
        <v>21</v>
      </c>
      <c r="E196" s="81">
        <v>4</v>
      </c>
      <c r="F196" s="39"/>
      <c r="G196" s="39"/>
      <c r="H196" s="86"/>
    </row>
    <row r="197" s="139" customFormat="1" customHeight="1" spans="1:8">
      <c r="A197" s="80">
        <v>4</v>
      </c>
      <c r="B197" s="77" t="s">
        <v>179</v>
      </c>
      <c r="C197" s="78" t="s">
        <v>179</v>
      </c>
      <c r="D197" s="81" t="s">
        <v>21</v>
      </c>
      <c r="E197" s="81">
        <v>1</v>
      </c>
      <c r="F197" s="39"/>
      <c r="G197" s="39"/>
      <c r="H197" s="86"/>
    </row>
    <row r="198" s="139" customFormat="1" customHeight="1" spans="1:8">
      <c r="A198" s="80">
        <v>5</v>
      </c>
      <c r="B198" s="77" t="s">
        <v>1200</v>
      </c>
      <c r="C198" s="78" t="s">
        <v>177</v>
      </c>
      <c r="D198" s="81" t="s">
        <v>21</v>
      </c>
      <c r="E198" s="81">
        <v>1</v>
      </c>
      <c r="F198" s="39"/>
      <c r="G198" s="39"/>
      <c r="H198" s="86"/>
    </row>
    <row r="199" s="139" customFormat="1" customHeight="1" spans="1:8">
      <c r="A199" s="80">
        <v>6</v>
      </c>
      <c r="B199" s="77" t="s">
        <v>1216</v>
      </c>
      <c r="C199" s="78" t="s">
        <v>1217</v>
      </c>
      <c r="D199" s="81" t="s">
        <v>26</v>
      </c>
      <c r="E199" s="81">
        <v>1</v>
      </c>
      <c r="F199" s="39"/>
      <c r="G199" s="39"/>
      <c r="H199" s="82"/>
    </row>
    <row r="200" s="139" customFormat="1" customHeight="1" spans="1:8">
      <c r="A200" s="80">
        <v>8</v>
      </c>
      <c r="B200" s="77" t="s">
        <v>1203</v>
      </c>
      <c r="C200" s="289" t="s">
        <v>1212</v>
      </c>
      <c r="D200" s="81" t="s">
        <v>26</v>
      </c>
      <c r="E200" s="81">
        <v>1</v>
      </c>
      <c r="F200" s="39"/>
      <c r="G200" s="39"/>
      <c r="H200" s="82"/>
    </row>
    <row r="201" s="139" customFormat="1" customHeight="1" spans="1:8">
      <c r="A201" s="80">
        <v>9</v>
      </c>
      <c r="B201" s="83" t="s">
        <v>609</v>
      </c>
      <c r="C201" s="78" t="s">
        <v>1214</v>
      </c>
      <c r="D201" s="81" t="s">
        <v>26</v>
      </c>
      <c r="E201" s="81">
        <v>1</v>
      </c>
      <c r="F201" s="39"/>
      <c r="G201" s="39"/>
      <c r="H201" s="82"/>
    </row>
    <row r="202" s="145" customFormat="1" customHeight="1" spans="1:8">
      <c r="A202" s="76" t="s">
        <v>1218</v>
      </c>
      <c r="B202" s="77"/>
      <c r="C202" s="78"/>
      <c r="D202" s="79"/>
      <c r="E202" s="79"/>
      <c r="F202" s="39"/>
      <c r="G202" s="39"/>
      <c r="H202" s="80"/>
    </row>
    <row r="203" s="139" customFormat="1" customHeight="1" spans="1:8">
      <c r="A203" s="80">
        <v>1</v>
      </c>
      <c r="B203" s="77" t="s">
        <v>1219</v>
      </c>
      <c r="C203" s="78" t="s">
        <v>1220</v>
      </c>
      <c r="D203" s="81" t="s">
        <v>21</v>
      </c>
      <c r="E203" s="81">
        <v>200</v>
      </c>
      <c r="F203" s="39"/>
      <c r="G203" s="39"/>
      <c r="H203" s="14"/>
    </row>
    <row r="204" s="139" customFormat="1" customHeight="1" spans="1:8">
      <c r="A204" s="80">
        <v>2</v>
      </c>
      <c r="B204" s="77" t="s">
        <v>1221</v>
      </c>
      <c r="C204" s="78" t="s">
        <v>935</v>
      </c>
      <c r="D204" s="81" t="s">
        <v>21</v>
      </c>
      <c r="E204" s="81">
        <v>8</v>
      </c>
      <c r="F204" s="39"/>
      <c r="G204" s="39"/>
      <c r="H204" s="14"/>
    </row>
    <row r="205" s="139" customFormat="1" customHeight="1" spans="1:8">
      <c r="A205" s="80">
        <v>3</v>
      </c>
      <c r="B205" s="77" t="s">
        <v>1222</v>
      </c>
      <c r="C205" s="78" t="s">
        <v>1223</v>
      </c>
      <c r="D205" s="81" t="s">
        <v>21</v>
      </c>
      <c r="E205" s="81">
        <v>5</v>
      </c>
      <c r="F205" s="39"/>
      <c r="G205" s="39"/>
      <c r="H205" s="14"/>
    </row>
    <row r="206" s="139" customFormat="1" customHeight="1" spans="1:8">
      <c r="A206" s="80">
        <v>5</v>
      </c>
      <c r="B206" s="77" t="s">
        <v>169</v>
      </c>
      <c r="C206" s="78" t="s">
        <v>1198</v>
      </c>
      <c r="D206" s="81" t="s">
        <v>26</v>
      </c>
      <c r="E206" s="81">
        <v>2</v>
      </c>
      <c r="F206" s="39"/>
      <c r="G206" s="39"/>
      <c r="H206" s="86"/>
    </row>
    <row r="207" s="139" customFormat="1" customHeight="1" spans="1:8">
      <c r="A207" s="80">
        <v>6</v>
      </c>
      <c r="B207" s="77" t="s">
        <v>1199</v>
      </c>
      <c r="C207" s="78" t="s">
        <v>45</v>
      </c>
      <c r="D207" s="81" t="s">
        <v>21</v>
      </c>
      <c r="E207" s="81">
        <v>4</v>
      </c>
      <c r="F207" s="39"/>
      <c r="G207" s="39"/>
      <c r="H207" s="86"/>
    </row>
    <row r="208" s="139" customFormat="1" customHeight="1" spans="1:8">
      <c r="A208" s="80">
        <v>7</v>
      </c>
      <c r="B208" s="77" t="s">
        <v>179</v>
      </c>
      <c r="C208" s="78" t="s">
        <v>179</v>
      </c>
      <c r="D208" s="81" t="s">
        <v>21</v>
      </c>
      <c r="E208" s="81">
        <v>1</v>
      </c>
      <c r="F208" s="39"/>
      <c r="G208" s="39"/>
      <c r="H208" s="86"/>
    </row>
    <row r="209" s="139" customFormat="1" customHeight="1" spans="1:8">
      <c r="A209" s="80">
        <v>8</v>
      </c>
      <c r="B209" s="77" t="s">
        <v>1224</v>
      </c>
      <c r="C209" s="78" t="s">
        <v>1225</v>
      </c>
      <c r="D209" s="81" t="s">
        <v>85</v>
      </c>
      <c r="E209" s="81">
        <v>1</v>
      </c>
      <c r="F209" s="39"/>
      <c r="G209" s="39"/>
      <c r="H209" s="14"/>
    </row>
    <row r="210" s="229" customFormat="1" customHeight="1" spans="1:8">
      <c r="A210" s="12" t="s">
        <v>1226</v>
      </c>
      <c r="B210" s="12"/>
      <c r="C210" s="261"/>
      <c r="D210" s="18"/>
      <c r="E210" s="18"/>
      <c r="F210" s="22"/>
      <c r="G210" s="39"/>
      <c r="H210" s="25"/>
    </row>
    <row r="211" s="229" customFormat="1" customHeight="1" spans="1:8">
      <c r="A211" s="12" t="s">
        <v>1227</v>
      </c>
      <c r="B211" s="25"/>
      <c r="C211" s="25"/>
      <c r="D211" s="18"/>
      <c r="E211" s="18"/>
      <c r="F211" s="22"/>
      <c r="G211" s="39"/>
      <c r="H211" s="25"/>
    </row>
    <row r="212" s="229" customFormat="1" customHeight="1" spans="1:8">
      <c r="A212" s="21">
        <v>1</v>
      </c>
      <c r="B212" s="25" t="s">
        <v>1228</v>
      </c>
      <c r="C212" s="25" t="s">
        <v>1229</v>
      </c>
      <c r="D212" s="18" t="s">
        <v>21</v>
      </c>
      <c r="E212" s="260">
        <v>1</v>
      </c>
      <c r="F212" s="24"/>
      <c r="G212" s="39"/>
      <c r="H212" s="25"/>
    </row>
    <row r="213" s="229" customFormat="1" customHeight="1" spans="1:8">
      <c r="A213" s="21">
        <v>2</v>
      </c>
      <c r="B213" s="25" t="s">
        <v>1230</v>
      </c>
      <c r="C213" s="25" t="s">
        <v>1231</v>
      </c>
      <c r="D213" s="18" t="s">
        <v>21</v>
      </c>
      <c r="E213" s="260">
        <v>1</v>
      </c>
      <c r="F213" s="24"/>
      <c r="G213" s="39"/>
      <c r="H213" s="261" t="s">
        <v>1232</v>
      </c>
    </row>
    <row r="214" s="229" customFormat="1" customHeight="1" spans="1:8">
      <c r="A214" s="12" t="s">
        <v>1233</v>
      </c>
      <c r="B214" s="25"/>
      <c r="C214" s="20"/>
      <c r="D214" s="18"/>
      <c r="E214" s="18"/>
      <c r="F214" s="22"/>
      <c r="G214" s="39"/>
      <c r="H214" s="25"/>
    </row>
    <row r="215" s="229" customFormat="1" customHeight="1" spans="1:8">
      <c r="A215" s="21">
        <v>1</v>
      </c>
      <c r="B215" s="25" t="s">
        <v>1234</v>
      </c>
      <c r="C215" s="20" t="s">
        <v>1235</v>
      </c>
      <c r="D215" s="18" t="s">
        <v>85</v>
      </c>
      <c r="E215" s="260">
        <v>1</v>
      </c>
      <c r="F215" s="24"/>
      <c r="G215" s="39"/>
      <c r="H215" s="25" t="s">
        <v>1236</v>
      </c>
    </row>
    <row r="216" s="229" customFormat="1" customHeight="1" spans="1:8">
      <c r="A216" s="12" t="s">
        <v>1237</v>
      </c>
      <c r="B216" s="25"/>
      <c r="C216" s="20"/>
      <c r="D216" s="18"/>
      <c r="E216" s="18"/>
      <c r="F216" s="22"/>
      <c r="G216" s="39"/>
      <c r="H216" s="25"/>
    </row>
    <row r="217" s="229" customFormat="1" customHeight="1" spans="1:8">
      <c r="A217" s="12" t="s">
        <v>1238</v>
      </c>
      <c r="B217" s="25"/>
      <c r="C217" s="20"/>
      <c r="D217" s="18"/>
      <c r="E217" s="18"/>
      <c r="F217" s="22"/>
      <c r="G217" s="39"/>
      <c r="H217" s="25"/>
    </row>
    <row r="218" s="229" customFormat="1" customHeight="1" spans="1:8">
      <c r="A218" s="21">
        <v>1</v>
      </c>
      <c r="B218" s="25" t="s">
        <v>1239</v>
      </c>
      <c r="C218" s="20" t="s">
        <v>1037</v>
      </c>
      <c r="D218" s="18" t="s">
        <v>85</v>
      </c>
      <c r="E218" s="18">
        <v>1</v>
      </c>
      <c r="F218" s="22"/>
      <c r="G218" s="39"/>
      <c r="H218" s="261" t="s">
        <v>1240</v>
      </c>
    </row>
    <row r="219" s="229" customFormat="1" customHeight="1" spans="1:8">
      <c r="A219" s="12" t="s">
        <v>1241</v>
      </c>
      <c r="B219" s="25"/>
      <c r="C219" s="20"/>
      <c r="D219" s="18"/>
      <c r="E219" s="18"/>
      <c r="F219" s="22"/>
      <c r="G219" s="39"/>
      <c r="H219" s="25"/>
    </row>
    <row r="220" s="229" customFormat="1" customHeight="1" spans="1:8">
      <c r="A220" s="21">
        <v>1</v>
      </c>
      <c r="B220" s="25" t="s">
        <v>1242</v>
      </c>
      <c r="C220" s="20" t="s">
        <v>1243</v>
      </c>
      <c r="D220" s="21" t="s">
        <v>26</v>
      </c>
      <c r="E220" s="284">
        <v>1</v>
      </c>
      <c r="F220" s="24"/>
      <c r="G220" s="39"/>
      <c r="H220" s="25"/>
    </row>
    <row r="221" s="229" customFormat="1" customHeight="1" spans="1:8">
      <c r="A221" s="21">
        <v>2</v>
      </c>
      <c r="B221" s="25" t="s">
        <v>1244</v>
      </c>
      <c r="C221" s="68" t="s">
        <v>1037</v>
      </c>
      <c r="D221" s="21" t="s">
        <v>21</v>
      </c>
      <c r="E221" s="284">
        <v>1</v>
      </c>
      <c r="F221" s="39"/>
      <c r="G221" s="39"/>
      <c r="H221" s="290" t="s">
        <v>914</v>
      </c>
    </row>
    <row r="222" s="229" customFormat="1" customHeight="1" spans="1:8">
      <c r="A222" s="21">
        <v>3</v>
      </c>
      <c r="B222" s="25" t="s">
        <v>1245</v>
      </c>
      <c r="C222" s="68" t="s">
        <v>1037</v>
      </c>
      <c r="D222" s="21" t="s">
        <v>26</v>
      </c>
      <c r="E222" s="284">
        <v>1</v>
      </c>
      <c r="F222" s="39"/>
      <c r="G222" s="39"/>
      <c r="H222" s="290" t="s">
        <v>914</v>
      </c>
    </row>
    <row r="223" s="229" customFormat="1" customHeight="1" spans="1:8">
      <c r="A223" s="21">
        <v>4</v>
      </c>
      <c r="B223" s="25" t="s">
        <v>1246</v>
      </c>
      <c r="C223" s="20" t="s">
        <v>1247</v>
      </c>
      <c r="D223" s="21" t="s">
        <v>1248</v>
      </c>
      <c r="E223" s="260">
        <v>5</v>
      </c>
      <c r="F223" s="24"/>
      <c r="G223" s="39"/>
      <c r="H223" s="25"/>
    </row>
    <row r="224" s="229" customFormat="1" customHeight="1" spans="1:8">
      <c r="A224" s="21">
        <v>5</v>
      </c>
      <c r="B224" s="25" t="s">
        <v>1249</v>
      </c>
      <c r="C224" s="20" t="s">
        <v>1250</v>
      </c>
      <c r="D224" s="21" t="s">
        <v>1248</v>
      </c>
      <c r="E224" s="260">
        <v>5</v>
      </c>
      <c r="F224" s="24"/>
      <c r="G224" s="39"/>
      <c r="H224" s="25"/>
    </row>
    <row r="225" s="229" customFormat="1" customHeight="1" spans="1:8">
      <c r="A225" s="21">
        <v>6</v>
      </c>
      <c r="B225" s="25" t="s">
        <v>1251</v>
      </c>
      <c r="C225" s="20" t="s">
        <v>1252</v>
      </c>
      <c r="D225" s="21" t="s">
        <v>1248</v>
      </c>
      <c r="E225" s="260">
        <v>5</v>
      </c>
      <c r="F225" s="24"/>
      <c r="G225" s="39"/>
      <c r="H225" s="25"/>
    </row>
    <row r="226" s="229" customFormat="1" customHeight="1" spans="1:8">
      <c r="A226" s="21">
        <v>7</v>
      </c>
      <c r="B226" s="25" t="s">
        <v>1253</v>
      </c>
      <c r="C226" s="20" t="s">
        <v>1254</v>
      </c>
      <c r="D226" s="21" t="s">
        <v>21</v>
      </c>
      <c r="E226" s="260">
        <v>5</v>
      </c>
      <c r="F226" s="24"/>
      <c r="G226" s="39"/>
      <c r="H226" s="25"/>
    </row>
    <row r="227" s="229" customFormat="1" customHeight="1" spans="1:8">
      <c r="A227" s="21">
        <v>8</v>
      </c>
      <c r="B227" s="25" t="s">
        <v>1255</v>
      </c>
      <c r="C227" s="20" t="s">
        <v>1256</v>
      </c>
      <c r="D227" s="21" t="s">
        <v>21</v>
      </c>
      <c r="E227" s="260">
        <v>5</v>
      </c>
      <c r="F227" s="24"/>
      <c r="G227" s="39"/>
      <c r="H227" s="25"/>
    </row>
    <row r="228" s="229" customFormat="1" customHeight="1" spans="1:8">
      <c r="A228" s="21">
        <v>9</v>
      </c>
      <c r="B228" s="25" t="s">
        <v>1188</v>
      </c>
      <c r="C228" s="20" t="s">
        <v>1189</v>
      </c>
      <c r="D228" s="21" t="s">
        <v>21</v>
      </c>
      <c r="E228" s="260">
        <v>2</v>
      </c>
      <c r="F228" s="24"/>
      <c r="G228" s="39"/>
      <c r="H228" s="25" t="s">
        <v>1257</v>
      </c>
    </row>
    <row r="229" s="229" customFormat="1" customHeight="1" spans="1:8">
      <c r="A229" s="21">
        <v>10</v>
      </c>
      <c r="B229" s="25" t="s">
        <v>1258</v>
      </c>
      <c r="C229" s="20" t="s">
        <v>1259</v>
      </c>
      <c r="D229" s="21" t="s">
        <v>311</v>
      </c>
      <c r="E229" s="260">
        <v>2</v>
      </c>
      <c r="F229" s="24"/>
      <c r="G229" s="39"/>
      <c r="H229" s="25"/>
    </row>
    <row r="230" s="229" customFormat="1" customHeight="1" spans="1:8">
      <c r="A230" s="21">
        <v>11</v>
      </c>
      <c r="B230" s="25" t="s">
        <v>338</v>
      </c>
      <c r="C230" s="20" t="s">
        <v>1260</v>
      </c>
      <c r="D230" s="18" t="s">
        <v>311</v>
      </c>
      <c r="E230" s="260">
        <v>2</v>
      </c>
      <c r="F230" s="24"/>
      <c r="G230" s="39"/>
      <c r="H230" s="25"/>
    </row>
    <row r="231" s="229" customFormat="1" customHeight="1" spans="1:8">
      <c r="A231" s="21">
        <v>12</v>
      </c>
      <c r="B231" s="25" t="s">
        <v>1261</v>
      </c>
      <c r="C231" s="20" t="s">
        <v>1262</v>
      </c>
      <c r="D231" s="18" t="s">
        <v>311</v>
      </c>
      <c r="E231" s="260">
        <v>2</v>
      </c>
      <c r="F231" s="24"/>
      <c r="G231" s="39"/>
      <c r="H231" s="25"/>
    </row>
    <row r="232" s="227" customFormat="1" customHeight="1" spans="1:8">
      <c r="A232" s="21">
        <v>13</v>
      </c>
      <c r="B232" s="25" t="s">
        <v>1263</v>
      </c>
      <c r="C232" s="25" t="s">
        <v>1264</v>
      </c>
      <c r="D232" s="18" t="s">
        <v>26</v>
      </c>
      <c r="E232" s="260">
        <v>1</v>
      </c>
      <c r="F232" s="24"/>
      <c r="G232" s="39"/>
      <c r="H232" s="23"/>
    </row>
    <row r="233" s="227" customFormat="1" customHeight="1" spans="1:8">
      <c r="A233" s="21">
        <v>14</v>
      </c>
      <c r="B233" s="25" t="s">
        <v>1265</v>
      </c>
      <c r="C233" s="25" t="s">
        <v>1266</v>
      </c>
      <c r="D233" s="18" t="s">
        <v>21</v>
      </c>
      <c r="E233" s="260">
        <v>1</v>
      </c>
      <c r="F233" s="24"/>
      <c r="G233" s="39"/>
      <c r="H233" s="23"/>
    </row>
    <row r="234" s="227" customFormat="1" customHeight="1" spans="1:8">
      <c r="A234" s="21">
        <v>15</v>
      </c>
      <c r="B234" s="25" t="s">
        <v>1267</v>
      </c>
      <c r="C234" s="25" t="s">
        <v>1268</v>
      </c>
      <c r="D234" s="18" t="s">
        <v>21</v>
      </c>
      <c r="E234" s="260">
        <v>1</v>
      </c>
      <c r="F234" s="24"/>
      <c r="G234" s="39"/>
      <c r="H234" s="23"/>
    </row>
    <row r="235" s="227" customFormat="1" customHeight="1" spans="1:8">
      <c r="A235" s="21">
        <v>16</v>
      </c>
      <c r="B235" s="25" t="s">
        <v>1269</v>
      </c>
      <c r="C235" s="25" t="s">
        <v>1270</v>
      </c>
      <c r="D235" s="21" t="s">
        <v>1248</v>
      </c>
      <c r="E235" s="260">
        <v>4</v>
      </c>
      <c r="F235" s="24"/>
      <c r="G235" s="39"/>
      <c r="H235" s="23"/>
    </row>
    <row r="236" s="229" customFormat="1" customHeight="1" spans="1:8">
      <c r="A236" s="12" t="s">
        <v>1271</v>
      </c>
      <c r="B236" s="25"/>
      <c r="C236" s="25"/>
      <c r="D236" s="18"/>
      <c r="E236" s="18"/>
      <c r="F236" s="22"/>
      <c r="G236" s="39"/>
      <c r="H236" s="25"/>
    </row>
    <row r="237" s="229" customFormat="1" customHeight="1" spans="1:8">
      <c r="A237" s="12" t="s">
        <v>417</v>
      </c>
      <c r="B237" s="25"/>
      <c r="C237" s="25"/>
      <c r="D237" s="18"/>
      <c r="E237" s="18"/>
      <c r="F237" s="22"/>
      <c r="G237" s="39"/>
      <c r="H237" s="25"/>
    </row>
    <row r="238" s="229" customFormat="1" customHeight="1" spans="1:8">
      <c r="A238" s="12" t="s">
        <v>1272</v>
      </c>
      <c r="B238" s="25"/>
      <c r="C238" s="25"/>
      <c r="D238" s="18"/>
      <c r="E238" s="18"/>
      <c r="F238" s="22"/>
      <c r="G238" s="39"/>
      <c r="H238" s="25"/>
    </row>
    <row r="239" s="229" customFormat="1" customHeight="1" spans="1:8">
      <c r="A239" s="21">
        <v>1</v>
      </c>
      <c r="B239" s="25" t="s">
        <v>1273</v>
      </c>
      <c r="C239" s="291" t="s">
        <v>429</v>
      </c>
      <c r="D239" s="21" t="s">
        <v>26</v>
      </c>
      <c r="E239" s="292">
        <v>4</v>
      </c>
      <c r="F239" s="24"/>
      <c r="G239" s="39"/>
      <c r="H239" s="25"/>
    </row>
    <row r="240" s="229" customFormat="1" customHeight="1" spans="1:8">
      <c r="A240" s="21">
        <v>2</v>
      </c>
      <c r="B240" s="25" t="s">
        <v>459</v>
      </c>
      <c r="C240" s="25" t="s">
        <v>460</v>
      </c>
      <c r="D240" s="21" t="s">
        <v>26</v>
      </c>
      <c r="E240" s="292">
        <v>70</v>
      </c>
      <c r="F240" s="39"/>
      <c r="G240" s="39"/>
      <c r="H240" s="25"/>
    </row>
    <row r="241" s="229" customFormat="1" customHeight="1" spans="1:8">
      <c r="A241" s="21">
        <v>3</v>
      </c>
      <c r="B241" s="25" t="s">
        <v>1274</v>
      </c>
      <c r="C241" s="67" t="s">
        <v>434</v>
      </c>
      <c r="D241" s="21" t="s">
        <v>26</v>
      </c>
      <c r="E241" s="284">
        <v>60</v>
      </c>
      <c r="F241" s="22"/>
      <c r="G241" s="39"/>
      <c r="H241" s="25"/>
    </row>
    <row r="242" s="229" customFormat="1" customHeight="1" spans="1:8">
      <c r="A242" s="21">
        <v>4</v>
      </c>
      <c r="B242" s="25" t="s">
        <v>1275</v>
      </c>
      <c r="C242" s="45" t="s">
        <v>424</v>
      </c>
      <c r="D242" s="21" t="s">
        <v>26</v>
      </c>
      <c r="E242" s="284">
        <v>20</v>
      </c>
      <c r="F242" s="22"/>
      <c r="G242" s="39"/>
      <c r="H242" s="25"/>
    </row>
    <row r="243" s="229" customFormat="1" customHeight="1" spans="1:8">
      <c r="A243" s="21">
        <v>5</v>
      </c>
      <c r="B243" s="25" t="s">
        <v>1276</v>
      </c>
      <c r="C243" s="25" t="s">
        <v>1277</v>
      </c>
      <c r="D243" s="18" t="s">
        <v>21</v>
      </c>
      <c r="E243" s="260">
        <v>24</v>
      </c>
      <c r="F243" s="22"/>
      <c r="G243" s="39"/>
      <c r="H243" s="25"/>
    </row>
    <row r="244" s="229" customFormat="1" customHeight="1" spans="1:8">
      <c r="A244" s="21">
        <v>6</v>
      </c>
      <c r="B244" s="25" t="s">
        <v>1278</v>
      </c>
      <c r="C244" s="25" t="s">
        <v>1279</v>
      </c>
      <c r="D244" s="21" t="s">
        <v>21</v>
      </c>
      <c r="E244" s="292">
        <v>70</v>
      </c>
      <c r="F244" s="22"/>
      <c r="G244" s="39"/>
      <c r="H244" s="25"/>
    </row>
    <row r="245" s="229" customFormat="1" customHeight="1" spans="1:8">
      <c r="A245" s="21">
        <v>7</v>
      </c>
      <c r="B245" s="25" t="s">
        <v>461</v>
      </c>
      <c r="C245" s="45" t="s">
        <v>1280</v>
      </c>
      <c r="D245" s="18" t="s">
        <v>26</v>
      </c>
      <c r="E245" s="292">
        <v>28</v>
      </c>
      <c r="F245" s="24"/>
      <c r="G245" s="39"/>
      <c r="H245" s="25"/>
    </row>
    <row r="246" s="229" customFormat="1" customHeight="1" spans="1:8">
      <c r="A246" s="21">
        <v>8</v>
      </c>
      <c r="B246" s="25" t="s">
        <v>463</v>
      </c>
      <c r="C246" s="25" t="s">
        <v>464</v>
      </c>
      <c r="D246" s="21" t="s">
        <v>21</v>
      </c>
      <c r="E246" s="284">
        <v>28</v>
      </c>
      <c r="F246" s="39"/>
      <c r="G246" s="39"/>
      <c r="H246" s="25"/>
    </row>
    <row r="247" s="229" customFormat="1" customHeight="1" spans="1:8">
      <c r="A247" s="21">
        <v>9</v>
      </c>
      <c r="B247" s="25" t="s">
        <v>1281</v>
      </c>
      <c r="C247" s="25" t="s">
        <v>1282</v>
      </c>
      <c r="D247" s="21" t="s">
        <v>21</v>
      </c>
      <c r="E247" s="284">
        <v>28</v>
      </c>
      <c r="F247" s="24"/>
      <c r="G247" s="39"/>
      <c r="H247" s="25"/>
    </row>
    <row r="248" s="229" customFormat="1" customHeight="1" spans="1:8">
      <c r="A248" s="21">
        <v>10</v>
      </c>
      <c r="B248" s="25" t="s">
        <v>1283</v>
      </c>
      <c r="C248" s="259" t="s">
        <v>1284</v>
      </c>
      <c r="D248" s="21" t="s">
        <v>21</v>
      </c>
      <c r="E248" s="284">
        <v>28</v>
      </c>
      <c r="F248" s="24"/>
      <c r="G248" s="39"/>
      <c r="H248" s="25"/>
    </row>
    <row r="249" s="229" customFormat="1" customHeight="1" spans="1:8">
      <c r="A249" s="21">
        <v>11</v>
      </c>
      <c r="B249" s="34" t="s">
        <v>1285</v>
      </c>
      <c r="C249" s="45" t="s">
        <v>148</v>
      </c>
      <c r="D249" s="293" t="s">
        <v>26</v>
      </c>
      <c r="E249" s="292">
        <v>2</v>
      </c>
      <c r="F249" s="39"/>
      <c r="G249" s="39"/>
      <c r="H249" s="25"/>
    </row>
    <row r="250" s="229" customFormat="1" customHeight="1" spans="1:8">
      <c r="A250" s="21">
        <v>12</v>
      </c>
      <c r="B250" s="25" t="s">
        <v>592</v>
      </c>
      <c r="C250" s="25" t="s">
        <v>1286</v>
      </c>
      <c r="D250" s="293" t="s">
        <v>58</v>
      </c>
      <c r="E250" s="292">
        <v>700</v>
      </c>
      <c r="F250" s="39"/>
      <c r="G250" s="39"/>
      <c r="H250" s="25"/>
    </row>
    <row r="251" s="229" customFormat="1" customHeight="1" spans="1:8">
      <c r="A251" s="21">
        <v>13</v>
      </c>
      <c r="B251" s="25" t="s">
        <v>592</v>
      </c>
      <c r="C251" s="25" t="s">
        <v>1287</v>
      </c>
      <c r="D251" s="293" t="s">
        <v>58</v>
      </c>
      <c r="E251" s="292">
        <v>600</v>
      </c>
      <c r="F251" s="39"/>
      <c r="G251" s="39"/>
      <c r="H251" s="25"/>
    </row>
    <row r="252" s="229" customFormat="1" customHeight="1" spans="1:8">
      <c r="A252" s="21">
        <v>14</v>
      </c>
      <c r="B252" s="25" t="s">
        <v>439</v>
      </c>
      <c r="C252" s="25" t="s">
        <v>440</v>
      </c>
      <c r="D252" s="293" t="s">
        <v>291</v>
      </c>
      <c r="E252" s="292">
        <v>8</v>
      </c>
      <c r="F252" s="22"/>
      <c r="G252" s="39"/>
      <c r="H252" s="25"/>
    </row>
    <row r="253" s="229" customFormat="1" customHeight="1" spans="1:8">
      <c r="A253" s="21">
        <v>15</v>
      </c>
      <c r="B253" s="25" t="s">
        <v>1288</v>
      </c>
      <c r="C253" s="25" t="s">
        <v>868</v>
      </c>
      <c r="D253" s="293" t="s">
        <v>58</v>
      </c>
      <c r="E253" s="292">
        <v>500</v>
      </c>
      <c r="F253" s="39"/>
      <c r="G253" s="39"/>
      <c r="H253" s="25"/>
    </row>
    <row r="254" s="229" customFormat="1" customHeight="1" spans="1:8">
      <c r="A254" s="21">
        <v>16</v>
      </c>
      <c r="B254" s="25" t="s">
        <v>1289</v>
      </c>
      <c r="C254" s="25" t="s">
        <v>868</v>
      </c>
      <c r="D254" s="18" t="s">
        <v>58</v>
      </c>
      <c r="E254" s="260">
        <v>2600</v>
      </c>
      <c r="F254" s="24"/>
      <c r="G254" s="39"/>
      <c r="H254" s="25"/>
    </row>
    <row r="255" s="229" customFormat="1" customHeight="1" spans="1:8">
      <c r="A255" s="21">
        <v>17</v>
      </c>
      <c r="B255" s="25" t="s">
        <v>1290</v>
      </c>
      <c r="C255" s="25" t="s">
        <v>1291</v>
      </c>
      <c r="D255" s="18" t="s">
        <v>21</v>
      </c>
      <c r="E255" s="260">
        <v>28</v>
      </c>
      <c r="F255" s="24"/>
      <c r="G255" s="39"/>
      <c r="H255" s="25"/>
    </row>
    <row r="256" s="229" customFormat="1" customHeight="1" spans="1:8">
      <c r="A256" s="21">
        <v>18</v>
      </c>
      <c r="B256" s="25" t="s">
        <v>468</v>
      </c>
      <c r="C256" s="25" t="s">
        <v>469</v>
      </c>
      <c r="D256" s="18" t="s">
        <v>311</v>
      </c>
      <c r="E256" s="260">
        <v>36</v>
      </c>
      <c r="F256" s="24"/>
      <c r="G256" s="39"/>
      <c r="H256" s="25"/>
    </row>
    <row r="257" s="229" customFormat="1" customHeight="1" spans="1:8">
      <c r="A257" s="21">
        <v>19</v>
      </c>
      <c r="B257" s="294" t="s">
        <v>848</v>
      </c>
      <c r="C257" s="25" t="s">
        <v>574</v>
      </c>
      <c r="D257" s="18" t="s">
        <v>58</v>
      </c>
      <c r="E257" s="260">
        <v>300</v>
      </c>
      <c r="F257" s="22"/>
      <c r="G257" s="39"/>
      <c r="H257" s="25"/>
    </row>
    <row r="258" s="229" customFormat="1" customHeight="1" spans="1:8">
      <c r="A258" s="21">
        <v>20</v>
      </c>
      <c r="B258" s="25" t="s">
        <v>445</v>
      </c>
      <c r="C258" s="25" t="s">
        <v>446</v>
      </c>
      <c r="D258" s="18" t="s">
        <v>58</v>
      </c>
      <c r="E258" s="260">
        <v>1200</v>
      </c>
      <c r="F258" s="22"/>
      <c r="G258" s="39"/>
      <c r="H258" s="25"/>
    </row>
    <row r="259" s="229" customFormat="1" customHeight="1" spans="1:8">
      <c r="A259" s="21">
        <v>21</v>
      </c>
      <c r="B259" s="25" t="s">
        <v>576</v>
      </c>
      <c r="C259" s="25" t="s">
        <v>577</v>
      </c>
      <c r="D259" s="18" t="s">
        <v>58</v>
      </c>
      <c r="E259" s="260">
        <v>1200</v>
      </c>
      <c r="F259" s="39"/>
      <c r="G259" s="39"/>
      <c r="H259" s="25"/>
    </row>
    <row r="260" s="229" customFormat="1" customHeight="1" spans="1:8">
      <c r="A260" s="12" t="s">
        <v>1292</v>
      </c>
      <c r="B260" s="25"/>
      <c r="C260" s="25"/>
      <c r="D260" s="18"/>
      <c r="E260" s="18"/>
      <c r="F260" s="22"/>
      <c r="G260" s="39"/>
      <c r="H260" s="25"/>
    </row>
    <row r="261" s="229" customFormat="1" customHeight="1" spans="1:8">
      <c r="A261" s="21">
        <v>1</v>
      </c>
      <c r="B261" s="25" t="s">
        <v>1293</v>
      </c>
      <c r="C261" s="27" t="s">
        <v>1294</v>
      </c>
      <c r="D261" s="18" t="s">
        <v>26</v>
      </c>
      <c r="E261" s="260">
        <v>1</v>
      </c>
      <c r="F261" s="24"/>
      <c r="G261" s="39"/>
      <c r="H261" s="18"/>
    </row>
    <row r="262" s="229" customFormat="1" customHeight="1" spans="1:8">
      <c r="A262" s="21">
        <v>2</v>
      </c>
      <c r="B262" s="25" t="s">
        <v>1295</v>
      </c>
      <c r="C262" s="27" t="s">
        <v>489</v>
      </c>
      <c r="D262" s="18" t="s">
        <v>26</v>
      </c>
      <c r="E262" s="260">
        <v>1</v>
      </c>
      <c r="F262" s="24"/>
      <c r="G262" s="39"/>
      <c r="H262" s="25"/>
    </row>
    <row r="263" s="229" customFormat="1" customHeight="1" spans="1:8">
      <c r="A263" s="21">
        <v>3</v>
      </c>
      <c r="B263" s="25" t="s">
        <v>481</v>
      </c>
      <c r="C263" s="27" t="s">
        <v>482</v>
      </c>
      <c r="D263" s="18" t="s">
        <v>26</v>
      </c>
      <c r="E263" s="260">
        <v>3</v>
      </c>
      <c r="F263" s="22"/>
      <c r="G263" s="39"/>
      <c r="H263" s="25"/>
    </row>
    <row r="264" s="229" customFormat="1" customHeight="1" spans="1:8">
      <c r="A264" s="21">
        <v>4</v>
      </c>
      <c r="B264" s="25" t="s">
        <v>485</v>
      </c>
      <c r="C264" s="25" t="s">
        <v>486</v>
      </c>
      <c r="D264" s="18" t="s">
        <v>21</v>
      </c>
      <c r="E264" s="260">
        <v>1</v>
      </c>
      <c r="F264" s="39"/>
      <c r="G264" s="39"/>
      <c r="H264" s="25"/>
    </row>
    <row r="265" s="229" customFormat="1" customHeight="1" spans="1:8">
      <c r="A265" s="21">
        <v>5</v>
      </c>
      <c r="B265" s="295" t="s">
        <v>483</v>
      </c>
      <c r="C265" s="25" t="s">
        <v>484</v>
      </c>
      <c r="D265" s="18" t="s">
        <v>21</v>
      </c>
      <c r="E265" s="260">
        <v>200</v>
      </c>
      <c r="F265" s="22"/>
      <c r="G265" s="39"/>
      <c r="H265" s="25"/>
    </row>
    <row r="266" s="229" customFormat="1" customHeight="1" spans="1:8">
      <c r="A266" s="21">
        <v>6</v>
      </c>
      <c r="B266" s="25" t="s">
        <v>609</v>
      </c>
      <c r="C266" s="25" t="s">
        <v>610</v>
      </c>
      <c r="D266" s="23" t="s">
        <v>26</v>
      </c>
      <c r="E266" s="296">
        <v>1</v>
      </c>
      <c r="F266" s="39"/>
      <c r="G266" s="39"/>
      <c r="H266" s="25"/>
    </row>
    <row r="267" s="227" customFormat="1" customHeight="1" spans="1:8">
      <c r="A267" s="286" t="s">
        <v>1296</v>
      </c>
      <c r="B267" s="19"/>
      <c r="C267" s="27"/>
      <c r="D267" s="23"/>
      <c r="E267" s="23"/>
      <c r="F267" s="39"/>
      <c r="G267" s="39"/>
      <c r="H267" s="297"/>
    </row>
    <row r="268" s="227" customFormat="1" customHeight="1" spans="1:8">
      <c r="A268" s="64">
        <v>1</v>
      </c>
      <c r="B268" s="261" t="s">
        <v>1297</v>
      </c>
      <c r="C268" s="261" t="s">
        <v>1298</v>
      </c>
      <c r="D268" s="18" t="s">
        <v>551</v>
      </c>
      <c r="E268" s="260">
        <v>12</v>
      </c>
      <c r="F268" s="24"/>
      <c r="G268" s="39"/>
      <c r="H268" s="23"/>
    </row>
    <row r="269" s="227" customFormat="1" customHeight="1" spans="1:8">
      <c r="A269" s="64">
        <v>2</v>
      </c>
      <c r="B269" s="261" t="s">
        <v>1299</v>
      </c>
      <c r="C269" s="261" t="s">
        <v>1300</v>
      </c>
      <c r="D269" s="18" t="s">
        <v>21</v>
      </c>
      <c r="E269" s="260">
        <v>1</v>
      </c>
      <c r="F269" s="24"/>
      <c r="G269" s="39"/>
      <c r="H269" s="23"/>
    </row>
    <row r="270" s="227" customFormat="1" customHeight="1" spans="1:8">
      <c r="A270" s="64">
        <v>3</v>
      </c>
      <c r="B270" s="261" t="s">
        <v>153</v>
      </c>
      <c r="C270" s="298" t="s">
        <v>154</v>
      </c>
      <c r="D270" s="18" t="s">
        <v>155</v>
      </c>
      <c r="E270" s="260">
        <v>12</v>
      </c>
      <c r="F270" s="24"/>
      <c r="G270" s="39"/>
      <c r="H270" s="23"/>
    </row>
    <row r="271" s="227" customFormat="1" customHeight="1" spans="1:8">
      <c r="A271" s="64">
        <v>4</v>
      </c>
      <c r="B271" s="261" t="s">
        <v>156</v>
      </c>
      <c r="C271" s="261" t="s">
        <v>157</v>
      </c>
      <c r="D271" s="18" t="s">
        <v>158</v>
      </c>
      <c r="E271" s="260">
        <v>1</v>
      </c>
      <c r="F271" s="24"/>
      <c r="G271" s="39"/>
      <c r="H271" s="23"/>
    </row>
    <row r="272" s="227" customFormat="1" customHeight="1" spans="1:8">
      <c r="A272" s="64">
        <v>5</v>
      </c>
      <c r="B272" s="261" t="s">
        <v>159</v>
      </c>
      <c r="C272" s="299" t="s">
        <v>150</v>
      </c>
      <c r="D272" s="18" t="s">
        <v>26</v>
      </c>
      <c r="E272" s="260">
        <v>1</v>
      </c>
      <c r="F272" s="24"/>
      <c r="G272" s="39"/>
      <c r="H272" s="23"/>
    </row>
    <row r="273" s="227" customFormat="1" customHeight="1" spans="1:8">
      <c r="A273" s="64">
        <v>6</v>
      </c>
      <c r="B273" s="261" t="s">
        <v>161</v>
      </c>
      <c r="C273" s="45" t="s">
        <v>148</v>
      </c>
      <c r="D273" s="300" t="s">
        <v>26</v>
      </c>
      <c r="E273" s="301">
        <v>2</v>
      </c>
      <c r="F273" s="39"/>
      <c r="G273" s="39"/>
      <c r="H273" s="23"/>
    </row>
    <row r="274" s="227" customFormat="1" customHeight="1" spans="1:8">
      <c r="A274" s="64">
        <v>7</v>
      </c>
      <c r="B274" s="261" t="s">
        <v>162</v>
      </c>
      <c r="C274" s="261" t="s">
        <v>1301</v>
      </c>
      <c r="D274" s="18" t="s">
        <v>21</v>
      </c>
      <c r="E274" s="260">
        <v>1</v>
      </c>
      <c r="F274" s="24"/>
      <c r="G274" s="39"/>
      <c r="H274" s="23"/>
    </row>
    <row r="275" s="227" customFormat="1" customHeight="1" spans="1:8">
      <c r="A275" s="64">
        <v>8</v>
      </c>
      <c r="B275" s="261" t="s">
        <v>164</v>
      </c>
      <c r="C275" s="261" t="s">
        <v>165</v>
      </c>
      <c r="D275" s="18" t="s">
        <v>166</v>
      </c>
      <c r="E275" s="260">
        <v>2</v>
      </c>
      <c r="F275" s="39"/>
      <c r="G275" s="39"/>
      <c r="H275" s="23"/>
    </row>
    <row r="276" s="229" customFormat="1" customHeight="1" spans="1:8">
      <c r="A276" s="12" t="s">
        <v>1302</v>
      </c>
      <c r="B276" s="25"/>
      <c r="C276" s="25"/>
      <c r="D276" s="18"/>
      <c r="E276" s="18"/>
      <c r="F276" s="22"/>
      <c r="G276" s="39"/>
      <c r="H276" s="25"/>
    </row>
    <row r="277" s="229" customFormat="1" customHeight="1" spans="1:8">
      <c r="A277" s="12" t="s">
        <v>1303</v>
      </c>
      <c r="B277" s="302"/>
      <c r="C277" s="302"/>
      <c r="D277" s="303"/>
      <c r="E277" s="303"/>
      <c r="F277" s="22"/>
      <c r="G277" s="39"/>
      <c r="H277" s="25"/>
    </row>
    <row r="278" s="229" customFormat="1" customHeight="1" spans="1:8">
      <c r="A278" s="18">
        <v>1</v>
      </c>
      <c r="B278" s="261" t="s">
        <v>476</v>
      </c>
      <c r="C278" s="25" t="s">
        <v>477</v>
      </c>
      <c r="D278" s="18" t="s">
        <v>26</v>
      </c>
      <c r="E278" s="18">
        <v>2</v>
      </c>
      <c r="F278" s="39"/>
      <c r="G278" s="39"/>
      <c r="H278" s="18"/>
    </row>
    <row r="279" s="229" customFormat="1" customHeight="1" spans="1:8">
      <c r="A279" s="18">
        <v>2</v>
      </c>
      <c r="B279" s="261" t="s">
        <v>474</v>
      </c>
      <c r="C279" s="25" t="s">
        <v>665</v>
      </c>
      <c r="D279" s="18" t="s">
        <v>26</v>
      </c>
      <c r="E279" s="260">
        <v>12</v>
      </c>
      <c r="F279" s="39"/>
      <c r="G279" s="39"/>
      <c r="H279" s="25"/>
    </row>
    <row r="280" s="229" customFormat="1" customHeight="1" spans="1:8">
      <c r="A280" s="12" t="s">
        <v>1304</v>
      </c>
      <c r="B280" s="302"/>
      <c r="C280" s="302"/>
      <c r="D280" s="18"/>
      <c r="E280" s="260"/>
      <c r="F280" s="24"/>
      <c r="G280" s="39"/>
      <c r="H280" s="25"/>
    </row>
    <row r="281" s="229" customFormat="1" customHeight="1" spans="1:8">
      <c r="A281" s="18">
        <v>1</v>
      </c>
      <c r="B281" s="261" t="s">
        <v>476</v>
      </c>
      <c r="C281" s="25" t="s">
        <v>477</v>
      </c>
      <c r="D281" s="18" t="s">
        <v>26</v>
      </c>
      <c r="E281" s="18">
        <v>2</v>
      </c>
      <c r="F281" s="39"/>
      <c r="G281" s="39"/>
      <c r="H281" s="18"/>
    </row>
    <row r="282" s="229" customFormat="1" customHeight="1" spans="1:8">
      <c r="A282" s="18">
        <v>2</v>
      </c>
      <c r="B282" s="261" t="s">
        <v>474</v>
      </c>
      <c r="C282" s="25" t="s">
        <v>665</v>
      </c>
      <c r="D282" s="18" t="s">
        <v>26</v>
      </c>
      <c r="E282" s="260">
        <v>5</v>
      </c>
      <c r="F282" s="39"/>
      <c r="G282" s="39"/>
      <c r="H282" s="25"/>
    </row>
    <row r="283" s="229" customFormat="1" customHeight="1" spans="1:8">
      <c r="A283" s="12" t="s">
        <v>1305</v>
      </c>
      <c r="B283" s="302"/>
      <c r="C283" s="259"/>
      <c r="D283" s="18"/>
      <c r="E283" s="260"/>
      <c r="F283" s="24"/>
      <c r="G283" s="39"/>
      <c r="H283" s="25"/>
    </row>
    <row r="284" s="229" customFormat="1" customHeight="1" spans="1:8">
      <c r="A284" s="18">
        <v>1</v>
      </c>
      <c r="B284" s="261" t="s">
        <v>476</v>
      </c>
      <c r="C284" s="25" t="s">
        <v>477</v>
      </c>
      <c r="D284" s="18" t="s">
        <v>26</v>
      </c>
      <c r="E284" s="18">
        <v>2</v>
      </c>
      <c r="F284" s="39"/>
      <c r="G284" s="39"/>
      <c r="H284" s="18"/>
    </row>
    <row r="285" s="229" customFormat="1" customHeight="1" spans="1:8">
      <c r="A285" s="18">
        <v>2</v>
      </c>
      <c r="B285" s="261" t="s">
        <v>474</v>
      </c>
      <c r="C285" s="25" t="s">
        <v>665</v>
      </c>
      <c r="D285" s="18" t="s">
        <v>26</v>
      </c>
      <c r="E285" s="260">
        <v>12</v>
      </c>
      <c r="F285" s="39"/>
      <c r="G285" s="39"/>
      <c r="H285" s="25"/>
    </row>
    <row r="286" s="229" customFormat="1" customHeight="1" spans="1:8">
      <c r="A286" s="12" t="s">
        <v>1306</v>
      </c>
      <c r="B286" s="302"/>
      <c r="C286" s="302"/>
      <c r="D286" s="18"/>
      <c r="E286" s="260"/>
      <c r="F286" s="24"/>
      <c r="G286" s="39"/>
      <c r="H286" s="25"/>
    </row>
    <row r="287" s="229" customFormat="1" customHeight="1" spans="1:8">
      <c r="A287" s="18">
        <v>1</v>
      </c>
      <c r="B287" s="19" t="s">
        <v>1307</v>
      </c>
      <c r="C287" s="304" t="s">
        <v>1308</v>
      </c>
      <c r="D287" s="64" t="s">
        <v>26</v>
      </c>
      <c r="E287" s="296">
        <v>10</v>
      </c>
      <c r="F287" s="39"/>
      <c r="G287" s="39"/>
      <c r="H287" s="25"/>
    </row>
    <row r="288" s="229" customFormat="1" customHeight="1" spans="1:8">
      <c r="A288" s="18">
        <v>2</v>
      </c>
      <c r="B288" s="19" t="s">
        <v>474</v>
      </c>
      <c r="C288" s="27" t="s">
        <v>665</v>
      </c>
      <c r="D288" s="23" t="s">
        <v>26</v>
      </c>
      <c r="E288" s="296">
        <v>4</v>
      </c>
      <c r="F288" s="39"/>
      <c r="G288" s="39"/>
      <c r="H288" s="25"/>
    </row>
    <row r="289" s="229" customFormat="1" customHeight="1" spans="1:8">
      <c r="A289" s="18">
        <v>3</v>
      </c>
      <c r="B289" s="27" t="s">
        <v>1309</v>
      </c>
      <c r="C289" s="305" t="s">
        <v>618</v>
      </c>
      <c r="D289" s="23" t="s">
        <v>26</v>
      </c>
      <c r="E289" s="296">
        <v>1</v>
      </c>
      <c r="F289" s="39"/>
      <c r="G289" s="39"/>
      <c r="H289" s="25"/>
    </row>
    <row r="290" s="229" customFormat="1" customHeight="1" spans="1:8">
      <c r="A290" s="18">
        <v>4</v>
      </c>
      <c r="B290" s="25" t="s">
        <v>1310</v>
      </c>
      <c r="C290" s="259" t="s">
        <v>1311</v>
      </c>
      <c r="D290" s="18" t="s">
        <v>26</v>
      </c>
      <c r="E290" s="260">
        <v>20</v>
      </c>
      <c r="F290" s="24"/>
      <c r="G290" s="39"/>
      <c r="H290" s="25"/>
    </row>
    <row r="291" s="229" customFormat="1" customHeight="1" spans="1:8">
      <c r="A291" s="12" t="s">
        <v>1312</v>
      </c>
      <c r="B291" s="25"/>
      <c r="C291" s="25"/>
      <c r="D291" s="18"/>
      <c r="E291" s="260"/>
      <c r="F291" s="24"/>
      <c r="G291" s="39"/>
      <c r="H291" s="25"/>
    </row>
    <row r="292" s="229" customFormat="1" customHeight="1" spans="1:8">
      <c r="A292" s="12" t="s">
        <v>1313</v>
      </c>
      <c r="B292" s="38"/>
      <c r="C292" s="38"/>
      <c r="D292" s="303"/>
      <c r="E292" s="306"/>
      <c r="F292" s="24"/>
      <c r="G292" s="39"/>
      <c r="H292" s="25"/>
    </row>
    <row r="293" s="229" customFormat="1" customHeight="1" spans="1:8">
      <c r="A293" s="21">
        <v>1</v>
      </c>
      <c r="B293" s="25" t="s">
        <v>623</v>
      </c>
      <c r="C293" s="25" t="s">
        <v>624</v>
      </c>
      <c r="D293" s="21" t="s">
        <v>26</v>
      </c>
      <c r="E293" s="21">
        <v>1</v>
      </c>
      <c r="F293" s="22"/>
      <c r="G293" s="39"/>
      <c r="H293" s="25" t="s">
        <v>1314</v>
      </c>
    </row>
    <row r="294" s="229" customFormat="1" customHeight="1" spans="1:8">
      <c r="A294" s="21">
        <v>2</v>
      </c>
      <c r="B294" s="25" t="s">
        <v>625</v>
      </c>
      <c r="C294" s="25" t="s">
        <v>626</v>
      </c>
      <c r="D294" s="21" t="s">
        <v>26</v>
      </c>
      <c r="E294" s="21">
        <v>1</v>
      </c>
      <c r="F294" s="22"/>
      <c r="G294" s="39"/>
      <c r="H294" s="25" t="s">
        <v>1315</v>
      </c>
    </row>
    <row r="295" s="227" customFormat="1" customHeight="1" spans="1:8">
      <c r="A295" s="21">
        <v>3</v>
      </c>
      <c r="B295" s="261" t="s">
        <v>636</v>
      </c>
      <c r="C295" s="307" t="s">
        <v>637</v>
      </c>
      <c r="D295" s="18" t="s">
        <v>26</v>
      </c>
      <c r="E295" s="260">
        <v>1</v>
      </c>
      <c r="F295" s="32"/>
      <c r="G295" s="39"/>
      <c r="H295" s="23" t="s">
        <v>1316</v>
      </c>
    </row>
    <row r="296" s="227" customFormat="1" customHeight="1" spans="1:8">
      <c r="A296" s="21">
        <v>4</v>
      </c>
      <c r="B296" s="34" t="s">
        <v>627</v>
      </c>
      <c r="C296" s="25" t="s">
        <v>628</v>
      </c>
      <c r="D296" s="21" t="s">
        <v>26</v>
      </c>
      <c r="E296" s="21">
        <v>1</v>
      </c>
      <c r="F296" s="22"/>
      <c r="G296" s="39"/>
      <c r="H296" s="23" t="s">
        <v>1315</v>
      </c>
    </row>
    <row r="297" s="227" customFormat="1" customHeight="1" spans="1:8">
      <c r="A297" s="21">
        <v>5</v>
      </c>
      <c r="B297" s="34" t="s">
        <v>629</v>
      </c>
      <c r="C297" s="25" t="s">
        <v>630</v>
      </c>
      <c r="D297" s="21" t="s">
        <v>26</v>
      </c>
      <c r="E297" s="21">
        <v>1</v>
      </c>
      <c r="F297" s="22"/>
      <c r="G297" s="39"/>
      <c r="H297" s="23" t="s">
        <v>1315</v>
      </c>
    </row>
    <row r="298" s="227" customFormat="1" customHeight="1" spans="1:8">
      <c r="A298" s="21">
        <v>6</v>
      </c>
      <c r="B298" s="34" t="s">
        <v>631</v>
      </c>
      <c r="C298" s="25" t="s">
        <v>632</v>
      </c>
      <c r="D298" s="21" t="s">
        <v>26</v>
      </c>
      <c r="E298" s="21">
        <v>1</v>
      </c>
      <c r="F298" s="22"/>
      <c r="G298" s="39"/>
      <c r="H298" s="23" t="s">
        <v>1315</v>
      </c>
    </row>
    <row r="299" s="229" customFormat="1" customHeight="1" spans="1:8">
      <c r="A299" s="12" t="s">
        <v>1317</v>
      </c>
      <c r="B299" s="38"/>
      <c r="C299" s="38"/>
      <c r="D299" s="18"/>
      <c r="E299" s="261"/>
      <c r="F299" s="22"/>
      <c r="G299" s="39"/>
      <c r="H299" s="25"/>
    </row>
    <row r="300" s="229" customFormat="1" customHeight="1" spans="1:8">
      <c r="A300" s="21">
        <v>1</v>
      </c>
      <c r="B300" s="25" t="s">
        <v>623</v>
      </c>
      <c r="C300" s="25" t="s">
        <v>624</v>
      </c>
      <c r="D300" s="21" t="s">
        <v>26</v>
      </c>
      <c r="E300" s="21">
        <v>1</v>
      </c>
      <c r="F300" s="22"/>
      <c r="G300" s="39"/>
      <c r="H300" s="18" t="s">
        <v>1318</v>
      </c>
    </row>
    <row r="301" s="227" customFormat="1" customHeight="1" spans="1:8">
      <c r="A301" s="80">
        <v>2</v>
      </c>
      <c r="B301" s="77" t="s">
        <v>1203</v>
      </c>
      <c r="C301" s="289" t="s">
        <v>1212</v>
      </c>
      <c r="D301" s="81" t="s">
        <v>26</v>
      </c>
      <c r="E301" s="81">
        <v>1</v>
      </c>
      <c r="F301" s="39"/>
      <c r="G301" s="39"/>
      <c r="H301" s="23" t="s">
        <v>1319</v>
      </c>
    </row>
    <row r="302" s="227" customFormat="1" customHeight="1" spans="1:8">
      <c r="A302" s="80">
        <v>3</v>
      </c>
      <c r="B302" s="77" t="s">
        <v>1203</v>
      </c>
      <c r="C302" s="289" t="s">
        <v>1212</v>
      </c>
      <c r="D302" s="81" t="s">
        <v>26</v>
      </c>
      <c r="E302" s="81">
        <v>1</v>
      </c>
      <c r="F302" s="39"/>
      <c r="G302" s="39"/>
      <c r="H302" s="23" t="s">
        <v>1320</v>
      </c>
    </row>
    <row r="303" s="229" customFormat="1" customHeight="1" spans="1:8">
      <c r="A303" s="12" t="s">
        <v>564</v>
      </c>
      <c r="B303" s="25"/>
      <c r="C303" s="20"/>
      <c r="D303" s="18"/>
      <c r="E303" s="18"/>
      <c r="F303" s="22"/>
      <c r="G303" s="39"/>
      <c r="H303" s="308"/>
    </row>
    <row r="304" s="229" customFormat="1" customHeight="1" spans="1:8">
      <c r="A304" s="12" t="s">
        <v>565</v>
      </c>
      <c r="B304" s="25"/>
      <c r="C304" s="20"/>
      <c r="D304" s="18"/>
      <c r="E304" s="18"/>
      <c r="F304" s="22"/>
      <c r="G304" s="39"/>
      <c r="H304" s="25"/>
    </row>
    <row r="305" s="229" customFormat="1" customHeight="1" spans="1:8">
      <c r="A305" s="21">
        <v>1</v>
      </c>
      <c r="B305" s="27" t="s">
        <v>566</v>
      </c>
      <c r="C305" s="31" t="s">
        <v>567</v>
      </c>
      <c r="D305" s="18" t="s">
        <v>311</v>
      </c>
      <c r="E305" s="260">
        <v>324</v>
      </c>
      <c r="F305" s="39"/>
      <c r="G305" s="39"/>
      <c r="H305" s="25"/>
    </row>
    <row r="306" s="229" customFormat="1" customHeight="1" spans="1:8">
      <c r="A306" s="21">
        <v>2</v>
      </c>
      <c r="B306" s="48" t="s">
        <v>1321</v>
      </c>
      <c r="C306" s="49" t="s">
        <v>569</v>
      </c>
      <c r="D306" s="18" t="s">
        <v>311</v>
      </c>
      <c r="E306" s="260">
        <v>324</v>
      </c>
      <c r="F306" s="39"/>
      <c r="G306" s="39"/>
      <c r="H306" s="25"/>
    </row>
    <row r="307" s="229" customFormat="1" customHeight="1" spans="1:8">
      <c r="A307" s="21">
        <v>3</v>
      </c>
      <c r="B307" s="25" t="s">
        <v>439</v>
      </c>
      <c r="C307" s="20" t="s">
        <v>440</v>
      </c>
      <c r="D307" s="18" t="s">
        <v>291</v>
      </c>
      <c r="E307" s="260">
        <v>127</v>
      </c>
      <c r="F307" s="22"/>
      <c r="G307" s="39"/>
      <c r="H307" s="25"/>
    </row>
    <row r="308" s="229" customFormat="1" customHeight="1" spans="1:8">
      <c r="A308" s="21">
        <v>4</v>
      </c>
      <c r="B308" s="48" t="s">
        <v>570</v>
      </c>
      <c r="C308" s="49" t="s">
        <v>571</v>
      </c>
      <c r="D308" s="18" t="s">
        <v>311</v>
      </c>
      <c r="E308" s="260">
        <v>648</v>
      </c>
      <c r="F308" s="39"/>
      <c r="G308" s="39"/>
      <c r="H308" s="25"/>
    </row>
    <row r="309" s="229" customFormat="1" customHeight="1" spans="1:8">
      <c r="A309" s="12" t="s">
        <v>572</v>
      </c>
      <c r="B309" s="25"/>
      <c r="C309" s="20"/>
      <c r="D309" s="18"/>
      <c r="E309" s="260"/>
      <c r="F309" s="24"/>
      <c r="G309" s="39"/>
      <c r="H309" s="25"/>
    </row>
    <row r="310" s="229" customFormat="1" customHeight="1" spans="1:8">
      <c r="A310" s="21">
        <v>1</v>
      </c>
      <c r="B310" s="25" t="s">
        <v>573</v>
      </c>
      <c r="C310" s="20" t="s">
        <v>574</v>
      </c>
      <c r="D310" s="18" t="s">
        <v>58</v>
      </c>
      <c r="E310" s="260">
        <v>200</v>
      </c>
      <c r="F310" s="22"/>
      <c r="G310" s="39"/>
      <c r="H310" s="25"/>
    </row>
    <row r="311" s="229" customFormat="1" customHeight="1" spans="1:8">
      <c r="A311" s="21">
        <v>2</v>
      </c>
      <c r="B311" s="25" t="s">
        <v>573</v>
      </c>
      <c r="C311" s="20" t="s">
        <v>575</v>
      </c>
      <c r="D311" s="18" t="s">
        <v>58</v>
      </c>
      <c r="E311" s="260">
        <v>500</v>
      </c>
      <c r="F311" s="22"/>
      <c r="G311" s="39"/>
      <c r="H311" s="25"/>
    </row>
    <row r="312" s="229" customFormat="1" customHeight="1" spans="1:8">
      <c r="A312" s="21">
        <v>3</v>
      </c>
      <c r="B312" s="25" t="s">
        <v>576</v>
      </c>
      <c r="C312" s="20" t="s">
        <v>577</v>
      </c>
      <c r="D312" s="18" t="s">
        <v>58</v>
      </c>
      <c r="E312" s="260">
        <v>2600</v>
      </c>
      <c r="F312" s="39"/>
      <c r="G312" s="39"/>
      <c r="H312" s="25"/>
    </row>
    <row r="313" s="229" customFormat="1" customHeight="1" spans="1:8">
      <c r="A313" s="12" t="s">
        <v>578</v>
      </c>
      <c r="B313" s="25"/>
      <c r="C313" s="20"/>
      <c r="D313" s="18"/>
      <c r="E313" s="260"/>
      <c r="F313" s="24"/>
      <c r="G313" s="39"/>
      <c r="H313" s="25"/>
    </row>
    <row r="314" s="229" customFormat="1" customHeight="1" spans="1:8">
      <c r="A314" s="21">
        <v>1</v>
      </c>
      <c r="B314" s="25" t="s">
        <v>452</v>
      </c>
      <c r="C314" s="20" t="s">
        <v>1322</v>
      </c>
      <c r="D314" s="18" t="s">
        <v>311</v>
      </c>
      <c r="E314" s="260">
        <v>4</v>
      </c>
      <c r="F314" s="39"/>
      <c r="G314" s="39"/>
      <c r="H314" s="25"/>
    </row>
    <row r="315" s="229" customFormat="1" customHeight="1" spans="1:8">
      <c r="A315" s="21">
        <v>2</v>
      </c>
      <c r="B315" s="25" t="s">
        <v>1288</v>
      </c>
      <c r="C315" s="20" t="s">
        <v>1323</v>
      </c>
      <c r="D315" s="18" t="s">
        <v>58</v>
      </c>
      <c r="E315" s="260">
        <v>700</v>
      </c>
      <c r="F315" s="24"/>
      <c r="G315" s="39"/>
      <c r="H315" s="25"/>
    </row>
    <row r="316" s="229" customFormat="1" customHeight="1" spans="1:8">
      <c r="A316" s="21">
        <v>3</v>
      </c>
      <c r="B316" s="25" t="s">
        <v>579</v>
      </c>
      <c r="C316" s="20" t="s">
        <v>580</v>
      </c>
      <c r="D316" s="18" t="s">
        <v>581</v>
      </c>
      <c r="E316" s="260">
        <v>96</v>
      </c>
      <c r="F316" s="39"/>
      <c r="G316" s="39"/>
      <c r="H316" s="25"/>
    </row>
    <row r="317" s="229" customFormat="1" customHeight="1" spans="1:8">
      <c r="A317" s="21">
        <v>4</v>
      </c>
      <c r="B317" s="25" t="s">
        <v>582</v>
      </c>
      <c r="C317" s="20" t="s">
        <v>583</v>
      </c>
      <c r="D317" s="18" t="s">
        <v>311</v>
      </c>
      <c r="E317" s="260">
        <v>96</v>
      </c>
      <c r="F317" s="39"/>
      <c r="G317" s="39"/>
      <c r="H317" s="25"/>
    </row>
    <row r="318" s="229" customFormat="1" customHeight="1" spans="1:8">
      <c r="A318" s="21">
        <v>5</v>
      </c>
      <c r="B318" s="25" t="s">
        <v>454</v>
      </c>
      <c r="C318" s="20" t="s">
        <v>584</v>
      </c>
      <c r="D318" s="18" t="s">
        <v>450</v>
      </c>
      <c r="E318" s="260">
        <v>36</v>
      </c>
      <c r="F318" s="22"/>
      <c r="G318" s="39"/>
      <c r="H318" s="25"/>
    </row>
    <row r="319" s="229" customFormat="1" customHeight="1" spans="1:8">
      <c r="A319" s="21">
        <v>6</v>
      </c>
      <c r="B319" s="25" t="s">
        <v>585</v>
      </c>
      <c r="C319" s="20" t="s">
        <v>586</v>
      </c>
      <c r="D319" s="18" t="s">
        <v>155</v>
      </c>
      <c r="E319" s="260">
        <v>96</v>
      </c>
      <c r="F319" s="39"/>
      <c r="G319" s="39"/>
      <c r="H319" s="25"/>
    </row>
    <row r="320" s="229" customFormat="1" customHeight="1" spans="1:8">
      <c r="A320" s="21">
        <v>7</v>
      </c>
      <c r="B320" s="25" t="s">
        <v>490</v>
      </c>
      <c r="C320" s="20" t="s">
        <v>491</v>
      </c>
      <c r="D320" s="18" t="s">
        <v>311</v>
      </c>
      <c r="E320" s="260">
        <v>28</v>
      </c>
      <c r="F320" s="22"/>
      <c r="G320" s="39"/>
      <c r="H320" s="25"/>
    </row>
    <row r="321" s="229" customFormat="1" customHeight="1" spans="1:8">
      <c r="A321" s="21">
        <v>8</v>
      </c>
      <c r="B321" s="25" t="s">
        <v>435</v>
      </c>
      <c r="C321" s="20" t="s">
        <v>436</v>
      </c>
      <c r="D321" s="18" t="s">
        <v>311</v>
      </c>
      <c r="E321" s="260">
        <v>28</v>
      </c>
      <c r="F321" s="39"/>
      <c r="G321" s="39"/>
      <c r="H321" s="25"/>
    </row>
    <row r="322" s="229" customFormat="1" customHeight="1" spans="1:8">
      <c r="A322" s="21">
        <v>9</v>
      </c>
      <c r="B322" s="25" t="s">
        <v>492</v>
      </c>
      <c r="C322" s="45" t="s">
        <v>493</v>
      </c>
      <c r="D322" s="18" t="s">
        <v>155</v>
      </c>
      <c r="E322" s="260">
        <v>648</v>
      </c>
      <c r="F322" s="22"/>
      <c r="G322" s="39"/>
      <c r="H322" s="25"/>
    </row>
    <row r="323" s="229" customFormat="1" customHeight="1" spans="1:8">
      <c r="A323" s="12" t="s">
        <v>591</v>
      </c>
      <c r="B323" s="25"/>
      <c r="C323" s="20"/>
      <c r="D323" s="18"/>
      <c r="E323" s="260"/>
      <c r="F323" s="24"/>
      <c r="G323" s="39"/>
      <c r="H323" s="25"/>
    </row>
    <row r="324" s="229" customFormat="1" customHeight="1" spans="1:8">
      <c r="A324" s="21">
        <v>1</v>
      </c>
      <c r="B324" s="25" t="s">
        <v>576</v>
      </c>
      <c r="C324" s="20" t="s">
        <v>577</v>
      </c>
      <c r="D324" s="18" t="s">
        <v>58</v>
      </c>
      <c r="E324" s="260">
        <v>1200</v>
      </c>
      <c r="F324" s="39"/>
      <c r="G324" s="39"/>
      <c r="H324" s="25"/>
    </row>
    <row r="325" s="229" customFormat="1" customHeight="1" spans="1:8">
      <c r="A325" s="21">
        <v>2</v>
      </c>
      <c r="B325" s="25" t="s">
        <v>592</v>
      </c>
      <c r="C325" s="20" t="s">
        <v>593</v>
      </c>
      <c r="D325" s="18" t="s">
        <v>58</v>
      </c>
      <c r="E325" s="260">
        <v>500</v>
      </c>
      <c r="F325" s="39"/>
      <c r="G325" s="39"/>
      <c r="H325" s="25"/>
    </row>
    <row r="326" s="229" customFormat="1" customHeight="1" spans="1:8">
      <c r="A326" s="21">
        <v>3</v>
      </c>
      <c r="B326" s="25" t="s">
        <v>592</v>
      </c>
      <c r="C326" s="20" t="s">
        <v>594</v>
      </c>
      <c r="D326" s="18" t="s">
        <v>58</v>
      </c>
      <c r="E326" s="260">
        <v>300</v>
      </c>
      <c r="F326" s="39"/>
      <c r="G326" s="39"/>
      <c r="H326" s="25"/>
    </row>
    <row r="327" s="229" customFormat="1" customHeight="1" spans="1:8">
      <c r="A327" s="21">
        <v>4</v>
      </c>
      <c r="B327" s="25" t="s">
        <v>592</v>
      </c>
      <c r="C327" s="20" t="s">
        <v>595</v>
      </c>
      <c r="D327" s="18" t="s">
        <v>58</v>
      </c>
      <c r="E327" s="260">
        <v>100</v>
      </c>
      <c r="F327" s="39"/>
      <c r="G327" s="39"/>
      <c r="H327" s="25"/>
    </row>
    <row r="328" s="229" customFormat="1" customHeight="1" spans="1:8">
      <c r="A328" s="21">
        <v>5</v>
      </c>
      <c r="B328" s="25" t="s">
        <v>439</v>
      </c>
      <c r="C328" s="20" t="s">
        <v>440</v>
      </c>
      <c r="D328" s="18" t="s">
        <v>291</v>
      </c>
      <c r="E328" s="260">
        <v>6</v>
      </c>
      <c r="F328" s="22"/>
      <c r="G328" s="39"/>
      <c r="H328" s="25"/>
    </row>
    <row r="329" s="229" customFormat="1" customHeight="1" spans="1:8">
      <c r="A329" s="12" t="s">
        <v>1324</v>
      </c>
      <c r="B329" s="38"/>
      <c r="C329" s="12"/>
      <c r="D329" s="303"/>
      <c r="E329" s="303"/>
      <c r="F329" s="22"/>
      <c r="G329" s="39"/>
      <c r="H329" s="25"/>
    </row>
    <row r="330" s="229" customFormat="1" customHeight="1" spans="1:8">
      <c r="A330" s="18">
        <v>1</v>
      </c>
      <c r="B330" s="27" t="s">
        <v>262</v>
      </c>
      <c r="C330" s="31" t="s">
        <v>498</v>
      </c>
      <c r="D330" s="18" t="s">
        <v>26</v>
      </c>
      <c r="E330" s="260">
        <v>30</v>
      </c>
      <c r="F330" s="39"/>
      <c r="G330" s="39"/>
      <c r="H330" s="25"/>
    </row>
    <row r="331" s="229" customFormat="1" customHeight="1" spans="1:8">
      <c r="A331" s="18">
        <v>2</v>
      </c>
      <c r="B331" s="27" t="s">
        <v>266</v>
      </c>
      <c r="C331" s="31" t="s">
        <v>499</v>
      </c>
      <c r="D331" s="18" t="s">
        <v>21</v>
      </c>
      <c r="E331" s="260">
        <v>30</v>
      </c>
      <c r="F331" s="22"/>
      <c r="G331" s="39"/>
      <c r="H331" s="25"/>
    </row>
    <row r="332" s="229" customFormat="1" customHeight="1" spans="1:8">
      <c r="A332" s="18">
        <v>3</v>
      </c>
      <c r="B332" s="27" t="s">
        <v>1325</v>
      </c>
      <c r="C332" s="31" t="s">
        <v>503</v>
      </c>
      <c r="D332" s="18" t="s">
        <v>21</v>
      </c>
      <c r="E332" s="260">
        <v>30</v>
      </c>
      <c r="F332" s="39"/>
      <c r="G332" s="39"/>
      <c r="H332" s="25"/>
    </row>
    <row r="333" s="229" customFormat="1" customHeight="1" spans="1:8">
      <c r="A333" s="18">
        <v>4</v>
      </c>
      <c r="B333" s="27" t="s">
        <v>509</v>
      </c>
      <c r="C333" s="31" t="s">
        <v>1326</v>
      </c>
      <c r="D333" s="18" t="s">
        <v>311</v>
      </c>
      <c r="E333" s="260">
        <v>30</v>
      </c>
      <c r="F333" s="39"/>
      <c r="G333" s="39"/>
      <c r="H333" s="25"/>
    </row>
    <row r="334" s="229" customFormat="1" customHeight="1" spans="1:8">
      <c r="A334" s="18">
        <v>5</v>
      </c>
      <c r="B334" s="27" t="s">
        <v>507</v>
      </c>
      <c r="C334" s="31" t="s">
        <v>508</v>
      </c>
      <c r="D334" s="18" t="s">
        <v>311</v>
      </c>
      <c r="E334" s="260">
        <v>30</v>
      </c>
      <c r="F334" s="39"/>
      <c r="G334" s="39"/>
      <c r="H334" s="25"/>
    </row>
    <row r="335" s="229" customFormat="1" customHeight="1" spans="1:8">
      <c r="A335" s="18">
        <v>6</v>
      </c>
      <c r="B335" s="27" t="s">
        <v>1327</v>
      </c>
      <c r="C335" s="31" t="s">
        <v>1328</v>
      </c>
      <c r="D335" s="18" t="s">
        <v>21</v>
      </c>
      <c r="E335" s="260">
        <v>1</v>
      </c>
      <c r="F335" s="39"/>
      <c r="G335" s="39"/>
      <c r="H335" s="25"/>
    </row>
    <row r="336" s="229" customFormat="1" customHeight="1" spans="1:8">
      <c r="A336" s="18">
        <v>7</v>
      </c>
      <c r="B336" s="27" t="s">
        <v>500</v>
      </c>
      <c r="C336" s="31" t="s">
        <v>501</v>
      </c>
      <c r="D336" s="18" t="s">
        <v>26</v>
      </c>
      <c r="E336" s="260">
        <v>1</v>
      </c>
      <c r="F336" s="39"/>
      <c r="G336" s="39"/>
      <c r="H336" s="25"/>
    </row>
    <row r="337" s="229" customFormat="1" customHeight="1" spans="1:8">
      <c r="A337" s="18">
        <v>8</v>
      </c>
      <c r="B337" s="27" t="s">
        <v>1329</v>
      </c>
      <c r="C337" s="31" t="s">
        <v>1330</v>
      </c>
      <c r="D337" s="18" t="s">
        <v>166</v>
      </c>
      <c r="E337" s="260">
        <v>50</v>
      </c>
      <c r="F337" s="24"/>
      <c r="G337" s="39"/>
      <c r="H337" s="25"/>
    </row>
    <row r="338" s="229" customFormat="1" customHeight="1" spans="1:8">
      <c r="A338" s="18">
        <v>9</v>
      </c>
      <c r="B338" s="25" t="s">
        <v>1331</v>
      </c>
      <c r="C338" s="45" t="s">
        <v>148</v>
      </c>
      <c r="D338" s="18" t="s">
        <v>26</v>
      </c>
      <c r="E338" s="260">
        <v>1</v>
      </c>
      <c r="F338" s="39"/>
      <c r="G338" s="39"/>
      <c r="H338" s="25"/>
    </row>
    <row r="339" s="229" customFormat="1" customHeight="1" spans="1:8">
      <c r="A339" s="18">
        <v>10</v>
      </c>
      <c r="B339" s="25" t="s">
        <v>1332</v>
      </c>
      <c r="C339" s="20" t="s">
        <v>1333</v>
      </c>
      <c r="D339" s="18" t="s">
        <v>58</v>
      </c>
      <c r="E339" s="260">
        <v>1500</v>
      </c>
      <c r="F339" s="39"/>
      <c r="G339" s="39"/>
      <c r="H339" s="25"/>
    </row>
    <row r="340" s="229" customFormat="1" customHeight="1" spans="1:8">
      <c r="A340" s="18">
        <v>11</v>
      </c>
      <c r="B340" s="25" t="s">
        <v>517</v>
      </c>
      <c r="C340" s="20" t="s">
        <v>518</v>
      </c>
      <c r="D340" s="18" t="s">
        <v>58</v>
      </c>
      <c r="E340" s="260">
        <v>1500</v>
      </c>
      <c r="F340" s="39"/>
      <c r="G340" s="39"/>
      <c r="H340" s="25"/>
    </row>
    <row r="341" s="229" customFormat="1" customHeight="1" spans="1:8">
      <c r="A341" s="18">
        <v>12</v>
      </c>
      <c r="B341" s="25" t="s">
        <v>1334</v>
      </c>
      <c r="C341" s="20" t="s">
        <v>439</v>
      </c>
      <c r="D341" s="18" t="s">
        <v>291</v>
      </c>
      <c r="E341" s="260">
        <v>5</v>
      </c>
      <c r="F341" s="22"/>
      <c r="G341" s="39"/>
      <c r="H341" s="25"/>
    </row>
    <row r="342" s="229" customFormat="1" customHeight="1" spans="1:8">
      <c r="A342" s="18">
        <v>13</v>
      </c>
      <c r="B342" s="25" t="s">
        <v>519</v>
      </c>
      <c r="C342" s="20" t="s">
        <v>520</v>
      </c>
      <c r="D342" s="18" t="s">
        <v>58</v>
      </c>
      <c r="E342" s="260">
        <v>500</v>
      </c>
      <c r="F342" s="39"/>
      <c r="G342" s="39"/>
      <c r="H342" s="25"/>
    </row>
    <row r="343" s="229" customFormat="1" customHeight="1" spans="1:8">
      <c r="A343" s="12" t="s">
        <v>1335</v>
      </c>
      <c r="B343" s="25"/>
      <c r="C343" s="25"/>
      <c r="D343" s="18"/>
      <c r="E343" s="18"/>
      <c r="F343" s="22"/>
      <c r="G343" s="39"/>
      <c r="H343" s="25"/>
    </row>
    <row r="344" s="229" customFormat="1" customHeight="1" spans="1:8">
      <c r="A344" s="12" t="s">
        <v>1336</v>
      </c>
      <c r="B344" s="261"/>
      <c r="C344" s="261"/>
      <c r="D344" s="18"/>
      <c r="E344" s="18"/>
      <c r="F344" s="22"/>
      <c r="G344" s="39"/>
      <c r="H344" s="25"/>
    </row>
    <row r="345" s="229" customFormat="1" customHeight="1" spans="1:8">
      <c r="A345" s="21">
        <v>1</v>
      </c>
      <c r="B345" s="25" t="s">
        <v>130</v>
      </c>
      <c r="C345" s="25" t="s">
        <v>131</v>
      </c>
      <c r="D345" s="18" t="s">
        <v>138</v>
      </c>
      <c r="E345" s="260">
        <v>15</v>
      </c>
      <c r="F345" s="24"/>
      <c r="G345" s="39"/>
      <c r="H345" s="309"/>
    </row>
    <row r="346" s="229" customFormat="1" customHeight="1" spans="1:8">
      <c r="A346" s="21">
        <v>2</v>
      </c>
      <c r="B346" s="25" t="s">
        <v>132</v>
      </c>
      <c r="C346" s="25" t="s">
        <v>133</v>
      </c>
      <c r="D346" s="18" t="s">
        <v>26</v>
      </c>
      <c r="E346" s="260">
        <v>4</v>
      </c>
      <c r="F346" s="24"/>
      <c r="G346" s="39"/>
      <c r="H346" s="309"/>
    </row>
    <row r="347" s="229" customFormat="1" customHeight="1" spans="1:8">
      <c r="A347" s="21">
        <v>3</v>
      </c>
      <c r="B347" s="25" t="s">
        <v>134</v>
      </c>
      <c r="C347" s="25" t="s">
        <v>135</v>
      </c>
      <c r="D347" s="18" t="s">
        <v>21</v>
      </c>
      <c r="E347" s="260">
        <v>1</v>
      </c>
      <c r="F347" s="24"/>
      <c r="G347" s="39"/>
      <c r="H347" s="309"/>
    </row>
    <row r="348" s="229" customFormat="1" customHeight="1" spans="1:8">
      <c r="A348" s="21">
        <v>4</v>
      </c>
      <c r="B348" s="25" t="s">
        <v>136</v>
      </c>
      <c r="C348" s="25" t="s">
        <v>137</v>
      </c>
      <c r="D348" s="18" t="s">
        <v>138</v>
      </c>
      <c r="E348" s="260">
        <v>16.46</v>
      </c>
      <c r="F348" s="24"/>
      <c r="G348" s="39"/>
      <c r="H348" s="309"/>
    </row>
    <row r="349" s="229" customFormat="1" customHeight="1" spans="1:8">
      <c r="A349" s="21">
        <v>5</v>
      </c>
      <c r="B349" s="25" t="s">
        <v>139</v>
      </c>
      <c r="C349" s="25" t="s">
        <v>140</v>
      </c>
      <c r="D349" s="18" t="s">
        <v>21</v>
      </c>
      <c r="E349" s="260">
        <v>1</v>
      </c>
      <c r="F349" s="24"/>
      <c r="G349" s="39"/>
      <c r="H349" s="309"/>
    </row>
    <row r="350" s="229" customFormat="1" customHeight="1" spans="1:8">
      <c r="A350" s="21">
        <v>6</v>
      </c>
      <c r="B350" s="25" t="s">
        <v>141</v>
      </c>
      <c r="C350" s="25" t="s">
        <v>142</v>
      </c>
      <c r="D350" s="18" t="s">
        <v>21</v>
      </c>
      <c r="E350" s="260">
        <v>1</v>
      </c>
      <c r="F350" s="24"/>
      <c r="G350" s="39"/>
      <c r="H350" s="309"/>
    </row>
    <row r="351" s="229" customFormat="1" customHeight="1" spans="1:8">
      <c r="A351" s="21">
        <v>7</v>
      </c>
      <c r="B351" s="25" t="s">
        <v>143</v>
      </c>
      <c r="C351" s="25" t="s">
        <v>144</v>
      </c>
      <c r="D351" s="18" t="s">
        <v>21</v>
      </c>
      <c r="E351" s="260">
        <v>1</v>
      </c>
      <c r="F351" s="24"/>
      <c r="G351" s="39"/>
      <c r="H351" s="309"/>
    </row>
    <row r="352" s="229" customFormat="1" customHeight="1" spans="1:8">
      <c r="A352" s="21">
        <v>9</v>
      </c>
      <c r="B352" s="25" t="s">
        <v>145</v>
      </c>
      <c r="C352" s="25" t="s">
        <v>146</v>
      </c>
      <c r="D352" s="18" t="s">
        <v>85</v>
      </c>
      <c r="E352" s="260">
        <v>1</v>
      </c>
      <c r="F352" s="39"/>
      <c r="G352" s="39"/>
      <c r="H352" s="309"/>
    </row>
    <row r="353" s="229" customFormat="1" customHeight="1" spans="1:8">
      <c r="A353" s="21">
        <v>10</v>
      </c>
      <c r="B353" s="25" t="s">
        <v>147</v>
      </c>
      <c r="C353" s="45" t="s">
        <v>148</v>
      </c>
      <c r="D353" s="18" t="s">
        <v>26</v>
      </c>
      <c r="E353" s="260">
        <v>2</v>
      </c>
      <c r="F353" s="39"/>
      <c r="G353" s="39"/>
      <c r="H353" s="25"/>
    </row>
    <row r="354" s="229" customFormat="1" customHeight="1" spans="1:8">
      <c r="A354" s="21">
        <v>11</v>
      </c>
      <c r="B354" s="25" t="s">
        <v>149</v>
      </c>
      <c r="C354" s="25" t="s">
        <v>150</v>
      </c>
      <c r="D354" s="21" t="s">
        <v>26</v>
      </c>
      <c r="E354" s="21">
        <v>1</v>
      </c>
      <c r="F354" s="22"/>
      <c r="G354" s="39"/>
      <c r="H354" s="25"/>
    </row>
    <row r="355" s="229" customFormat="1" customHeight="1" spans="1:8">
      <c r="A355" s="12" t="s">
        <v>1337</v>
      </c>
      <c r="B355" s="261"/>
      <c r="C355" s="261"/>
      <c r="D355" s="18"/>
      <c r="E355" s="18"/>
      <c r="F355" s="22"/>
      <c r="G355" s="39"/>
      <c r="H355" s="25"/>
    </row>
    <row r="356" s="229" customFormat="1" customHeight="1" spans="1:8">
      <c r="A356" s="21">
        <v>1</v>
      </c>
      <c r="B356" s="27" t="s">
        <v>715</v>
      </c>
      <c r="C356" s="310" t="s">
        <v>716</v>
      </c>
      <c r="D356" s="18" t="s">
        <v>26</v>
      </c>
      <c r="E356" s="260">
        <v>1</v>
      </c>
      <c r="F356" s="39"/>
      <c r="G356" s="39"/>
      <c r="H356" s="25"/>
    </row>
    <row r="357" s="229" customFormat="1" customHeight="1" spans="1:8">
      <c r="A357" s="21">
        <v>2</v>
      </c>
      <c r="B357" s="27" t="s">
        <v>717</v>
      </c>
      <c r="C357" s="310" t="s">
        <v>1338</v>
      </c>
      <c r="D357" s="18" t="s">
        <v>26</v>
      </c>
      <c r="E357" s="260">
        <v>1</v>
      </c>
      <c r="F357" s="39"/>
      <c r="G357" s="39"/>
      <c r="H357" s="25"/>
    </row>
    <row r="358" s="229" customFormat="1" customHeight="1" spans="1:8">
      <c r="A358" s="21">
        <v>3</v>
      </c>
      <c r="B358" s="27" t="s">
        <v>719</v>
      </c>
      <c r="C358" s="310" t="s">
        <v>1339</v>
      </c>
      <c r="D358" s="18" t="s">
        <v>26</v>
      </c>
      <c r="E358" s="260">
        <v>14</v>
      </c>
      <c r="F358" s="39"/>
      <c r="G358" s="39"/>
      <c r="H358" s="25"/>
    </row>
    <row r="359" s="229" customFormat="1" customHeight="1" spans="1:8">
      <c r="A359" s="21">
        <v>4</v>
      </c>
      <c r="B359" s="27" t="s">
        <v>1340</v>
      </c>
      <c r="C359" s="310" t="s">
        <v>1341</v>
      </c>
      <c r="D359" s="18" t="s">
        <v>155</v>
      </c>
      <c r="E359" s="260">
        <v>1</v>
      </c>
      <c r="F359" s="39"/>
      <c r="G359" s="39"/>
      <c r="H359" s="25"/>
    </row>
    <row r="360" s="229" customFormat="1" customHeight="1" spans="1:8">
      <c r="A360" s="12" t="s">
        <v>1342</v>
      </c>
      <c r="B360" s="25"/>
      <c r="C360" s="25"/>
      <c r="D360" s="18"/>
      <c r="E360" s="260"/>
      <c r="F360" s="24"/>
      <c r="G360" s="39"/>
      <c r="H360" s="25"/>
    </row>
    <row r="361" s="229" customFormat="1" customHeight="1" spans="1:8">
      <c r="A361" s="21">
        <v>1</v>
      </c>
      <c r="B361" s="25" t="s">
        <v>643</v>
      </c>
      <c r="C361" s="25" t="s">
        <v>644</v>
      </c>
      <c r="D361" s="18" t="s">
        <v>511</v>
      </c>
      <c r="E361" s="260">
        <v>2</v>
      </c>
      <c r="F361" s="39"/>
      <c r="G361" s="39"/>
      <c r="H361" s="25"/>
    </row>
    <row r="362" s="229" customFormat="1" customHeight="1" spans="1:8">
      <c r="A362" s="21">
        <v>2</v>
      </c>
      <c r="B362" s="25" t="s">
        <v>645</v>
      </c>
      <c r="C362" s="25" t="s">
        <v>646</v>
      </c>
      <c r="D362" s="18" t="s">
        <v>26</v>
      </c>
      <c r="E362" s="260">
        <v>1</v>
      </c>
      <c r="F362" s="39"/>
      <c r="G362" s="39"/>
      <c r="H362" s="25"/>
    </row>
    <row r="363" s="229" customFormat="1" customHeight="1" spans="1:8">
      <c r="A363" s="21">
        <v>3</v>
      </c>
      <c r="B363" s="25" t="s">
        <v>647</v>
      </c>
      <c r="C363" s="25" t="s">
        <v>648</v>
      </c>
      <c r="D363" s="18" t="s">
        <v>511</v>
      </c>
      <c r="E363" s="260">
        <v>2</v>
      </c>
      <c r="F363" s="39"/>
      <c r="G363" s="39"/>
      <c r="H363" s="25"/>
    </row>
    <row r="364" s="229" customFormat="1" customHeight="1" spans="1:8">
      <c r="A364" s="21">
        <v>4</v>
      </c>
      <c r="B364" s="25" t="s">
        <v>649</v>
      </c>
      <c r="C364" s="25" t="s">
        <v>650</v>
      </c>
      <c r="D364" s="18" t="s">
        <v>26</v>
      </c>
      <c r="E364" s="260">
        <v>1</v>
      </c>
      <c r="F364" s="39"/>
      <c r="G364" s="39"/>
      <c r="H364" s="25"/>
    </row>
    <row r="365" s="229" customFormat="1" customHeight="1" spans="1:8">
      <c r="A365" s="21">
        <v>5</v>
      </c>
      <c r="B365" s="25" t="s">
        <v>651</v>
      </c>
      <c r="C365" s="25" t="s">
        <v>652</v>
      </c>
      <c r="D365" s="18" t="s">
        <v>26</v>
      </c>
      <c r="E365" s="260">
        <v>1</v>
      </c>
      <c r="F365" s="39"/>
      <c r="G365" s="39"/>
      <c r="H365" s="25"/>
    </row>
    <row r="366" s="229" customFormat="1" customHeight="1" spans="1:8">
      <c r="A366" s="21">
        <v>6</v>
      </c>
      <c r="B366" s="25" t="s">
        <v>653</v>
      </c>
      <c r="C366" s="25" t="s">
        <v>654</v>
      </c>
      <c r="D366" s="18" t="s">
        <v>21</v>
      </c>
      <c r="E366" s="260">
        <v>1</v>
      </c>
      <c r="F366" s="39"/>
      <c r="G366" s="39"/>
      <c r="H366" s="25"/>
    </row>
    <row r="367" s="229" customFormat="1" customHeight="1" spans="1:8">
      <c r="A367" s="21">
        <v>7</v>
      </c>
      <c r="B367" s="25" t="s">
        <v>655</v>
      </c>
      <c r="C367" s="25" t="s">
        <v>656</v>
      </c>
      <c r="D367" s="18" t="s">
        <v>26</v>
      </c>
      <c r="E367" s="260">
        <v>1</v>
      </c>
      <c r="F367" s="22"/>
      <c r="G367" s="39"/>
      <c r="H367" s="25"/>
    </row>
    <row r="368" s="229" customFormat="1" customHeight="1" spans="1:8">
      <c r="A368" s="12" t="s">
        <v>1343</v>
      </c>
      <c r="B368" s="25"/>
      <c r="C368" s="25"/>
      <c r="D368" s="18"/>
      <c r="E368" s="260"/>
      <c r="F368" s="24"/>
      <c r="G368" s="39"/>
      <c r="H368" s="25"/>
    </row>
    <row r="369" s="229" customFormat="1" customHeight="1" spans="1:8">
      <c r="A369" s="21">
        <v>1</v>
      </c>
      <c r="B369" s="25" t="s">
        <v>658</v>
      </c>
      <c r="C369" s="45" t="s">
        <v>659</v>
      </c>
      <c r="D369" s="18" t="s">
        <v>26</v>
      </c>
      <c r="E369" s="260">
        <v>1</v>
      </c>
      <c r="F369" s="39"/>
      <c r="G369" s="39"/>
      <c r="H369" s="25"/>
    </row>
    <row r="370" s="229" customFormat="1" customHeight="1" spans="1:8">
      <c r="A370" s="21">
        <v>2</v>
      </c>
      <c r="B370" s="25" t="s">
        <v>660</v>
      </c>
      <c r="C370" s="45" t="s">
        <v>661</v>
      </c>
      <c r="D370" s="18" t="s">
        <v>26</v>
      </c>
      <c r="E370" s="260">
        <v>1</v>
      </c>
      <c r="F370" s="39"/>
      <c r="G370" s="39"/>
      <c r="H370" s="25"/>
    </row>
    <row r="371" s="229" customFormat="1" customHeight="1" spans="1:8">
      <c r="A371" s="21">
        <v>3</v>
      </c>
      <c r="B371" s="25" t="s">
        <v>662</v>
      </c>
      <c r="C371" s="25" t="s">
        <v>663</v>
      </c>
      <c r="D371" s="18" t="s">
        <v>26</v>
      </c>
      <c r="E371" s="260">
        <v>1</v>
      </c>
      <c r="F371" s="39"/>
      <c r="G371" s="39"/>
      <c r="H371" s="25"/>
    </row>
    <row r="372" s="229" customFormat="1" customHeight="1" spans="1:8">
      <c r="A372" s="21">
        <v>4</v>
      </c>
      <c r="B372" s="25" t="s">
        <v>664</v>
      </c>
      <c r="C372" s="27" t="s">
        <v>665</v>
      </c>
      <c r="D372" s="23" t="s">
        <v>26</v>
      </c>
      <c r="E372" s="296">
        <v>1</v>
      </c>
      <c r="F372" s="39"/>
      <c r="G372" s="39"/>
      <c r="H372" s="25"/>
    </row>
    <row r="373" s="229" customFormat="1" customHeight="1" spans="1:8">
      <c r="A373" s="12" t="s">
        <v>1344</v>
      </c>
      <c r="B373" s="12"/>
      <c r="C373" s="311"/>
      <c r="D373" s="312"/>
      <c r="E373" s="312"/>
      <c r="F373" s="22"/>
      <c r="G373" s="39"/>
      <c r="H373" s="25"/>
    </row>
    <row r="374" s="229" customFormat="1" customHeight="1" spans="1:8">
      <c r="A374" s="21">
        <v>1</v>
      </c>
      <c r="B374" s="25" t="s">
        <v>456</v>
      </c>
      <c r="C374" s="45" t="s">
        <v>457</v>
      </c>
      <c r="D374" s="18" t="s">
        <v>26</v>
      </c>
      <c r="E374" s="260">
        <v>1</v>
      </c>
      <c r="F374" s="39"/>
      <c r="G374" s="39"/>
      <c r="H374" s="25"/>
    </row>
    <row r="375" s="229" customFormat="1" customHeight="1" spans="1:8">
      <c r="A375" s="21">
        <v>2</v>
      </c>
      <c r="B375" s="25" t="s">
        <v>675</v>
      </c>
      <c r="C375" s="25" t="s">
        <v>676</v>
      </c>
      <c r="D375" s="18" t="s">
        <v>155</v>
      </c>
      <c r="E375" s="260">
        <v>1</v>
      </c>
      <c r="F375" s="39"/>
      <c r="G375" s="39"/>
      <c r="H375" s="25"/>
    </row>
    <row r="376" s="229" customFormat="1" customHeight="1" spans="1:8">
      <c r="A376" s="21">
        <v>3</v>
      </c>
      <c r="B376" s="25" t="s">
        <v>675</v>
      </c>
      <c r="C376" s="25" t="s">
        <v>677</v>
      </c>
      <c r="D376" s="18" t="s">
        <v>155</v>
      </c>
      <c r="E376" s="260">
        <v>10</v>
      </c>
      <c r="F376" s="39"/>
      <c r="G376" s="39"/>
      <c r="H376" s="25"/>
    </row>
    <row r="377" s="229" customFormat="1" customHeight="1" spans="1:8">
      <c r="A377" s="21">
        <v>4</v>
      </c>
      <c r="B377" s="25" t="s">
        <v>675</v>
      </c>
      <c r="C377" s="25" t="s">
        <v>678</v>
      </c>
      <c r="D377" s="18" t="s">
        <v>155</v>
      </c>
      <c r="E377" s="260">
        <v>2</v>
      </c>
      <c r="F377" s="39"/>
      <c r="G377" s="39"/>
      <c r="H377" s="25"/>
    </row>
    <row r="378" s="229" customFormat="1" customHeight="1" spans="1:8">
      <c r="A378" s="21">
        <v>5</v>
      </c>
      <c r="B378" s="25" t="s">
        <v>675</v>
      </c>
      <c r="C378" s="25" t="s">
        <v>679</v>
      </c>
      <c r="D378" s="18" t="s">
        <v>155</v>
      </c>
      <c r="E378" s="260">
        <v>1</v>
      </c>
      <c r="F378" s="39"/>
      <c r="G378" s="39"/>
      <c r="H378" s="25"/>
    </row>
    <row r="379" s="229" customFormat="1" customHeight="1" spans="1:8">
      <c r="A379" s="21">
        <v>6</v>
      </c>
      <c r="B379" s="25" t="s">
        <v>592</v>
      </c>
      <c r="C379" s="25" t="s">
        <v>680</v>
      </c>
      <c r="D379" s="18" t="s">
        <v>58</v>
      </c>
      <c r="E379" s="260">
        <v>100</v>
      </c>
      <c r="F379" s="39"/>
      <c r="G379" s="39"/>
      <c r="H379" s="25"/>
    </row>
    <row r="380" s="229" customFormat="1" customHeight="1" spans="1:8">
      <c r="A380" s="21">
        <v>7</v>
      </c>
      <c r="B380" s="25" t="s">
        <v>681</v>
      </c>
      <c r="C380" s="25" t="s">
        <v>682</v>
      </c>
      <c r="D380" s="18" t="s">
        <v>58</v>
      </c>
      <c r="E380" s="260">
        <v>100</v>
      </c>
      <c r="F380" s="39"/>
      <c r="G380" s="39"/>
      <c r="H380" s="25"/>
    </row>
    <row r="381" s="229" customFormat="1" customHeight="1" spans="1:8">
      <c r="A381" s="21">
        <v>8</v>
      </c>
      <c r="B381" s="25" t="s">
        <v>683</v>
      </c>
      <c r="C381" s="25" t="s">
        <v>684</v>
      </c>
      <c r="D381" s="18" t="s">
        <v>58</v>
      </c>
      <c r="E381" s="260">
        <v>100</v>
      </c>
      <c r="F381" s="39"/>
      <c r="G381" s="39"/>
      <c r="H381" s="25"/>
    </row>
    <row r="382" s="229" customFormat="1" customHeight="1" spans="1:8">
      <c r="A382" s="21">
        <v>9</v>
      </c>
      <c r="B382" s="25" t="s">
        <v>685</v>
      </c>
      <c r="C382" s="25" t="s">
        <v>686</v>
      </c>
      <c r="D382" s="18" t="s">
        <v>155</v>
      </c>
      <c r="E382" s="260">
        <v>1</v>
      </c>
      <c r="F382" s="39"/>
      <c r="G382" s="39"/>
      <c r="H382" s="25"/>
    </row>
    <row r="383" s="229" customFormat="1" customHeight="1" spans="1:8">
      <c r="A383" s="21">
        <v>10</v>
      </c>
      <c r="B383" s="25" t="s">
        <v>687</v>
      </c>
      <c r="C383" s="25" t="s">
        <v>688</v>
      </c>
      <c r="D383" s="18" t="s">
        <v>155</v>
      </c>
      <c r="E383" s="260">
        <v>1</v>
      </c>
      <c r="F383" s="39"/>
      <c r="G383" s="39"/>
      <c r="H383" s="25"/>
    </row>
    <row r="384" s="229" customFormat="1" customHeight="1" spans="1:8">
      <c r="A384" s="21">
        <v>11</v>
      </c>
      <c r="B384" s="25" t="s">
        <v>689</v>
      </c>
      <c r="C384" s="25" t="s">
        <v>690</v>
      </c>
      <c r="D384" s="18" t="s">
        <v>155</v>
      </c>
      <c r="E384" s="260">
        <v>1</v>
      </c>
      <c r="F384" s="39"/>
      <c r="G384" s="39"/>
      <c r="H384" s="25"/>
    </row>
    <row r="385" s="229" customFormat="1" customHeight="1" spans="1:8">
      <c r="A385" s="21">
        <v>12</v>
      </c>
      <c r="B385" s="25" t="s">
        <v>439</v>
      </c>
      <c r="C385" s="25" t="s">
        <v>440</v>
      </c>
      <c r="D385" s="18" t="s">
        <v>291</v>
      </c>
      <c r="E385" s="260">
        <v>4</v>
      </c>
      <c r="F385" s="22"/>
      <c r="G385" s="39"/>
      <c r="H385" s="25"/>
    </row>
    <row r="386" s="229" customFormat="1" customHeight="1" spans="1:8">
      <c r="A386" s="21">
        <v>13</v>
      </c>
      <c r="B386" s="25" t="s">
        <v>691</v>
      </c>
      <c r="C386" s="25" t="s">
        <v>692</v>
      </c>
      <c r="D386" s="18" t="s">
        <v>693</v>
      </c>
      <c r="E386" s="260">
        <v>1</v>
      </c>
      <c r="F386" s="39"/>
      <c r="G386" s="39"/>
      <c r="H386" s="25"/>
    </row>
    <row r="387" s="229" customFormat="1" customHeight="1" spans="1:8">
      <c r="A387" s="21">
        <v>14</v>
      </c>
      <c r="B387" s="25" t="s">
        <v>573</v>
      </c>
      <c r="C387" s="25" t="s">
        <v>694</v>
      </c>
      <c r="D387" s="18" t="s">
        <v>58</v>
      </c>
      <c r="E387" s="260">
        <v>20</v>
      </c>
      <c r="F387" s="39"/>
      <c r="G387" s="39"/>
      <c r="H387" s="25"/>
    </row>
    <row r="388" s="229" customFormat="1" customHeight="1" spans="1:8">
      <c r="A388" s="12" t="s">
        <v>1345</v>
      </c>
      <c r="B388" s="25"/>
      <c r="C388" s="25"/>
      <c r="D388" s="18"/>
      <c r="E388" s="18"/>
      <c r="F388" s="22"/>
      <c r="G388" s="39"/>
      <c r="H388" s="25"/>
    </row>
    <row r="389" s="229" customFormat="1" customHeight="1" spans="1:8">
      <c r="A389" s="21">
        <v>1</v>
      </c>
      <c r="B389" s="25" t="s">
        <v>667</v>
      </c>
      <c r="C389" s="25"/>
      <c r="D389" s="18" t="s">
        <v>26</v>
      </c>
      <c r="E389" s="18">
        <v>1</v>
      </c>
      <c r="F389" s="22"/>
      <c r="G389" s="39"/>
      <c r="H389" s="290" t="s">
        <v>914</v>
      </c>
    </row>
    <row r="390" s="229" customFormat="1" customHeight="1" spans="1:8">
      <c r="A390" s="21">
        <v>2</v>
      </c>
      <c r="B390" s="25" t="s">
        <v>669</v>
      </c>
      <c r="C390" s="25"/>
      <c r="D390" s="18" t="s">
        <v>26</v>
      </c>
      <c r="E390" s="18">
        <v>1</v>
      </c>
      <c r="F390" s="22"/>
      <c r="G390" s="39"/>
      <c r="H390" s="290" t="s">
        <v>914</v>
      </c>
    </row>
    <row r="391" s="229" customFormat="1" customHeight="1" spans="1:8">
      <c r="A391" s="21">
        <v>3</v>
      </c>
      <c r="B391" s="25" t="s">
        <v>671</v>
      </c>
      <c r="C391" s="25"/>
      <c r="D391" s="18" t="s">
        <v>26</v>
      </c>
      <c r="E391" s="18">
        <v>1</v>
      </c>
      <c r="F391" s="22"/>
      <c r="G391" s="39"/>
      <c r="H391" s="290" t="s">
        <v>914</v>
      </c>
    </row>
    <row r="392" s="229" customFormat="1" customHeight="1" spans="1:8">
      <c r="A392" s="12" t="s">
        <v>1346</v>
      </c>
      <c r="B392" s="25"/>
      <c r="C392" s="25"/>
      <c r="D392" s="18"/>
      <c r="E392" s="18"/>
      <c r="F392" s="22"/>
      <c r="G392" s="39"/>
      <c r="H392" s="25"/>
    </row>
    <row r="393" s="229" customFormat="1" customHeight="1" spans="1:8">
      <c r="A393" s="12" t="s">
        <v>1347</v>
      </c>
      <c r="B393" s="25"/>
      <c r="C393" s="25"/>
      <c r="D393" s="18"/>
      <c r="E393" s="18"/>
      <c r="F393" s="22"/>
      <c r="G393" s="39"/>
      <c r="H393" s="25"/>
    </row>
    <row r="394" s="229" customFormat="1" customHeight="1" spans="1:8">
      <c r="A394" s="21">
        <v>1</v>
      </c>
      <c r="B394" s="25" t="s">
        <v>754</v>
      </c>
      <c r="C394" s="25" t="s">
        <v>755</v>
      </c>
      <c r="D394" s="18" t="s">
        <v>1348</v>
      </c>
      <c r="E394" s="260">
        <v>100</v>
      </c>
      <c r="F394" s="39"/>
      <c r="G394" s="39"/>
      <c r="H394" s="25"/>
    </row>
    <row r="395" s="229" customFormat="1" customHeight="1" spans="1:8">
      <c r="A395" s="21">
        <v>2</v>
      </c>
      <c r="B395" s="25" t="s">
        <v>756</v>
      </c>
      <c r="C395" s="25" t="s">
        <v>757</v>
      </c>
      <c r="D395" s="313" t="s">
        <v>388</v>
      </c>
      <c r="E395" s="260">
        <v>42</v>
      </c>
      <c r="F395" s="39"/>
      <c r="G395" s="39"/>
      <c r="H395" s="25"/>
    </row>
    <row r="396" s="229" customFormat="1" customHeight="1" spans="1:8">
      <c r="A396" s="21">
        <v>3</v>
      </c>
      <c r="B396" s="25" t="s">
        <v>758</v>
      </c>
      <c r="C396" s="25" t="s">
        <v>759</v>
      </c>
      <c r="D396" s="18" t="s">
        <v>311</v>
      </c>
      <c r="E396" s="260">
        <v>14</v>
      </c>
      <c r="F396" s="39"/>
      <c r="G396" s="39"/>
      <c r="H396" s="25"/>
    </row>
    <row r="397" s="229" customFormat="1" customHeight="1" spans="1:8">
      <c r="A397" s="21">
        <v>4</v>
      </c>
      <c r="B397" s="25" t="s">
        <v>760</v>
      </c>
      <c r="C397" s="25" t="s">
        <v>759</v>
      </c>
      <c r="D397" s="18" t="s">
        <v>311</v>
      </c>
      <c r="E397" s="260">
        <v>2</v>
      </c>
      <c r="F397" s="39"/>
      <c r="G397" s="39"/>
      <c r="H397" s="25"/>
    </row>
    <row r="398" s="229" customFormat="1" customHeight="1" spans="1:8">
      <c r="A398" s="21">
        <v>5</v>
      </c>
      <c r="B398" s="25" t="s">
        <v>761</v>
      </c>
      <c r="C398" s="25" t="s">
        <v>762</v>
      </c>
      <c r="D398" s="18" t="s">
        <v>1348</v>
      </c>
      <c r="E398" s="260">
        <v>100</v>
      </c>
      <c r="F398" s="39"/>
      <c r="G398" s="39"/>
      <c r="H398" s="25"/>
    </row>
    <row r="399" s="229" customFormat="1" customHeight="1" spans="1:8">
      <c r="A399" s="21">
        <v>6</v>
      </c>
      <c r="B399" s="25" t="s">
        <v>763</v>
      </c>
      <c r="C399" s="25" t="s">
        <v>764</v>
      </c>
      <c r="D399" s="18" t="s">
        <v>138</v>
      </c>
      <c r="E399" s="260">
        <v>126</v>
      </c>
      <c r="F399" s="24"/>
      <c r="G399" s="39"/>
      <c r="H399" s="25"/>
    </row>
    <row r="400" s="229" customFormat="1" customHeight="1" spans="1:8">
      <c r="A400" s="21">
        <v>7</v>
      </c>
      <c r="B400" s="25" t="s">
        <v>765</v>
      </c>
      <c r="C400" s="25" t="s">
        <v>766</v>
      </c>
      <c r="D400" s="18" t="s">
        <v>138</v>
      </c>
      <c r="E400" s="260">
        <v>200</v>
      </c>
      <c r="F400" s="24"/>
      <c r="G400" s="39"/>
      <c r="H400" s="25"/>
    </row>
    <row r="401" s="229" customFormat="1" customHeight="1" spans="1:8">
      <c r="A401" s="12" t="s">
        <v>1349</v>
      </c>
      <c r="B401" s="25"/>
      <c r="C401" s="25"/>
      <c r="D401" s="18"/>
      <c r="E401" s="260"/>
      <c r="F401" s="24"/>
      <c r="G401" s="39"/>
      <c r="H401" s="25"/>
    </row>
    <row r="402" s="229" customFormat="1" customHeight="1" spans="1:8">
      <c r="A402" s="314">
        <v>1</v>
      </c>
      <c r="B402" s="315" t="s">
        <v>853</v>
      </c>
      <c r="C402" s="315" t="s">
        <v>1350</v>
      </c>
      <c r="D402" s="316" t="s">
        <v>21</v>
      </c>
      <c r="E402" s="316">
        <v>1</v>
      </c>
      <c r="F402" s="24"/>
      <c r="G402" s="39"/>
      <c r="H402" s="25"/>
    </row>
    <row r="403" s="229" customFormat="1" customHeight="1" spans="1:8">
      <c r="A403" s="314">
        <v>2</v>
      </c>
      <c r="B403" s="315" t="s">
        <v>771</v>
      </c>
      <c r="C403" s="315" t="s">
        <v>1351</v>
      </c>
      <c r="D403" s="317" t="s">
        <v>551</v>
      </c>
      <c r="E403" s="316">
        <v>64</v>
      </c>
      <c r="F403" s="24"/>
      <c r="G403" s="39"/>
      <c r="H403" s="25"/>
    </row>
    <row r="404" s="229" customFormat="1" customHeight="1" spans="1:8">
      <c r="A404" s="314">
        <v>3</v>
      </c>
      <c r="B404" s="315" t="s">
        <v>856</v>
      </c>
      <c r="C404" s="318" t="s">
        <v>857</v>
      </c>
      <c r="D404" s="317" t="s">
        <v>311</v>
      </c>
      <c r="E404" s="316">
        <v>2</v>
      </c>
      <c r="F404" s="24"/>
      <c r="G404" s="39"/>
      <c r="H404" s="25"/>
    </row>
    <row r="405" s="229" customFormat="1" customHeight="1" spans="1:8">
      <c r="A405" s="314">
        <v>4</v>
      </c>
      <c r="B405" s="315" t="s">
        <v>1352</v>
      </c>
      <c r="C405" s="315" t="s">
        <v>1353</v>
      </c>
      <c r="D405" s="317" t="s">
        <v>311</v>
      </c>
      <c r="E405" s="316">
        <v>1</v>
      </c>
      <c r="F405" s="24"/>
      <c r="G405" s="39"/>
      <c r="H405" s="25"/>
    </row>
    <row r="406" s="229" customFormat="1" customHeight="1" spans="1:8">
      <c r="A406" s="314">
        <v>5</v>
      </c>
      <c r="B406" s="315" t="s">
        <v>1354</v>
      </c>
      <c r="C406" s="315" t="s">
        <v>1355</v>
      </c>
      <c r="D406" s="317" t="s">
        <v>311</v>
      </c>
      <c r="E406" s="316">
        <v>1</v>
      </c>
      <c r="F406" s="24"/>
      <c r="G406" s="39"/>
      <c r="H406" s="25"/>
    </row>
    <row r="407" s="229" customFormat="1" customHeight="1" spans="1:8">
      <c r="A407" s="314">
        <v>6</v>
      </c>
      <c r="B407" s="315" t="s">
        <v>1356</v>
      </c>
      <c r="C407" s="315" t="s">
        <v>1355</v>
      </c>
      <c r="D407" s="317" t="s">
        <v>21</v>
      </c>
      <c r="E407" s="316">
        <v>1</v>
      </c>
      <c r="F407" s="39"/>
      <c r="G407" s="39"/>
      <c r="H407" s="25"/>
    </row>
    <row r="408" s="229" customFormat="1" customHeight="1" spans="1:8">
      <c r="A408" s="12" t="s">
        <v>1357</v>
      </c>
      <c r="B408" s="30"/>
      <c r="C408" s="31"/>
      <c r="D408" s="70"/>
      <c r="E408" s="319"/>
      <c r="F408" s="24"/>
      <c r="G408" s="39"/>
      <c r="H408" s="25"/>
    </row>
    <row r="409" s="229" customFormat="1" customHeight="1" spans="1:8">
      <c r="A409" s="21">
        <v>1</v>
      </c>
      <c r="B409" s="27" t="s">
        <v>1358</v>
      </c>
      <c r="C409" s="45" t="s">
        <v>457</v>
      </c>
      <c r="D409" s="23" t="s">
        <v>21</v>
      </c>
      <c r="E409" s="296">
        <v>12</v>
      </c>
      <c r="F409" s="39"/>
      <c r="G409" s="39"/>
      <c r="H409" s="25"/>
    </row>
    <row r="410" s="229" customFormat="1" customHeight="1" spans="1:8">
      <c r="A410" s="12" t="s">
        <v>1359</v>
      </c>
      <c r="B410" s="25"/>
      <c r="C410" s="25"/>
      <c r="D410" s="18"/>
      <c r="E410" s="260"/>
      <c r="F410" s="24"/>
      <c r="G410" s="39"/>
      <c r="H410" s="25"/>
    </row>
    <row r="411" s="229" customFormat="1" customHeight="1" spans="1:8">
      <c r="A411" s="21">
        <v>1</v>
      </c>
      <c r="B411" s="25" t="s">
        <v>842</v>
      </c>
      <c r="C411" s="25" t="s">
        <v>843</v>
      </c>
      <c r="D411" s="18" t="s">
        <v>58</v>
      </c>
      <c r="E411" s="260">
        <v>20</v>
      </c>
      <c r="F411" s="22"/>
      <c r="G411" s="39"/>
      <c r="H411" s="25"/>
    </row>
    <row r="412" s="229" customFormat="1" customHeight="1" spans="1:8">
      <c r="A412" s="21">
        <v>2</v>
      </c>
      <c r="B412" s="25" t="s">
        <v>1360</v>
      </c>
      <c r="C412" s="25" t="s">
        <v>1361</v>
      </c>
      <c r="D412" s="18" t="s">
        <v>58</v>
      </c>
      <c r="E412" s="260">
        <v>20</v>
      </c>
      <c r="F412" s="22"/>
      <c r="G412" s="39"/>
      <c r="H412" s="25"/>
    </row>
    <row r="413" s="229" customFormat="1" customHeight="1" spans="1:8">
      <c r="A413" s="21">
        <v>3</v>
      </c>
      <c r="B413" s="25" t="s">
        <v>1362</v>
      </c>
      <c r="C413" s="25" t="s">
        <v>1361</v>
      </c>
      <c r="D413" s="18" t="s">
        <v>58</v>
      </c>
      <c r="E413" s="260">
        <v>20</v>
      </c>
      <c r="F413" s="22"/>
      <c r="G413" s="39"/>
      <c r="H413" s="25"/>
    </row>
    <row r="414" s="229" customFormat="1" customHeight="1" spans="1:8">
      <c r="A414" s="21">
        <v>4</v>
      </c>
      <c r="B414" s="25" t="s">
        <v>1363</v>
      </c>
      <c r="C414" s="25" t="s">
        <v>1361</v>
      </c>
      <c r="D414" s="18" t="s">
        <v>58</v>
      </c>
      <c r="E414" s="260">
        <v>20</v>
      </c>
      <c r="F414" s="22"/>
      <c r="G414" s="39"/>
      <c r="H414" s="25"/>
    </row>
    <row r="415" s="229" customFormat="1" customHeight="1" spans="1:8">
      <c r="A415" s="21">
        <v>5</v>
      </c>
      <c r="B415" s="25" t="s">
        <v>1364</v>
      </c>
      <c r="C415" s="25" t="s">
        <v>1365</v>
      </c>
      <c r="D415" s="18" t="s">
        <v>58</v>
      </c>
      <c r="E415" s="260">
        <v>30</v>
      </c>
      <c r="F415" s="22"/>
      <c r="G415" s="39"/>
      <c r="H415" s="25"/>
    </row>
    <row r="416" s="229" customFormat="1" customHeight="1" spans="1:8">
      <c r="A416" s="21">
        <v>6</v>
      </c>
      <c r="B416" s="25" t="s">
        <v>844</v>
      </c>
      <c r="C416" s="25" t="s">
        <v>845</v>
      </c>
      <c r="D416" s="18" t="s">
        <v>58</v>
      </c>
      <c r="E416" s="260">
        <v>300</v>
      </c>
      <c r="F416" s="22"/>
      <c r="G416" s="39"/>
      <c r="H416" s="25"/>
    </row>
    <row r="417" s="229" customFormat="1" customHeight="1" spans="1:8">
      <c r="A417" s="21">
        <v>7</v>
      </c>
      <c r="B417" s="25" t="s">
        <v>846</v>
      </c>
      <c r="C417" s="25" t="s">
        <v>847</v>
      </c>
      <c r="D417" s="18" t="s">
        <v>511</v>
      </c>
      <c r="E417" s="260">
        <v>4</v>
      </c>
      <c r="F417" s="22"/>
      <c r="G417" s="39"/>
      <c r="H417" s="25"/>
    </row>
    <row r="418" s="229" customFormat="1" customHeight="1" spans="1:8">
      <c r="A418" s="21">
        <v>8</v>
      </c>
      <c r="B418" s="25" t="s">
        <v>848</v>
      </c>
      <c r="C418" s="25" t="s">
        <v>1366</v>
      </c>
      <c r="D418" s="18" t="s">
        <v>58</v>
      </c>
      <c r="E418" s="260">
        <v>20</v>
      </c>
      <c r="F418" s="22"/>
      <c r="G418" s="39"/>
      <c r="H418" s="25"/>
    </row>
    <row r="419" s="229" customFormat="1" customHeight="1" spans="1:8">
      <c r="A419" s="21">
        <v>9</v>
      </c>
      <c r="B419" s="25" t="s">
        <v>445</v>
      </c>
      <c r="C419" s="25" t="s">
        <v>446</v>
      </c>
      <c r="D419" s="18" t="s">
        <v>58</v>
      </c>
      <c r="E419" s="260">
        <v>60</v>
      </c>
      <c r="F419" s="22"/>
      <c r="G419" s="39"/>
      <c r="H419" s="25"/>
    </row>
    <row r="420" s="229" customFormat="1" customHeight="1" spans="1:8">
      <c r="A420" s="21">
        <v>10</v>
      </c>
      <c r="B420" s="25" t="s">
        <v>573</v>
      </c>
      <c r="C420" s="25" t="s">
        <v>574</v>
      </c>
      <c r="D420" s="18" t="s">
        <v>58</v>
      </c>
      <c r="E420" s="260">
        <v>30</v>
      </c>
      <c r="F420" s="22"/>
      <c r="G420" s="39"/>
      <c r="H420" s="25"/>
    </row>
    <row r="421" s="229" customFormat="1" customHeight="1" spans="1:8">
      <c r="A421" s="12" t="s">
        <v>1367</v>
      </c>
      <c r="B421" s="25"/>
      <c r="C421" s="25"/>
      <c r="D421" s="18"/>
      <c r="E421" s="260"/>
      <c r="F421" s="24"/>
      <c r="G421" s="39"/>
      <c r="H421" s="25"/>
    </row>
    <row r="422" s="229" customFormat="1" customHeight="1" spans="1:8">
      <c r="A422" s="21">
        <v>1</v>
      </c>
      <c r="B422" s="25" t="s">
        <v>592</v>
      </c>
      <c r="C422" s="68" t="s">
        <v>984</v>
      </c>
      <c r="D422" s="18" t="s">
        <v>58</v>
      </c>
      <c r="E422" s="260">
        <v>800</v>
      </c>
      <c r="F422" s="22"/>
      <c r="G422" s="39"/>
      <c r="H422" s="25"/>
    </row>
    <row r="423" s="229" customFormat="1" customHeight="1" spans="1:8">
      <c r="A423" s="21">
        <v>2</v>
      </c>
      <c r="B423" s="25" t="s">
        <v>780</v>
      </c>
      <c r="C423" s="25" t="s">
        <v>781</v>
      </c>
      <c r="D423" s="18" t="s">
        <v>511</v>
      </c>
      <c r="E423" s="260">
        <v>2</v>
      </c>
      <c r="F423" s="39"/>
      <c r="G423" s="39"/>
      <c r="H423" s="25"/>
    </row>
    <row r="424" s="229" customFormat="1" customHeight="1" spans="1:8">
      <c r="A424" s="21">
        <v>3</v>
      </c>
      <c r="B424" s="25" t="s">
        <v>782</v>
      </c>
      <c r="C424" s="25" t="s">
        <v>783</v>
      </c>
      <c r="D424" s="18" t="s">
        <v>784</v>
      </c>
      <c r="E424" s="260">
        <v>15</v>
      </c>
      <c r="F424" s="39"/>
      <c r="G424" s="39"/>
      <c r="H424" s="25"/>
    </row>
    <row r="425" s="229" customFormat="1" customHeight="1" spans="1:8">
      <c r="A425" s="21">
        <v>4</v>
      </c>
      <c r="B425" s="25" t="s">
        <v>785</v>
      </c>
      <c r="C425" s="25" t="s">
        <v>783</v>
      </c>
      <c r="D425" s="18" t="s">
        <v>784</v>
      </c>
      <c r="E425" s="260">
        <v>15</v>
      </c>
      <c r="F425" s="39"/>
      <c r="G425" s="39"/>
      <c r="H425" s="25"/>
    </row>
    <row r="426" s="229" customFormat="1" customHeight="1" spans="1:8">
      <c r="A426" s="21">
        <v>5</v>
      </c>
      <c r="B426" s="25" t="s">
        <v>786</v>
      </c>
      <c r="C426" s="25" t="s">
        <v>787</v>
      </c>
      <c r="D426" s="18" t="s">
        <v>784</v>
      </c>
      <c r="E426" s="260">
        <v>2</v>
      </c>
      <c r="F426" s="39"/>
      <c r="G426" s="39"/>
      <c r="H426" s="25"/>
    </row>
    <row r="427" s="229" customFormat="1" customHeight="1" spans="1:8">
      <c r="A427" s="21">
        <v>6</v>
      </c>
      <c r="B427" s="25" t="s">
        <v>445</v>
      </c>
      <c r="C427" s="25" t="s">
        <v>446</v>
      </c>
      <c r="D427" s="18" t="s">
        <v>58</v>
      </c>
      <c r="E427" s="260">
        <v>200</v>
      </c>
      <c r="F427" s="22"/>
      <c r="G427" s="39"/>
      <c r="H427" s="25"/>
    </row>
    <row r="428" s="229" customFormat="1" customHeight="1" spans="1:8">
      <c r="A428" s="12" t="s">
        <v>1368</v>
      </c>
      <c r="B428" s="25"/>
      <c r="C428" s="25"/>
      <c r="D428" s="18"/>
      <c r="E428" s="260"/>
      <c r="F428" s="24"/>
      <c r="G428" s="39"/>
      <c r="H428" s="25"/>
    </row>
    <row r="429" s="229" customFormat="1" customHeight="1" spans="1:8">
      <c r="A429" s="21">
        <v>1</v>
      </c>
      <c r="B429" s="25" t="s">
        <v>789</v>
      </c>
      <c r="C429" s="25" t="s">
        <v>790</v>
      </c>
      <c r="D429" s="18" t="s">
        <v>26</v>
      </c>
      <c r="E429" s="260">
        <v>1</v>
      </c>
      <c r="F429" s="39"/>
      <c r="G429" s="39"/>
      <c r="H429" s="25"/>
    </row>
    <row r="430" s="229" customFormat="1" customHeight="1" spans="1:8">
      <c r="A430" s="21">
        <v>2</v>
      </c>
      <c r="B430" s="25" t="s">
        <v>791</v>
      </c>
      <c r="C430" s="25" t="s">
        <v>792</v>
      </c>
      <c r="D430" s="18" t="s">
        <v>26</v>
      </c>
      <c r="E430" s="260">
        <v>1</v>
      </c>
      <c r="F430" s="39"/>
      <c r="G430" s="39"/>
      <c r="H430" s="25"/>
    </row>
    <row r="431" s="229" customFormat="1" customHeight="1" spans="1:8">
      <c r="A431" s="21">
        <v>3</v>
      </c>
      <c r="B431" s="25" t="s">
        <v>793</v>
      </c>
      <c r="C431" s="25" t="s">
        <v>1369</v>
      </c>
      <c r="D431" s="18" t="s">
        <v>388</v>
      </c>
      <c r="E431" s="260">
        <v>80</v>
      </c>
      <c r="F431" s="39"/>
      <c r="G431" s="39"/>
      <c r="H431" s="25"/>
    </row>
    <row r="432" s="229" customFormat="1" customHeight="1" spans="1:8">
      <c r="A432" s="21">
        <v>4</v>
      </c>
      <c r="B432" s="25" t="s">
        <v>795</v>
      </c>
      <c r="C432" s="25" t="s">
        <v>796</v>
      </c>
      <c r="D432" s="18" t="s">
        <v>311</v>
      </c>
      <c r="E432" s="260">
        <v>2</v>
      </c>
      <c r="F432" s="39"/>
      <c r="G432" s="39"/>
      <c r="H432" s="25"/>
    </row>
    <row r="433" s="229" customFormat="1" customHeight="1" spans="1:8">
      <c r="A433" s="21">
        <v>5</v>
      </c>
      <c r="B433" s="25" t="s">
        <v>797</v>
      </c>
      <c r="C433" s="25" t="s">
        <v>798</v>
      </c>
      <c r="D433" s="18" t="s">
        <v>155</v>
      </c>
      <c r="E433" s="260">
        <v>14</v>
      </c>
      <c r="F433" s="39"/>
      <c r="G433" s="39"/>
      <c r="H433" s="25"/>
    </row>
    <row r="434" s="229" customFormat="1" customHeight="1" spans="1:8">
      <c r="A434" s="21">
        <v>6</v>
      </c>
      <c r="B434" s="25" t="s">
        <v>799</v>
      </c>
      <c r="C434" s="25" t="s">
        <v>800</v>
      </c>
      <c r="D434" s="18" t="s">
        <v>311</v>
      </c>
      <c r="E434" s="260">
        <v>12</v>
      </c>
      <c r="F434" s="39"/>
      <c r="G434" s="39"/>
      <c r="H434" s="25"/>
    </row>
    <row r="435" s="229" customFormat="1" customHeight="1" spans="1:8">
      <c r="A435" s="21">
        <v>7</v>
      </c>
      <c r="B435" s="25" t="s">
        <v>801</v>
      </c>
      <c r="C435" s="25" t="s">
        <v>801</v>
      </c>
      <c r="D435" s="18" t="s">
        <v>311</v>
      </c>
      <c r="E435" s="260">
        <v>1</v>
      </c>
      <c r="F435" s="39"/>
      <c r="G435" s="39"/>
      <c r="H435" s="25"/>
    </row>
    <row r="436" s="229" customFormat="1" customHeight="1" spans="1:8">
      <c r="A436" s="12" t="s">
        <v>1370</v>
      </c>
      <c r="B436" s="25"/>
      <c r="C436" s="25"/>
      <c r="D436" s="18"/>
      <c r="E436" s="260"/>
      <c r="F436" s="24"/>
      <c r="G436" s="39"/>
      <c r="H436" s="25"/>
    </row>
    <row r="437" s="229" customFormat="1" customHeight="1" spans="1:8">
      <c r="A437" s="21">
        <v>1</v>
      </c>
      <c r="B437" s="25" t="s">
        <v>1371</v>
      </c>
      <c r="C437" s="25" t="s">
        <v>1372</v>
      </c>
      <c r="D437" s="21" t="s">
        <v>21</v>
      </c>
      <c r="E437" s="260">
        <v>2</v>
      </c>
      <c r="F437" s="39"/>
      <c r="G437" s="39"/>
      <c r="H437" s="25"/>
    </row>
    <row r="438" s="229" customFormat="1" customHeight="1" spans="1:8">
      <c r="A438" s="21">
        <v>2</v>
      </c>
      <c r="B438" s="25" t="s">
        <v>805</v>
      </c>
      <c r="C438" s="25" t="s">
        <v>806</v>
      </c>
      <c r="D438" s="21" t="s">
        <v>807</v>
      </c>
      <c r="E438" s="260">
        <v>198</v>
      </c>
      <c r="F438" s="39"/>
      <c r="G438" s="39"/>
      <c r="H438" s="25"/>
    </row>
    <row r="439" s="229" customFormat="1" customHeight="1" spans="1:8">
      <c r="A439" s="21">
        <v>3</v>
      </c>
      <c r="B439" s="25" t="s">
        <v>808</v>
      </c>
      <c r="C439" s="261" t="s">
        <v>809</v>
      </c>
      <c r="D439" s="18" t="s">
        <v>21</v>
      </c>
      <c r="E439" s="260">
        <v>1</v>
      </c>
      <c r="F439" s="39"/>
      <c r="G439" s="39"/>
      <c r="H439" s="25"/>
    </row>
    <row r="440" s="229" customFormat="1" customHeight="1" spans="1:8">
      <c r="A440" s="21">
        <v>4</v>
      </c>
      <c r="B440" s="25" t="s">
        <v>810</v>
      </c>
      <c r="C440" s="261" t="s">
        <v>811</v>
      </c>
      <c r="D440" s="18" t="s">
        <v>311</v>
      </c>
      <c r="E440" s="260">
        <v>1</v>
      </c>
      <c r="F440" s="39"/>
      <c r="G440" s="39"/>
      <c r="H440" s="25"/>
    </row>
    <row r="441" s="229" customFormat="1" customHeight="1" spans="1:8">
      <c r="A441" s="21">
        <v>5</v>
      </c>
      <c r="B441" s="25" t="s">
        <v>812</v>
      </c>
      <c r="C441" s="261" t="s">
        <v>813</v>
      </c>
      <c r="D441" s="18" t="s">
        <v>311</v>
      </c>
      <c r="E441" s="260">
        <v>2</v>
      </c>
      <c r="F441" s="39"/>
      <c r="G441" s="39"/>
      <c r="H441" s="25"/>
    </row>
    <row r="442" s="229" customFormat="1" customHeight="1" spans="1:8">
      <c r="A442" s="21">
        <v>6</v>
      </c>
      <c r="B442" s="25" t="s">
        <v>814</v>
      </c>
      <c r="C442" s="261" t="s">
        <v>815</v>
      </c>
      <c r="D442" s="18" t="s">
        <v>311</v>
      </c>
      <c r="E442" s="260">
        <v>4</v>
      </c>
      <c r="F442" s="39"/>
      <c r="G442" s="39"/>
      <c r="H442" s="25"/>
    </row>
    <row r="443" s="229" customFormat="1" customHeight="1" spans="1:8">
      <c r="A443" s="21">
        <v>7</v>
      </c>
      <c r="B443" s="25" t="s">
        <v>816</v>
      </c>
      <c r="C443" s="261" t="s">
        <v>817</v>
      </c>
      <c r="D443" s="18" t="s">
        <v>311</v>
      </c>
      <c r="E443" s="260">
        <v>2</v>
      </c>
      <c r="F443" s="39"/>
      <c r="G443" s="39"/>
      <c r="H443" s="25"/>
    </row>
    <row r="444" s="229" customFormat="1" customHeight="1" spans="1:8">
      <c r="A444" s="21">
        <v>8</v>
      </c>
      <c r="B444" s="25" t="s">
        <v>818</v>
      </c>
      <c r="C444" s="261" t="s">
        <v>819</v>
      </c>
      <c r="D444" s="18" t="s">
        <v>311</v>
      </c>
      <c r="E444" s="260">
        <v>4</v>
      </c>
      <c r="F444" s="39"/>
      <c r="G444" s="39"/>
      <c r="H444" s="25"/>
    </row>
    <row r="445" s="229" customFormat="1" customHeight="1" spans="1:8">
      <c r="A445" s="21">
        <v>9</v>
      </c>
      <c r="B445" s="25" t="s">
        <v>820</v>
      </c>
      <c r="C445" s="261" t="s">
        <v>821</v>
      </c>
      <c r="D445" s="18" t="s">
        <v>26</v>
      </c>
      <c r="E445" s="260">
        <v>1</v>
      </c>
      <c r="F445" s="22"/>
      <c r="G445" s="39"/>
      <c r="H445" s="25"/>
    </row>
    <row r="446" s="229" customFormat="1" customHeight="1" spans="1:8">
      <c r="A446" s="21">
        <v>10</v>
      </c>
      <c r="B446" s="25" t="s">
        <v>822</v>
      </c>
      <c r="C446" s="261" t="s">
        <v>823</v>
      </c>
      <c r="D446" s="18" t="s">
        <v>311</v>
      </c>
      <c r="E446" s="260">
        <v>1</v>
      </c>
      <c r="F446" s="24"/>
      <c r="G446" s="39"/>
      <c r="H446" s="25"/>
    </row>
    <row r="447" s="229" customFormat="1" customHeight="1" spans="1:8">
      <c r="A447" s="12" t="s">
        <v>1373</v>
      </c>
      <c r="B447" s="25"/>
      <c r="C447" s="25"/>
      <c r="D447" s="18"/>
      <c r="E447" s="260"/>
      <c r="F447" s="24"/>
      <c r="G447" s="39"/>
      <c r="H447" s="25"/>
    </row>
    <row r="448" s="229" customFormat="1" customHeight="1" spans="1:8">
      <c r="A448" s="21">
        <v>1</v>
      </c>
      <c r="B448" s="25" t="s">
        <v>395</v>
      </c>
      <c r="C448" s="25" t="s">
        <v>1374</v>
      </c>
      <c r="D448" s="21" t="s">
        <v>26</v>
      </c>
      <c r="E448" s="260">
        <v>1</v>
      </c>
      <c r="F448" s="24"/>
      <c r="G448" s="39"/>
      <c r="H448" s="25"/>
    </row>
    <row r="449" s="229" customFormat="1" customHeight="1" spans="1:8">
      <c r="A449" s="21">
        <v>2</v>
      </c>
      <c r="B449" s="25" t="s">
        <v>1375</v>
      </c>
      <c r="C449" s="25" t="s">
        <v>1376</v>
      </c>
      <c r="D449" s="21" t="s">
        <v>58</v>
      </c>
      <c r="E449" s="260">
        <v>15</v>
      </c>
      <c r="F449" s="24"/>
      <c r="G449" s="39"/>
      <c r="H449" s="25"/>
    </row>
    <row r="450" s="229" customFormat="1" customHeight="1" spans="1:8">
      <c r="A450" s="21">
        <v>3</v>
      </c>
      <c r="B450" s="25" t="s">
        <v>836</v>
      </c>
      <c r="C450" s="25" t="s">
        <v>837</v>
      </c>
      <c r="D450" s="21" t="s">
        <v>838</v>
      </c>
      <c r="E450" s="260">
        <v>2</v>
      </c>
      <c r="F450" s="24"/>
      <c r="G450" s="39"/>
      <c r="H450" s="25"/>
    </row>
    <row r="451" s="229" customFormat="1" customHeight="1" spans="1:8">
      <c r="A451" s="21">
        <v>4</v>
      </c>
      <c r="B451" s="25" t="s">
        <v>839</v>
      </c>
      <c r="C451" s="25" t="s">
        <v>840</v>
      </c>
      <c r="D451" s="21" t="s">
        <v>26</v>
      </c>
      <c r="E451" s="284">
        <v>1</v>
      </c>
      <c r="F451" s="22"/>
      <c r="G451" s="39"/>
      <c r="H451" s="25"/>
    </row>
    <row r="452" s="226" customFormat="1" customHeight="1" spans="1:8">
      <c r="A452" s="12" t="s">
        <v>1377</v>
      </c>
      <c r="B452" s="12"/>
      <c r="C452" s="68"/>
      <c r="D452" s="68"/>
      <c r="E452" s="260"/>
      <c r="F452" s="39"/>
      <c r="G452" s="39"/>
      <c r="H452" s="25"/>
    </row>
    <row r="453" s="229" customFormat="1" customHeight="1" spans="1:8">
      <c r="A453" s="21">
        <v>1</v>
      </c>
      <c r="B453" s="25" t="s">
        <v>754</v>
      </c>
      <c r="C453" s="25" t="s">
        <v>755</v>
      </c>
      <c r="D453" s="18" t="s">
        <v>138</v>
      </c>
      <c r="E453" s="260">
        <v>20</v>
      </c>
      <c r="F453" s="39"/>
      <c r="G453" s="39"/>
      <c r="H453" s="25"/>
    </row>
    <row r="454" s="229" customFormat="1" customHeight="1" spans="1:8">
      <c r="A454" s="21">
        <v>2</v>
      </c>
      <c r="B454" s="25" t="s">
        <v>756</v>
      </c>
      <c r="C454" s="25" t="s">
        <v>757</v>
      </c>
      <c r="D454" s="21" t="s">
        <v>511</v>
      </c>
      <c r="E454" s="260">
        <v>32</v>
      </c>
      <c r="F454" s="39"/>
      <c r="G454" s="39"/>
      <c r="H454" s="25"/>
    </row>
    <row r="455" s="229" customFormat="1" customHeight="1" spans="1:8">
      <c r="A455" s="21">
        <v>3</v>
      </c>
      <c r="B455" s="25" t="s">
        <v>761</v>
      </c>
      <c r="C455" s="25" t="s">
        <v>762</v>
      </c>
      <c r="D455" s="18" t="s">
        <v>138</v>
      </c>
      <c r="E455" s="260">
        <v>20</v>
      </c>
      <c r="F455" s="39"/>
      <c r="G455" s="39"/>
      <c r="H455" s="25"/>
    </row>
    <row r="456" s="229" customFormat="1" customHeight="1" spans="1:8">
      <c r="A456" s="21">
        <v>4</v>
      </c>
      <c r="B456" s="25" t="s">
        <v>853</v>
      </c>
      <c r="C456" s="25" t="s">
        <v>1378</v>
      </c>
      <c r="D456" s="21" t="s">
        <v>21</v>
      </c>
      <c r="E456" s="260">
        <v>1</v>
      </c>
      <c r="F456" s="24"/>
      <c r="G456" s="39"/>
      <c r="H456" s="25"/>
    </row>
    <row r="457" s="229" customFormat="1" customHeight="1" spans="1:8">
      <c r="A457" s="21">
        <v>5</v>
      </c>
      <c r="B457" s="25" t="s">
        <v>1379</v>
      </c>
      <c r="C457" s="25" t="s">
        <v>1380</v>
      </c>
      <c r="D457" s="21" t="s">
        <v>311</v>
      </c>
      <c r="E457" s="260">
        <v>32</v>
      </c>
      <c r="F457" s="24"/>
      <c r="G457" s="39"/>
      <c r="H457" s="25"/>
    </row>
    <row r="458" s="229" customFormat="1" customHeight="1" spans="1:8">
      <c r="A458" s="21">
        <v>6</v>
      </c>
      <c r="B458" s="25" t="s">
        <v>1381</v>
      </c>
      <c r="C458" s="25" t="s">
        <v>1382</v>
      </c>
      <c r="D458" s="21" t="s">
        <v>26</v>
      </c>
      <c r="E458" s="260">
        <v>1</v>
      </c>
      <c r="F458" s="24"/>
      <c r="G458" s="39"/>
      <c r="H458" s="25"/>
    </row>
    <row r="459" s="229" customFormat="1" customHeight="1" spans="1:8">
      <c r="A459" s="21">
        <v>7</v>
      </c>
      <c r="B459" s="25" t="s">
        <v>1383</v>
      </c>
      <c r="C459" s="25" t="s">
        <v>1384</v>
      </c>
      <c r="D459" s="21" t="s">
        <v>311</v>
      </c>
      <c r="E459" s="260">
        <v>1</v>
      </c>
      <c r="F459" s="39"/>
      <c r="G459" s="39"/>
      <c r="H459" s="25"/>
    </row>
    <row r="460" s="226" customFormat="1" customHeight="1" spans="1:8">
      <c r="A460" s="21">
        <v>8</v>
      </c>
      <c r="B460" s="25" t="s">
        <v>1385</v>
      </c>
      <c r="C460" s="25" t="s">
        <v>1386</v>
      </c>
      <c r="D460" s="21" t="s">
        <v>311</v>
      </c>
      <c r="E460" s="260">
        <v>1</v>
      </c>
      <c r="F460" s="39"/>
      <c r="G460" s="39"/>
      <c r="H460" s="25"/>
    </row>
    <row r="461" s="226" customFormat="1" customHeight="1" spans="1:8">
      <c r="A461" s="21">
        <v>9</v>
      </c>
      <c r="B461" s="25" t="s">
        <v>1387</v>
      </c>
      <c r="C461" s="25" t="s">
        <v>1388</v>
      </c>
      <c r="D461" s="21" t="s">
        <v>21</v>
      </c>
      <c r="E461" s="260">
        <v>1</v>
      </c>
      <c r="F461" s="39"/>
      <c r="G461" s="39"/>
      <c r="H461" s="25"/>
    </row>
    <row r="462" s="226" customFormat="1" customHeight="1" spans="1:8">
      <c r="A462" s="21">
        <v>10</v>
      </c>
      <c r="B462" s="25" t="s">
        <v>1389</v>
      </c>
      <c r="C462" s="25" t="s">
        <v>1390</v>
      </c>
      <c r="D462" s="21" t="s">
        <v>311</v>
      </c>
      <c r="E462" s="260">
        <v>1</v>
      </c>
      <c r="F462" s="39"/>
      <c r="G462" s="39"/>
      <c r="H462" s="25"/>
    </row>
    <row r="463" s="226" customFormat="1" customHeight="1" spans="1:8">
      <c r="A463" s="21">
        <v>11</v>
      </c>
      <c r="B463" s="25" t="s">
        <v>1391</v>
      </c>
      <c r="C463" s="25" t="s">
        <v>1392</v>
      </c>
      <c r="D463" s="21" t="s">
        <v>311</v>
      </c>
      <c r="E463" s="260">
        <v>1</v>
      </c>
      <c r="F463" s="39"/>
      <c r="G463" s="39"/>
      <c r="H463" s="25"/>
    </row>
    <row r="464" s="226" customFormat="1" customHeight="1" spans="1:8">
      <c r="A464" s="21">
        <v>12</v>
      </c>
      <c r="B464" s="25" t="s">
        <v>1393</v>
      </c>
      <c r="C464" s="25" t="s">
        <v>977</v>
      </c>
      <c r="D464" s="18" t="s">
        <v>58</v>
      </c>
      <c r="E464" s="260">
        <v>100</v>
      </c>
      <c r="F464" s="39"/>
      <c r="G464" s="39"/>
      <c r="H464" s="25"/>
    </row>
    <row r="465" s="226" customFormat="1" customHeight="1" spans="1:8">
      <c r="A465" s="21">
        <v>13</v>
      </c>
      <c r="B465" s="25" t="s">
        <v>1394</v>
      </c>
      <c r="C465" s="25" t="s">
        <v>1395</v>
      </c>
      <c r="D465" s="18" t="s">
        <v>58</v>
      </c>
      <c r="E465" s="260">
        <v>100</v>
      </c>
      <c r="F465" s="39"/>
      <c r="G465" s="39"/>
      <c r="H465" s="25"/>
    </row>
    <row r="466" s="226" customFormat="1" customHeight="1" spans="1:8">
      <c r="A466" s="21">
        <v>14</v>
      </c>
      <c r="B466" s="25" t="s">
        <v>1396</v>
      </c>
      <c r="C466" s="25" t="s">
        <v>1397</v>
      </c>
      <c r="D466" s="18" t="s">
        <v>58</v>
      </c>
      <c r="E466" s="260">
        <v>500</v>
      </c>
      <c r="F466" s="39"/>
      <c r="G466" s="39"/>
      <c r="H466" s="25"/>
    </row>
    <row r="467" s="226" customFormat="1" customHeight="1" spans="1:8">
      <c r="A467" s="21">
        <v>15</v>
      </c>
      <c r="B467" s="25" t="s">
        <v>456</v>
      </c>
      <c r="C467" s="45" t="s">
        <v>457</v>
      </c>
      <c r="D467" s="18" t="s">
        <v>26</v>
      </c>
      <c r="E467" s="260">
        <v>3</v>
      </c>
      <c r="F467" s="39"/>
      <c r="G467" s="39"/>
      <c r="H467" s="25"/>
    </row>
    <row r="468" s="226" customFormat="1" customHeight="1" spans="1:8">
      <c r="A468" s="21">
        <v>16</v>
      </c>
      <c r="B468" s="320" t="s">
        <v>973</v>
      </c>
      <c r="C468" s="320" t="s">
        <v>974</v>
      </c>
      <c r="D468" s="18" t="s">
        <v>26</v>
      </c>
      <c r="E468" s="260">
        <v>1</v>
      </c>
      <c r="F468" s="39"/>
      <c r="G468" s="39"/>
      <c r="H468" s="25"/>
    </row>
    <row r="469" s="226" customFormat="1" customHeight="1" spans="1:8">
      <c r="A469" s="21">
        <v>17</v>
      </c>
      <c r="B469" s="25" t="s">
        <v>389</v>
      </c>
      <c r="C469" s="25" t="s">
        <v>1398</v>
      </c>
      <c r="D469" s="21" t="s">
        <v>21</v>
      </c>
      <c r="E469" s="260">
        <v>4</v>
      </c>
      <c r="F469" s="39"/>
      <c r="G469" s="39"/>
      <c r="H469" s="25"/>
    </row>
    <row r="470" customHeight="1" spans="1:8">
      <c r="A470" s="321" t="s">
        <v>1399</v>
      </c>
      <c r="B470" s="321"/>
      <c r="C470" s="321"/>
      <c r="D470" s="251"/>
      <c r="E470" s="251"/>
      <c r="F470" s="22"/>
      <c r="G470" s="39"/>
      <c r="H470" s="309"/>
    </row>
    <row r="471" customHeight="1" spans="1:8">
      <c r="A471" s="251">
        <v>1</v>
      </c>
      <c r="B471" s="245" t="s">
        <v>1003</v>
      </c>
      <c r="C471" s="245"/>
      <c r="D471" s="251" t="s">
        <v>85</v>
      </c>
      <c r="E471" s="251">
        <v>1</v>
      </c>
      <c r="F471" s="39"/>
      <c r="G471" s="39"/>
      <c r="H471" s="309"/>
    </row>
    <row r="472" customHeight="1" spans="1:8">
      <c r="A472" s="251"/>
      <c r="B472" s="246"/>
      <c r="C472" s="322"/>
      <c r="D472" s="322"/>
      <c r="E472" s="322"/>
      <c r="F472" s="22"/>
      <c r="G472" s="88">
        <f>SUM(G4:G471)</f>
        <v>0</v>
      </c>
      <c r="H472" s="245"/>
    </row>
  </sheetData>
  <autoFilter xmlns:etc="http://www.wps.cn/officeDocument/2017/etCustomData" ref="A2:H472" etc:filterBottomFollowUsedRange="0">
    <extLst/>
  </autoFilter>
  <mergeCells count="8">
    <mergeCell ref="A1:H1"/>
    <mergeCell ref="A210:B210"/>
    <mergeCell ref="A373:B373"/>
    <mergeCell ref="A452:B452"/>
    <mergeCell ref="F64:F66"/>
    <mergeCell ref="F76:F77"/>
    <mergeCell ref="G64:G66"/>
    <mergeCell ref="G76:G77"/>
  </mergeCells>
  <conditionalFormatting sqref="F257">
    <cfRule type="expression" dxfId="0" priority="4">
      <formula>"VLOOKUP($B4,$B:$G,6,0)&lt;&gt;$G4"</formula>
    </cfRule>
  </conditionalFormatting>
  <conditionalFormatting sqref="F416">
    <cfRule type="expression" dxfId="0" priority="2">
      <formula>"VLOOKUP($B4,$B:$G,6,0)&lt;&gt;$G4"</formula>
    </cfRule>
  </conditionalFormatting>
  <conditionalFormatting sqref="F420">
    <cfRule type="expression" dxfId="0" priority="3">
      <formula>"VLOOKUP($B4,$B:$G,6,0)&lt;&gt;$G4"</formula>
    </cfRule>
  </conditionalFormatting>
  <conditionalFormatting sqref="F310:F311">
    <cfRule type="expression" dxfId="0" priority="1">
      <formula>"VLOOKUP($B4,$B:$G,6,0)&lt;&gt;$G4"</formula>
    </cfRule>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X321"/>
  <sheetViews>
    <sheetView zoomScale="85" zoomScaleNormal="85" topLeftCell="A7" workbookViewId="0">
      <selection activeCell="F6" sqref="F6:G320"/>
    </sheetView>
  </sheetViews>
  <sheetFormatPr defaultColWidth="9" defaultRowHeight="20.1" customHeight="1"/>
  <cols>
    <col min="1" max="1" width="6.50442477876106" style="145" customWidth="1"/>
    <col min="2" max="2" width="19.6283185840708" style="145" customWidth="1"/>
    <col min="3" max="3" width="68.3716814159292" style="145" customWidth="1"/>
    <col min="4" max="4" width="6.12389380530973" style="145" customWidth="1"/>
    <col min="5" max="5" width="11.3716814159292" style="145" customWidth="1"/>
    <col min="6" max="6" width="17.2477876106195" style="146" customWidth="1"/>
    <col min="7" max="7" width="20.3716814159292" style="147" customWidth="1"/>
    <col min="8" max="8" width="12.3716814159292" style="145" customWidth="1"/>
    <col min="9" max="16384" width="9" style="145"/>
  </cols>
  <sheetData>
    <row r="1" customHeight="1" spans="1:8">
      <c r="A1" s="148" t="s">
        <v>1400</v>
      </c>
      <c r="B1" s="148"/>
      <c r="C1" s="148"/>
      <c r="D1" s="148"/>
      <c r="E1" s="148"/>
      <c r="F1" s="148"/>
      <c r="G1" s="148"/>
      <c r="H1" s="148"/>
    </row>
    <row r="2" customHeight="1" spans="1:8">
      <c r="A2" s="9" t="s">
        <v>9</v>
      </c>
      <c r="B2" s="9" t="s">
        <v>10</v>
      </c>
      <c r="C2" s="9" t="s">
        <v>11</v>
      </c>
      <c r="D2" s="9" t="s">
        <v>12</v>
      </c>
      <c r="E2" s="9" t="s">
        <v>13</v>
      </c>
      <c r="F2" s="10" t="s">
        <v>14</v>
      </c>
      <c r="G2" s="11" t="s">
        <v>1007</v>
      </c>
      <c r="H2" s="9" t="s">
        <v>15</v>
      </c>
    </row>
    <row r="3" s="138" customFormat="1" customHeight="1" spans="1:16352">
      <c r="A3" s="149" t="s">
        <v>1401</v>
      </c>
      <c r="B3" s="150"/>
      <c r="C3" s="151"/>
      <c r="D3" s="152"/>
      <c r="E3" s="152"/>
      <c r="F3" s="153"/>
      <c r="G3" s="154"/>
      <c r="H3" s="9"/>
      <c r="XBE3" s="145"/>
      <c r="XBF3" s="145"/>
      <c r="XBG3" s="145"/>
      <c r="XBH3" s="145"/>
      <c r="XBI3" s="145"/>
      <c r="XBJ3" s="145"/>
      <c r="XBK3" s="145"/>
      <c r="XBL3" s="145"/>
      <c r="XBM3" s="145"/>
      <c r="XBN3" s="145"/>
      <c r="XBO3" s="145"/>
      <c r="XBP3" s="145"/>
      <c r="XBQ3" s="145"/>
      <c r="XBR3" s="145"/>
      <c r="XBS3" s="145"/>
      <c r="XBT3" s="145"/>
      <c r="XBU3" s="145"/>
      <c r="XBV3" s="145"/>
      <c r="XBW3" s="145"/>
      <c r="XBX3" s="145"/>
      <c r="XBY3" s="145"/>
      <c r="XBZ3" s="145"/>
      <c r="XCA3" s="145"/>
      <c r="XCB3" s="145"/>
      <c r="XCC3" s="145"/>
      <c r="XCD3" s="145"/>
      <c r="XCE3" s="145"/>
      <c r="XCF3" s="145"/>
      <c r="XCG3" s="145"/>
      <c r="XCH3" s="145"/>
      <c r="XCI3" s="145"/>
      <c r="XCJ3" s="145"/>
      <c r="XCK3" s="145"/>
      <c r="XCL3" s="145"/>
      <c r="XCM3" s="145"/>
      <c r="XCN3" s="145"/>
      <c r="XCO3" s="145"/>
      <c r="XCP3" s="145"/>
      <c r="XCQ3" s="145"/>
      <c r="XCR3" s="145"/>
      <c r="XCS3" s="145"/>
      <c r="XCT3" s="145"/>
      <c r="XCU3" s="145"/>
      <c r="XCV3" s="145"/>
      <c r="XCW3" s="145"/>
      <c r="XCX3" s="145"/>
      <c r="XCY3" s="145"/>
      <c r="XCZ3" s="145"/>
      <c r="XDA3" s="145"/>
      <c r="XDB3" s="145"/>
      <c r="XDC3" s="145"/>
      <c r="XDD3" s="145"/>
      <c r="XDE3" s="145"/>
      <c r="XDF3" s="145"/>
      <c r="XDG3" s="145"/>
      <c r="XDH3" s="145"/>
      <c r="XDI3" s="145"/>
      <c r="XDJ3" s="145"/>
      <c r="XDK3" s="145"/>
      <c r="XDL3" s="145"/>
      <c r="XDM3" s="145"/>
      <c r="XDN3" s="145"/>
      <c r="XDO3" s="145"/>
      <c r="XDP3" s="145"/>
      <c r="XDQ3" s="145"/>
      <c r="XDR3" s="145"/>
      <c r="XDS3" s="145"/>
      <c r="XDT3" s="145"/>
      <c r="XDU3" s="145"/>
      <c r="XDV3" s="145"/>
      <c r="XDW3" s="145"/>
      <c r="XDX3" s="145"/>
    </row>
    <row r="4" s="138" customFormat="1" customHeight="1" spans="1:16352">
      <c r="A4" s="155" t="s">
        <v>1402</v>
      </c>
      <c r="B4" s="156"/>
      <c r="C4" s="157"/>
      <c r="D4" s="158"/>
      <c r="E4" s="158"/>
      <c r="F4" s="159"/>
      <c r="G4" s="160"/>
      <c r="H4" s="161"/>
      <c r="XBE4" s="145"/>
      <c r="XBF4" s="145"/>
      <c r="XBG4" s="145"/>
      <c r="XBH4" s="145"/>
      <c r="XBI4" s="145"/>
      <c r="XBJ4" s="145"/>
      <c r="XBK4" s="145"/>
      <c r="XBL4" s="145"/>
      <c r="XBM4" s="145"/>
      <c r="XBN4" s="145"/>
      <c r="XBO4" s="145"/>
      <c r="XBP4" s="145"/>
      <c r="XBQ4" s="145"/>
      <c r="XBR4" s="145"/>
      <c r="XBS4" s="145"/>
      <c r="XBT4" s="145"/>
      <c r="XBU4" s="145"/>
      <c r="XBV4" s="145"/>
      <c r="XBW4" s="145"/>
      <c r="XBX4" s="145"/>
      <c r="XBY4" s="145"/>
      <c r="XBZ4" s="145"/>
      <c r="XCA4" s="145"/>
      <c r="XCB4" s="145"/>
      <c r="XCC4" s="145"/>
      <c r="XCD4" s="145"/>
      <c r="XCE4" s="145"/>
      <c r="XCF4" s="145"/>
      <c r="XCG4" s="145"/>
      <c r="XCH4" s="145"/>
      <c r="XCI4" s="145"/>
      <c r="XCJ4" s="145"/>
      <c r="XCK4" s="145"/>
      <c r="XCL4" s="145"/>
      <c r="XCM4" s="145"/>
      <c r="XCN4" s="145"/>
      <c r="XCO4" s="145"/>
      <c r="XCP4" s="145"/>
      <c r="XCQ4" s="145"/>
      <c r="XCR4" s="145"/>
      <c r="XCS4" s="145"/>
      <c r="XCT4" s="145"/>
      <c r="XCU4" s="145"/>
      <c r="XCV4" s="145"/>
      <c r="XCW4" s="145"/>
      <c r="XCX4" s="145"/>
      <c r="XCY4" s="145"/>
      <c r="XCZ4" s="145"/>
      <c r="XDA4" s="145"/>
      <c r="XDB4" s="145"/>
      <c r="XDC4" s="145"/>
      <c r="XDD4" s="145"/>
      <c r="XDE4" s="145"/>
      <c r="XDF4" s="145"/>
      <c r="XDG4" s="145"/>
      <c r="XDH4" s="145"/>
      <c r="XDI4" s="145"/>
      <c r="XDJ4" s="145"/>
      <c r="XDK4" s="145"/>
      <c r="XDL4" s="145"/>
      <c r="XDM4" s="145"/>
      <c r="XDN4" s="145"/>
      <c r="XDO4" s="145"/>
      <c r="XDP4" s="145"/>
      <c r="XDQ4" s="145"/>
      <c r="XDR4" s="145"/>
      <c r="XDS4" s="145"/>
      <c r="XDT4" s="145"/>
      <c r="XDU4" s="145"/>
      <c r="XDV4" s="145"/>
      <c r="XDW4" s="145"/>
      <c r="XDX4" s="145"/>
    </row>
    <row r="5" s="139" customFormat="1" customHeight="1" spans="1:8">
      <c r="A5" s="162" t="s">
        <v>1403</v>
      </c>
      <c r="B5" s="163"/>
      <c r="C5" s="83"/>
      <c r="D5" s="84"/>
      <c r="E5" s="84"/>
      <c r="F5" s="164"/>
      <c r="G5" s="165"/>
      <c r="H5" s="166"/>
    </row>
    <row r="6" s="139" customFormat="1" customHeight="1" spans="1:8">
      <c r="A6" s="84">
        <v>1</v>
      </c>
      <c r="B6" s="83" t="s">
        <v>1404</v>
      </c>
      <c r="C6" s="83" t="s">
        <v>1405</v>
      </c>
      <c r="D6" s="84" t="s">
        <v>21</v>
      </c>
      <c r="E6" s="84">
        <v>6</v>
      </c>
      <c r="F6" s="39"/>
      <c r="G6" s="39"/>
      <c r="H6" s="166"/>
    </row>
    <row r="7" s="139" customFormat="1" customHeight="1" spans="1:8">
      <c r="A7" s="84">
        <v>2</v>
      </c>
      <c r="B7" s="83" t="s">
        <v>1406</v>
      </c>
      <c r="C7" s="83" t="s">
        <v>1407</v>
      </c>
      <c r="D7" s="84" t="s">
        <v>21</v>
      </c>
      <c r="E7" s="84">
        <f>E6*2</f>
        <v>12</v>
      </c>
      <c r="F7" s="39"/>
      <c r="G7" s="39"/>
      <c r="H7" s="166"/>
    </row>
    <row r="8" s="139" customFormat="1" customHeight="1" spans="1:8">
      <c r="A8" s="84">
        <v>3</v>
      </c>
      <c r="B8" s="83" t="s">
        <v>1408</v>
      </c>
      <c r="C8" s="83" t="s">
        <v>1409</v>
      </c>
      <c r="D8" s="84" t="s">
        <v>21</v>
      </c>
      <c r="E8" s="84">
        <f>E6</f>
        <v>6</v>
      </c>
      <c r="F8" s="39"/>
      <c r="G8" s="39"/>
      <c r="H8" s="166"/>
    </row>
    <row r="9" s="139" customFormat="1" customHeight="1" spans="1:8">
      <c r="A9" s="84">
        <v>4</v>
      </c>
      <c r="B9" s="83" t="s">
        <v>1410</v>
      </c>
      <c r="C9" s="83" t="s">
        <v>1411</v>
      </c>
      <c r="D9" s="84" t="s">
        <v>21</v>
      </c>
      <c r="E9" s="84">
        <f>E6*2</f>
        <v>12</v>
      </c>
      <c r="F9" s="39"/>
      <c r="G9" s="39"/>
      <c r="H9" s="166"/>
    </row>
    <row r="10" s="139" customFormat="1" customHeight="1" spans="1:8">
      <c r="A10" s="84">
        <v>5</v>
      </c>
      <c r="B10" s="83" t="s">
        <v>1412</v>
      </c>
      <c r="C10" s="83" t="s">
        <v>1413</v>
      </c>
      <c r="D10" s="84" t="s">
        <v>21</v>
      </c>
      <c r="E10" s="84">
        <f>E6</f>
        <v>6</v>
      </c>
      <c r="F10" s="39"/>
      <c r="G10" s="39"/>
      <c r="H10" s="166"/>
    </row>
    <row r="11" s="139" customFormat="1" customHeight="1" spans="1:8">
      <c r="A11" s="84">
        <v>6</v>
      </c>
      <c r="B11" s="83" t="s">
        <v>1414</v>
      </c>
      <c r="C11" s="83" t="s">
        <v>1415</v>
      </c>
      <c r="D11" s="84" t="s">
        <v>21</v>
      </c>
      <c r="E11" s="84">
        <f>E6</f>
        <v>6</v>
      </c>
      <c r="F11" s="39"/>
      <c r="G11" s="39"/>
      <c r="H11" s="167"/>
    </row>
    <row r="12" s="139" customFormat="1" customHeight="1" spans="1:8">
      <c r="A12" s="84">
        <v>7</v>
      </c>
      <c r="B12" s="83" t="s">
        <v>1416</v>
      </c>
      <c r="C12" s="83" t="s">
        <v>1417</v>
      </c>
      <c r="D12" s="84" t="s">
        <v>21</v>
      </c>
      <c r="E12" s="84">
        <f>E6</f>
        <v>6</v>
      </c>
      <c r="F12" s="39"/>
      <c r="G12" s="39"/>
      <c r="H12" s="166"/>
    </row>
    <row r="13" s="139" customFormat="1" customHeight="1" spans="1:8">
      <c r="A13" s="84">
        <v>8</v>
      </c>
      <c r="B13" s="168" t="s">
        <v>1418</v>
      </c>
      <c r="C13" s="168" t="s">
        <v>1419</v>
      </c>
      <c r="D13" s="169" t="s">
        <v>21</v>
      </c>
      <c r="E13" s="84">
        <f>E6</f>
        <v>6</v>
      </c>
      <c r="F13" s="39"/>
      <c r="G13" s="39"/>
      <c r="H13" s="166"/>
    </row>
    <row r="14" s="139" customFormat="1" customHeight="1" spans="1:8">
      <c r="A14" s="84">
        <v>9</v>
      </c>
      <c r="B14" s="83" t="s">
        <v>609</v>
      </c>
      <c r="C14" s="78" t="s">
        <v>1214</v>
      </c>
      <c r="D14" s="81" t="s">
        <v>26</v>
      </c>
      <c r="E14" s="84">
        <f>E6</f>
        <v>6</v>
      </c>
      <c r="F14" s="39"/>
      <c r="G14" s="39"/>
      <c r="H14" s="166"/>
    </row>
    <row r="15" s="139" customFormat="1" customHeight="1" spans="1:8">
      <c r="A15" s="84">
        <v>10</v>
      </c>
      <c r="B15" s="83" t="s">
        <v>448</v>
      </c>
      <c r="C15" s="83" t="s">
        <v>1420</v>
      </c>
      <c r="D15" s="84" t="s">
        <v>551</v>
      </c>
      <c r="E15" s="84">
        <f>E6*2</f>
        <v>12</v>
      </c>
      <c r="F15" s="39"/>
      <c r="G15" s="39"/>
      <c r="H15" s="166"/>
    </row>
    <row r="16" s="139" customFormat="1" customHeight="1" spans="1:8">
      <c r="A16" s="162" t="s">
        <v>1421</v>
      </c>
      <c r="B16" s="163"/>
      <c r="C16" s="83"/>
      <c r="D16" s="84"/>
      <c r="E16" s="84"/>
      <c r="F16" s="39"/>
      <c r="G16" s="39"/>
      <c r="H16" s="166"/>
    </row>
    <row r="17" s="139" customFormat="1" customHeight="1" spans="1:8">
      <c r="A17" s="84">
        <v>1</v>
      </c>
      <c r="B17" s="83" t="s">
        <v>1422</v>
      </c>
      <c r="C17" s="83" t="s">
        <v>1423</v>
      </c>
      <c r="D17" s="84" t="s">
        <v>21</v>
      </c>
      <c r="E17" s="84">
        <f>E6</f>
        <v>6</v>
      </c>
      <c r="F17" s="39"/>
      <c r="G17" s="39"/>
      <c r="H17" s="166"/>
    </row>
    <row r="18" s="139" customFormat="1" customHeight="1" spans="1:8">
      <c r="A18" s="162" t="s">
        <v>1424</v>
      </c>
      <c r="B18" s="163"/>
      <c r="C18" s="83"/>
      <c r="D18" s="84"/>
      <c r="E18" s="84"/>
      <c r="F18" s="39"/>
      <c r="G18" s="39"/>
      <c r="H18" s="166"/>
    </row>
    <row r="19" s="139" customFormat="1" customHeight="1" spans="1:8">
      <c r="A19" s="84">
        <v>1</v>
      </c>
      <c r="B19" s="83" t="s">
        <v>1425</v>
      </c>
      <c r="C19" s="83" t="s">
        <v>1426</v>
      </c>
      <c r="D19" s="84" t="s">
        <v>21</v>
      </c>
      <c r="E19" s="84">
        <f>E6</f>
        <v>6</v>
      </c>
      <c r="F19" s="39"/>
      <c r="G19" s="39"/>
      <c r="H19" s="166"/>
    </row>
    <row r="20" s="139" customFormat="1" customHeight="1" spans="1:8">
      <c r="A20" s="84">
        <v>2</v>
      </c>
      <c r="B20" s="83" t="s">
        <v>56</v>
      </c>
      <c r="C20" s="83" t="s">
        <v>1427</v>
      </c>
      <c r="D20" s="84" t="s">
        <v>21</v>
      </c>
      <c r="E20" s="84">
        <f>E6</f>
        <v>6</v>
      </c>
      <c r="F20" s="39"/>
      <c r="G20" s="39"/>
      <c r="H20" s="166"/>
    </row>
    <row r="21" s="139" customFormat="1" customHeight="1" spans="1:8">
      <c r="A21" s="84">
        <v>3</v>
      </c>
      <c r="B21" s="83" t="s">
        <v>1416</v>
      </c>
      <c r="C21" s="83" t="s">
        <v>1417</v>
      </c>
      <c r="D21" s="84" t="s">
        <v>21</v>
      </c>
      <c r="E21" s="84">
        <f>E6</f>
        <v>6</v>
      </c>
      <c r="F21" s="39"/>
      <c r="G21" s="39"/>
      <c r="H21" s="166"/>
    </row>
    <row r="22" s="139" customFormat="1" customHeight="1" spans="1:8">
      <c r="A22" s="84">
        <v>4</v>
      </c>
      <c r="B22" s="83" t="s">
        <v>1428</v>
      </c>
      <c r="C22" s="83" t="s">
        <v>1429</v>
      </c>
      <c r="D22" s="84" t="s">
        <v>26</v>
      </c>
      <c r="E22" s="84">
        <f>E6</f>
        <v>6</v>
      </c>
      <c r="F22" s="39"/>
      <c r="G22" s="39"/>
      <c r="H22" s="166"/>
    </row>
    <row r="23" s="139" customFormat="1" customHeight="1" spans="1:8">
      <c r="A23" s="162" t="s">
        <v>1430</v>
      </c>
      <c r="B23" s="163"/>
      <c r="C23" s="163"/>
      <c r="D23" s="170"/>
      <c r="E23" s="84"/>
      <c r="F23" s="71"/>
      <c r="G23" s="39"/>
      <c r="H23" s="167"/>
    </row>
    <row r="24" s="139" customFormat="1" customHeight="1" spans="1:8">
      <c r="A24" s="171">
        <v>1</v>
      </c>
      <c r="B24" s="168" t="s">
        <v>1431</v>
      </c>
      <c r="C24" s="168" t="s">
        <v>1432</v>
      </c>
      <c r="D24" s="169" t="s">
        <v>21</v>
      </c>
      <c r="E24" s="84">
        <f>E6</f>
        <v>6</v>
      </c>
      <c r="F24" s="39"/>
      <c r="G24" s="39"/>
      <c r="H24" s="166"/>
    </row>
    <row r="25" s="139" customFormat="1" customHeight="1" spans="1:8">
      <c r="A25" s="171">
        <v>2</v>
      </c>
      <c r="B25" s="168" t="s">
        <v>1433</v>
      </c>
      <c r="C25" s="83" t="s">
        <v>1434</v>
      </c>
      <c r="D25" s="169" t="s">
        <v>21</v>
      </c>
      <c r="E25" s="84">
        <f>E6</f>
        <v>6</v>
      </c>
      <c r="F25" s="39"/>
      <c r="G25" s="39"/>
      <c r="H25" s="166"/>
    </row>
    <row r="26" s="139" customFormat="1" customHeight="1" spans="1:8">
      <c r="A26" s="171">
        <v>3</v>
      </c>
      <c r="B26" s="168" t="s">
        <v>1435</v>
      </c>
      <c r="C26" s="168" t="s">
        <v>1436</v>
      </c>
      <c r="D26" s="169" t="s">
        <v>21</v>
      </c>
      <c r="E26" s="84">
        <f>E6</f>
        <v>6</v>
      </c>
      <c r="F26" s="39"/>
      <c r="G26" s="39"/>
      <c r="H26" s="166"/>
    </row>
    <row r="27" s="139" customFormat="1" customHeight="1" spans="1:8">
      <c r="A27" s="162" t="s">
        <v>1437</v>
      </c>
      <c r="B27" s="163"/>
      <c r="C27" s="83"/>
      <c r="D27" s="84"/>
      <c r="E27" s="84"/>
      <c r="F27" s="39"/>
      <c r="G27" s="39"/>
      <c r="H27" s="166"/>
    </row>
    <row r="28" s="139" customFormat="1" customHeight="1" spans="1:8">
      <c r="A28" s="84">
        <v>1</v>
      </c>
      <c r="B28" s="172" t="s">
        <v>1438</v>
      </c>
      <c r="C28" s="83" t="s">
        <v>1439</v>
      </c>
      <c r="D28" s="173" t="s">
        <v>21</v>
      </c>
      <c r="E28" s="84">
        <f>E6</f>
        <v>6</v>
      </c>
      <c r="F28" s="39"/>
      <c r="G28" s="39"/>
      <c r="H28" s="166"/>
    </row>
    <row r="29" s="139" customFormat="1" customHeight="1" spans="1:8">
      <c r="A29" s="84">
        <v>2</v>
      </c>
      <c r="B29" s="78" t="s">
        <v>1440</v>
      </c>
      <c r="C29" s="77" t="s">
        <v>1441</v>
      </c>
      <c r="D29" s="80" t="s">
        <v>551</v>
      </c>
      <c r="E29" s="84">
        <f>E28*10</f>
        <v>60</v>
      </c>
      <c r="F29" s="39"/>
      <c r="G29" s="39"/>
      <c r="H29" s="166"/>
    </row>
    <row r="30" s="139" customFormat="1" customHeight="1" spans="1:8">
      <c r="A30" s="84">
        <v>3</v>
      </c>
      <c r="B30" s="78" t="s">
        <v>1442</v>
      </c>
      <c r="C30" s="77" t="s">
        <v>1443</v>
      </c>
      <c r="D30" s="80" t="s">
        <v>85</v>
      </c>
      <c r="E30" s="84">
        <f>E28</f>
        <v>6</v>
      </c>
      <c r="F30" s="39"/>
      <c r="G30" s="39"/>
      <c r="H30" s="166"/>
    </row>
    <row r="31" s="139" customFormat="1" customHeight="1" spans="1:8">
      <c r="A31" s="84">
        <v>4</v>
      </c>
      <c r="B31" s="172" t="s">
        <v>1444</v>
      </c>
      <c r="C31" s="83" t="s">
        <v>1445</v>
      </c>
      <c r="D31" s="173" t="s">
        <v>21</v>
      </c>
      <c r="E31" s="84">
        <f>E28</f>
        <v>6</v>
      </c>
      <c r="F31" s="39"/>
      <c r="G31" s="39"/>
      <c r="H31" s="166"/>
    </row>
    <row r="32" s="140" customFormat="1" customHeight="1" spans="1:8">
      <c r="A32" s="84">
        <v>5</v>
      </c>
      <c r="B32" s="27" t="s">
        <v>1446</v>
      </c>
      <c r="C32" s="27" t="s">
        <v>1447</v>
      </c>
      <c r="D32" s="23" t="s">
        <v>85</v>
      </c>
      <c r="E32" s="23" t="s">
        <v>1448</v>
      </c>
      <c r="F32" s="24"/>
      <c r="G32" s="39"/>
      <c r="H32" s="17"/>
    </row>
    <row r="33" s="139" customFormat="1" customHeight="1" spans="1:8">
      <c r="A33" s="162" t="s">
        <v>1449</v>
      </c>
      <c r="B33" s="163"/>
      <c r="C33" s="163"/>
      <c r="D33" s="170"/>
      <c r="E33" s="84"/>
      <c r="F33" s="71"/>
      <c r="G33" s="39"/>
      <c r="H33" s="167"/>
    </row>
    <row r="34" s="139" customFormat="1" customHeight="1" spans="1:8">
      <c r="A34" s="84">
        <v>1</v>
      </c>
      <c r="B34" s="83" t="s">
        <v>1450</v>
      </c>
      <c r="C34" s="83" t="s">
        <v>1451</v>
      </c>
      <c r="D34" s="84" t="s">
        <v>26</v>
      </c>
      <c r="E34" s="84">
        <f>E6*4</f>
        <v>24</v>
      </c>
      <c r="F34" s="39"/>
      <c r="G34" s="39"/>
      <c r="H34" s="166"/>
    </row>
    <row r="35" s="139" customFormat="1" customHeight="1" spans="1:8">
      <c r="A35" s="84">
        <v>2</v>
      </c>
      <c r="B35" s="83" t="s">
        <v>1452</v>
      </c>
      <c r="C35" s="83" t="s">
        <v>1453</v>
      </c>
      <c r="D35" s="84" t="s">
        <v>311</v>
      </c>
      <c r="E35" s="84">
        <f>E34</f>
        <v>24</v>
      </c>
      <c r="F35" s="39"/>
      <c r="G35" s="39"/>
      <c r="H35" s="166"/>
    </row>
    <row r="36" s="139" customFormat="1" customHeight="1" spans="1:8">
      <c r="A36" s="84">
        <v>3</v>
      </c>
      <c r="B36" s="83" t="s">
        <v>1454</v>
      </c>
      <c r="C36" s="83" t="s">
        <v>1455</v>
      </c>
      <c r="D36" s="84" t="s">
        <v>21</v>
      </c>
      <c r="E36" s="84">
        <v>1</v>
      </c>
      <c r="F36" s="39"/>
      <c r="G36" s="39"/>
      <c r="H36" s="166"/>
    </row>
    <row r="37" s="139" customFormat="1" customHeight="1" spans="1:8">
      <c r="A37" s="84">
        <v>4</v>
      </c>
      <c r="B37" s="83" t="s">
        <v>1456</v>
      </c>
      <c r="C37" s="83" t="s">
        <v>1457</v>
      </c>
      <c r="D37" s="84" t="s">
        <v>21</v>
      </c>
      <c r="E37" s="84">
        <f>E6</f>
        <v>6</v>
      </c>
      <c r="F37" s="39"/>
      <c r="G37" s="39"/>
      <c r="H37" s="166"/>
    </row>
    <row r="38" s="139" customFormat="1" customHeight="1" spans="1:8">
      <c r="A38" s="162" t="s">
        <v>1458</v>
      </c>
      <c r="B38" s="161"/>
      <c r="C38" s="174"/>
      <c r="D38" s="175"/>
      <c r="E38" s="175"/>
      <c r="F38" s="39"/>
      <c r="G38" s="39"/>
      <c r="H38" s="166"/>
    </row>
    <row r="39" s="139" customFormat="1" customHeight="1" spans="1:8">
      <c r="A39" s="84">
        <v>1</v>
      </c>
      <c r="B39" s="77" t="s">
        <v>1459</v>
      </c>
      <c r="C39" s="45" t="s">
        <v>460</v>
      </c>
      <c r="D39" s="169" t="s">
        <v>21</v>
      </c>
      <c r="E39" s="84">
        <f>E6*4</f>
        <v>24</v>
      </c>
      <c r="F39" s="39"/>
      <c r="G39" s="39"/>
      <c r="H39" s="176"/>
    </row>
    <row r="40" s="139" customFormat="1" customHeight="1" spans="1:8">
      <c r="A40" s="84">
        <v>2</v>
      </c>
      <c r="B40" s="77" t="s">
        <v>1460</v>
      </c>
      <c r="C40" s="77" t="s">
        <v>1461</v>
      </c>
      <c r="D40" s="169" t="s">
        <v>21</v>
      </c>
      <c r="E40" s="84">
        <f>E39</f>
        <v>24</v>
      </c>
      <c r="F40" s="39"/>
      <c r="G40" s="39"/>
      <c r="H40" s="166"/>
    </row>
    <row r="41" s="139" customFormat="1" customHeight="1" spans="1:8">
      <c r="A41" s="84">
        <v>3</v>
      </c>
      <c r="B41" s="168" t="s">
        <v>1462</v>
      </c>
      <c r="C41" s="168" t="s">
        <v>1463</v>
      </c>
      <c r="D41" s="169" t="s">
        <v>21</v>
      </c>
      <c r="E41" s="84">
        <f>E39</f>
        <v>24</v>
      </c>
      <c r="F41" s="39"/>
      <c r="G41" s="39"/>
      <c r="H41" s="166"/>
    </row>
    <row r="42" s="139" customFormat="1" customHeight="1" spans="1:8">
      <c r="A42" s="84">
        <v>4</v>
      </c>
      <c r="B42" s="168" t="s">
        <v>1464</v>
      </c>
      <c r="C42" s="168" t="s">
        <v>1465</v>
      </c>
      <c r="D42" s="169" t="s">
        <v>21</v>
      </c>
      <c r="E42" s="177">
        <f>E6</f>
        <v>6</v>
      </c>
      <c r="F42" s="39"/>
      <c r="G42" s="39"/>
      <c r="H42" s="178"/>
    </row>
    <row r="43" s="139" customFormat="1" customHeight="1" spans="1:8">
      <c r="A43" s="84">
        <v>5</v>
      </c>
      <c r="B43" s="77" t="s">
        <v>432</v>
      </c>
      <c r="C43" s="77" t="s">
        <v>422</v>
      </c>
      <c r="D43" s="169" t="s">
        <v>21</v>
      </c>
      <c r="E43" s="84">
        <f>E40</f>
        <v>24</v>
      </c>
      <c r="F43" s="22"/>
      <c r="G43" s="39"/>
      <c r="H43" s="166"/>
    </row>
    <row r="44" s="139" customFormat="1" customHeight="1" spans="1:8">
      <c r="A44" s="84">
        <v>6</v>
      </c>
      <c r="B44" s="83" t="s">
        <v>295</v>
      </c>
      <c r="C44" s="78" t="s">
        <v>1466</v>
      </c>
      <c r="D44" s="81" t="s">
        <v>26</v>
      </c>
      <c r="E44" s="84">
        <v>4</v>
      </c>
      <c r="F44" s="39"/>
      <c r="G44" s="39"/>
      <c r="H44" s="166"/>
    </row>
    <row r="45" s="139" customFormat="1" customHeight="1" spans="1:8">
      <c r="A45" s="84">
        <v>7</v>
      </c>
      <c r="B45" s="83" t="s">
        <v>448</v>
      </c>
      <c r="C45" s="83" t="s">
        <v>1420</v>
      </c>
      <c r="D45" s="84" t="s">
        <v>551</v>
      </c>
      <c r="E45" s="84">
        <f>E44*2</f>
        <v>8</v>
      </c>
      <c r="F45" s="39"/>
      <c r="G45" s="39"/>
      <c r="H45" s="166"/>
    </row>
    <row r="46" s="139" customFormat="1" customHeight="1" spans="1:8">
      <c r="A46" s="162" t="s">
        <v>1467</v>
      </c>
      <c r="B46" s="162"/>
      <c r="C46" s="163"/>
      <c r="D46" s="170"/>
      <c r="E46" s="84"/>
      <c r="F46" s="71"/>
      <c r="G46" s="39"/>
      <c r="H46" s="167"/>
    </row>
    <row r="47" s="139" customFormat="1" customHeight="1" spans="1:8">
      <c r="A47" s="84">
        <v>1</v>
      </c>
      <c r="B47" s="83" t="s">
        <v>1468</v>
      </c>
      <c r="C47" s="179" t="s">
        <v>1469</v>
      </c>
      <c r="D47" s="84" t="s">
        <v>26</v>
      </c>
      <c r="E47" s="84">
        <f>E6</f>
        <v>6</v>
      </c>
      <c r="F47" s="39"/>
      <c r="G47" s="39"/>
      <c r="H47" s="176"/>
    </row>
    <row r="48" s="139" customFormat="1" customHeight="1" spans="1:8">
      <c r="A48" s="84">
        <v>2</v>
      </c>
      <c r="B48" s="83" t="s">
        <v>1470</v>
      </c>
      <c r="C48" s="83" t="s">
        <v>1471</v>
      </c>
      <c r="D48" s="84" t="s">
        <v>21</v>
      </c>
      <c r="E48" s="84">
        <f>E47</f>
        <v>6</v>
      </c>
      <c r="F48" s="39"/>
      <c r="G48" s="39"/>
      <c r="H48" s="166"/>
    </row>
    <row r="49" s="139" customFormat="1" customHeight="1" spans="1:8">
      <c r="A49" s="84">
        <v>3</v>
      </c>
      <c r="B49" s="83" t="s">
        <v>24</v>
      </c>
      <c r="C49" s="77" t="s">
        <v>91</v>
      </c>
      <c r="D49" s="84" t="s">
        <v>26</v>
      </c>
      <c r="E49" s="84">
        <f>E47</f>
        <v>6</v>
      </c>
      <c r="F49" s="39"/>
      <c r="G49" s="39"/>
      <c r="H49" s="166"/>
    </row>
    <row r="50" s="139" customFormat="1" customHeight="1" spans="1:8">
      <c r="A50" s="84">
        <v>4</v>
      </c>
      <c r="B50" s="83" t="s">
        <v>1472</v>
      </c>
      <c r="C50" s="172" t="s">
        <v>1473</v>
      </c>
      <c r="D50" s="84" t="s">
        <v>26</v>
      </c>
      <c r="E50" s="84">
        <f>E47</f>
        <v>6</v>
      </c>
      <c r="F50" s="39"/>
      <c r="G50" s="39"/>
      <c r="H50" s="166"/>
    </row>
    <row r="51" s="139" customFormat="1" customHeight="1" spans="1:8">
      <c r="A51" s="84">
        <v>5</v>
      </c>
      <c r="B51" s="77" t="s">
        <v>1474</v>
      </c>
      <c r="C51" s="67" t="s">
        <v>434</v>
      </c>
      <c r="D51" s="169" t="s">
        <v>21</v>
      </c>
      <c r="E51" s="84">
        <f>E47</f>
        <v>6</v>
      </c>
      <c r="F51" s="22"/>
      <c r="G51" s="39"/>
      <c r="H51" s="166"/>
    </row>
    <row r="52" customHeight="1" spans="1:8">
      <c r="A52" s="180" t="s">
        <v>1475</v>
      </c>
      <c r="B52" s="181"/>
      <c r="C52" s="182"/>
      <c r="D52" s="158"/>
      <c r="E52" s="158"/>
      <c r="F52" s="11"/>
      <c r="G52" s="39"/>
      <c r="H52" s="161"/>
    </row>
    <row r="53" s="139" customFormat="1" customHeight="1" spans="1:8">
      <c r="A53" s="162" t="s">
        <v>1476</v>
      </c>
      <c r="B53" s="163"/>
      <c r="C53" s="83"/>
      <c r="D53" s="84"/>
      <c r="E53" s="84"/>
      <c r="F53" s="39"/>
      <c r="G53" s="39"/>
      <c r="H53" s="166"/>
    </row>
    <row r="54" s="139" customFormat="1" customHeight="1" spans="1:8">
      <c r="A54" s="84">
        <v>1</v>
      </c>
      <c r="B54" s="83" t="s">
        <v>1404</v>
      </c>
      <c r="C54" s="83" t="s">
        <v>1405</v>
      </c>
      <c r="D54" s="84" t="s">
        <v>21</v>
      </c>
      <c r="E54" s="84">
        <v>6</v>
      </c>
      <c r="F54" s="39"/>
      <c r="G54" s="39"/>
      <c r="H54" s="166"/>
    </row>
    <row r="55" s="139" customFormat="1" customHeight="1" spans="1:8">
      <c r="A55" s="84">
        <v>2</v>
      </c>
      <c r="B55" s="83" t="s">
        <v>1406</v>
      </c>
      <c r="C55" s="83" t="s">
        <v>1407</v>
      </c>
      <c r="D55" s="84" t="s">
        <v>21</v>
      </c>
      <c r="E55" s="84">
        <f>E54*2</f>
        <v>12</v>
      </c>
      <c r="F55" s="39"/>
      <c r="G55" s="39"/>
      <c r="H55" s="166"/>
    </row>
    <row r="56" s="139" customFormat="1" customHeight="1" spans="1:8">
      <c r="A56" s="84">
        <v>3</v>
      </c>
      <c r="B56" s="83" t="s">
        <v>1408</v>
      </c>
      <c r="C56" s="83" t="s">
        <v>1409</v>
      </c>
      <c r="D56" s="84" t="s">
        <v>21</v>
      </c>
      <c r="E56" s="84">
        <f>E54</f>
        <v>6</v>
      </c>
      <c r="F56" s="39"/>
      <c r="G56" s="39"/>
      <c r="H56" s="166"/>
    </row>
    <row r="57" s="139" customFormat="1" customHeight="1" spans="1:8">
      <c r="A57" s="84">
        <v>4</v>
      </c>
      <c r="B57" s="83" t="s">
        <v>1410</v>
      </c>
      <c r="C57" s="83" t="s">
        <v>1411</v>
      </c>
      <c r="D57" s="84" t="s">
        <v>21</v>
      </c>
      <c r="E57" s="84">
        <f>E54*2</f>
        <v>12</v>
      </c>
      <c r="F57" s="39"/>
      <c r="G57" s="39"/>
      <c r="H57" s="166"/>
    </row>
    <row r="58" s="139" customFormat="1" customHeight="1" spans="1:8">
      <c r="A58" s="84">
        <v>5</v>
      </c>
      <c r="B58" s="83" t="s">
        <v>1412</v>
      </c>
      <c r="C58" s="83" t="str">
        <f>C10</f>
        <v>1.可识别俄方、中方车牌，并支持中国周边其他国家车牌识别定制；
2.车牌抓拍识别子系统，并对异常车辆进行报警，提实拦截。不低于300万像素高清数字工业级CCD摄像机，支持图片+高清视频输出,内嵌车牌识别及视频检测功能，支持高清录像。
3.包含设摄像机、补光灯等，对通行车辆车牌进行抓拍并自动进行识别.补光灯根据环境亮度，自动启动或关闭。系统自动识别车牌≥98%。
4.设备运行状态显示功能：显示设备运行状态，在线、离线、故障、延迟。在线：仅显示设备图标；离线：不显示设备图标；故障：设备图标右上角显示红色感叹号；延迟：设备图标右上角显示黄色叹号。
5.设备管理功能：1）显示设备的相关信息，包括：设备名称、设备编号、设备IP、工作状态、工作时间等。2）点击“添加”按钮后，添加新增的设备。填写的信息可包括：设备名称、设备编号、设备品牌、设备型号、设备类型、设备IP、设备位置。</v>
      </c>
      <c r="D58" s="84" t="s">
        <v>21</v>
      </c>
      <c r="E58" s="84">
        <f>E54</f>
        <v>6</v>
      </c>
      <c r="F58" s="39"/>
      <c r="G58" s="39"/>
      <c r="H58" s="166"/>
    </row>
    <row r="59" s="139" customFormat="1" customHeight="1" spans="1:8">
      <c r="A59" s="84">
        <v>6</v>
      </c>
      <c r="B59" s="83" t="s">
        <v>1414</v>
      </c>
      <c r="C59" s="83" t="s">
        <v>1415</v>
      </c>
      <c r="D59" s="84" t="s">
        <v>21</v>
      </c>
      <c r="E59" s="84">
        <f>E54</f>
        <v>6</v>
      </c>
      <c r="F59" s="39"/>
      <c r="G59" s="39"/>
      <c r="H59" s="167"/>
    </row>
    <row r="60" s="139" customFormat="1" customHeight="1" spans="1:8">
      <c r="A60" s="84">
        <v>7</v>
      </c>
      <c r="B60" s="83" t="s">
        <v>1416</v>
      </c>
      <c r="C60" s="83" t="s">
        <v>1417</v>
      </c>
      <c r="D60" s="84" t="s">
        <v>21</v>
      </c>
      <c r="E60" s="84">
        <f>E54</f>
        <v>6</v>
      </c>
      <c r="F60" s="39"/>
      <c r="G60" s="39"/>
      <c r="H60" s="166"/>
    </row>
    <row r="61" s="139" customFormat="1" customHeight="1" spans="1:8">
      <c r="A61" s="84">
        <v>8</v>
      </c>
      <c r="B61" s="168" t="s">
        <v>1418</v>
      </c>
      <c r="C61" s="168" t="s">
        <v>1419</v>
      </c>
      <c r="D61" s="169" t="s">
        <v>21</v>
      </c>
      <c r="E61" s="84">
        <f>E54</f>
        <v>6</v>
      </c>
      <c r="F61" s="39"/>
      <c r="G61" s="39"/>
      <c r="H61" s="166"/>
    </row>
    <row r="62" s="139" customFormat="1" customHeight="1" spans="1:8">
      <c r="A62" s="84">
        <v>9</v>
      </c>
      <c r="B62" s="83" t="s">
        <v>609</v>
      </c>
      <c r="C62" s="78" t="s">
        <v>1214</v>
      </c>
      <c r="D62" s="81" t="s">
        <v>26</v>
      </c>
      <c r="E62" s="84">
        <f>E54</f>
        <v>6</v>
      </c>
      <c r="F62" s="39"/>
      <c r="G62" s="39"/>
      <c r="H62" s="166"/>
    </row>
    <row r="63" s="139" customFormat="1" customHeight="1" spans="1:8">
      <c r="A63" s="84">
        <v>10</v>
      </c>
      <c r="B63" s="83" t="s">
        <v>448</v>
      </c>
      <c r="C63" s="83" t="s">
        <v>1420</v>
      </c>
      <c r="D63" s="84" t="s">
        <v>551</v>
      </c>
      <c r="E63" s="84">
        <f>E54*2</f>
        <v>12</v>
      </c>
      <c r="F63" s="39"/>
      <c r="G63" s="39"/>
      <c r="H63" s="166"/>
    </row>
    <row r="64" s="139" customFormat="1" customHeight="1" spans="1:8">
      <c r="A64" s="162" t="s">
        <v>1477</v>
      </c>
      <c r="B64" s="163"/>
      <c r="C64" s="83"/>
      <c r="D64" s="84"/>
      <c r="E64" s="84"/>
      <c r="F64" s="39"/>
      <c r="G64" s="39"/>
      <c r="H64" s="166"/>
    </row>
    <row r="65" s="139" customFormat="1" customHeight="1" spans="1:8">
      <c r="A65" s="84">
        <v>1</v>
      </c>
      <c r="B65" s="83" t="s">
        <v>1422</v>
      </c>
      <c r="C65" s="83" t="s">
        <v>1423</v>
      </c>
      <c r="D65" s="84" t="s">
        <v>21</v>
      </c>
      <c r="E65" s="84">
        <f>E54</f>
        <v>6</v>
      </c>
      <c r="F65" s="39"/>
      <c r="G65" s="39"/>
      <c r="H65" s="166"/>
    </row>
    <row r="66" s="139" customFormat="1" customHeight="1" spans="1:8">
      <c r="A66" s="162" t="s">
        <v>1478</v>
      </c>
      <c r="B66" s="163"/>
      <c r="C66" s="83"/>
      <c r="D66" s="84"/>
      <c r="E66" s="84"/>
      <c r="F66" s="39"/>
      <c r="G66" s="39"/>
      <c r="H66" s="166"/>
    </row>
    <row r="67" s="139" customFormat="1" customHeight="1" spans="1:8">
      <c r="A67" s="84">
        <v>1</v>
      </c>
      <c r="B67" s="83" t="s">
        <v>1425</v>
      </c>
      <c r="C67" s="83" t="s">
        <v>1426</v>
      </c>
      <c r="D67" s="84" t="s">
        <v>21</v>
      </c>
      <c r="E67" s="84">
        <f>E54</f>
        <v>6</v>
      </c>
      <c r="F67" s="39"/>
      <c r="G67" s="39"/>
      <c r="H67" s="166"/>
    </row>
    <row r="68" s="139" customFormat="1" customHeight="1" spans="1:8">
      <c r="A68" s="84">
        <v>2</v>
      </c>
      <c r="B68" s="83" t="s">
        <v>56</v>
      </c>
      <c r="C68" s="83" t="s">
        <v>1427</v>
      </c>
      <c r="D68" s="84" t="s">
        <v>21</v>
      </c>
      <c r="E68" s="84">
        <f>E54</f>
        <v>6</v>
      </c>
      <c r="F68" s="39"/>
      <c r="G68" s="39"/>
      <c r="H68" s="166"/>
    </row>
    <row r="69" s="139" customFormat="1" customHeight="1" spans="1:8">
      <c r="A69" s="84">
        <v>3</v>
      </c>
      <c r="B69" s="83" t="s">
        <v>1416</v>
      </c>
      <c r="C69" s="83" t="s">
        <v>1417</v>
      </c>
      <c r="D69" s="84" t="s">
        <v>21</v>
      </c>
      <c r="E69" s="84">
        <f>E54</f>
        <v>6</v>
      </c>
      <c r="F69" s="39"/>
      <c r="G69" s="39"/>
      <c r="H69" s="166"/>
    </row>
    <row r="70" s="139" customFormat="1" customHeight="1" spans="1:8">
      <c r="A70" s="162" t="s">
        <v>1479</v>
      </c>
      <c r="B70" s="163"/>
      <c r="C70" s="163"/>
      <c r="D70" s="170"/>
      <c r="E70" s="84"/>
      <c r="F70" s="71"/>
      <c r="G70" s="39"/>
      <c r="H70" s="167"/>
    </row>
    <row r="71" s="139" customFormat="1" customHeight="1" spans="1:8">
      <c r="A71" s="171">
        <v>1</v>
      </c>
      <c r="B71" s="168" t="s">
        <v>1431</v>
      </c>
      <c r="C71" s="168" t="str">
        <f>C24</f>
        <v>固定式车底监控系统是一套对车辆底盘进行图像采集、显示、拼接、抓拍汇总、报警、状态监测的车辆安检系统。该系统能有效防止车底藏匿人、炸弹、武器、生化危险品、危险人物出入重要安全保护场所。
系统须符合GB/T 2423.1-2008 、GB/T 2423.2-2008 检验标准。
外壳防护等级要求：应符合GB/T4208-2008中IP6X要求、符合GB/T4208-2008中IPX8要求（水深1m、浸泡1h）；
承载重量要求：将车底图像采集组件按照正常安装方式安装在路面，载重不小于50吨的货车碾压上去持续 5分钟，样机机械结构和性能应无损伤，并能够正常工作。
（一）功能要求：
1、自动扫描功能：调节车辆的行驶速度，当车辆仪表盘显示的行驶速度不超过60km/h 时，驾驶车辆通过车底图像采集组件，车底图像采集组件应能自动扫描并显示清晰完整的车辆底盘图像，并在专用窗口显示底盘图像。
2、感应照明控制：车底检查系统应配备感应照明控制组件，当车辆通过时，感应照明控制组件应能自动感应并启动照明光源；车辆离开系统时，感应照明控制组件应能自动感应并关闭照明光源；
3、车牌识别：车底检查系统应具备车牌识别功能，进行车牌识别试验 100 次，车底检查系统车牌识别正确率应≥95%。
（二）性能要求：
1、图像采集方式：调节车辆的行驶速度，当车辆仪表盘显示的行驶速度不超过25km/h 时，驾驶车辆通过车底图像采集组件，重复试验 200 次，车底检查系统图像采集率应达到100%。
2、拍摄车辆长度：用长度不小 4m 的车辆通过车底图像采集组件，车底检查系统应能自动扫描并显示清晰完整的车辆底盘图像。
3、拍摄车辆宽度：宽度不小于 2.5m 的车辆通过车底图像采集组件时，车底检查系统应能自动扫描并显示清晰完整的车辆底盘图像。
4、拍摄车底高度：车底高度不超过 2000mm 的车辆通过车底图像采集组件时，车底检查系统应能自动扫描并显示清晰完整的车辆底盘图像。
（三）防腐蚀要求：将车底图像采集组件浸入饱和食盐水中浸泡 4h，试验结束后车底图像采集组件应能正常工作。
（四）参数要求：
1.图像分辨率：&gt;1000万像素；
2.图像纵向分辨率：不低于2048像素CCD；
3.拍摄车辆宽度：约1500mm-2600mm；
4.拍摄车辆长度：约2500mm-40000mm；
5.拍摄车底高度：约100mm~2000mm，适应不同底盘高度的车辆；
6.输入电压：AC220±10%V50±10%Hz；
7.工作环境：－40度～＋70度，适应实地气候环境使用相对湿度：≤90%，不凝露；
8.通讯方式：网络，串口通讯。
9.尺寸要求（长*宽*深）：≤1200*250*253mm。</v>
      </c>
      <c r="D71" s="169" t="s">
        <v>21</v>
      </c>
      <c r="E71" s="84">
        <f>E54</f>
        <v>6</v>
      </c>
      <c r="F71" s="39"/>
      <c r="G71" s="39"/>
      <c r="H71" s="166"/>
    </row>
    <row r="72" s="139" customFormat="1" customHeight="1" spans="1:8">
      <c r="A72" s="171">
        <v>2</v>
      </c>
      <c r="B72" s="168" t="s">
        <v>1433</v>
      </c>
      <c r="C72" s="83" t="s">
        <v>1434</v>
      </c>
      <c r="D72" s="169" t="s">
        <v>21</v>
      </c>
      <c r="E72" s="84">
        <f>E54</f>
        <v>6</v>
      </c>
      <c r="F72" s="39"/>
      <c r="G72" s="39"/>
      <c r="H72" s="166"/>
    </row>
    <row r="73" s="139" customFormat="1" customHeight="1" spans="1:8">
      <c r="A73" s="171">
        <v>3</v>
      </c>
      <c r="B73" s="168" t="s">
        <v>1435</v>
      </c>
      <c r="C73" s="168" t="s">
        <v>1436</v>
      </c>
      <c r="D73" s="169" t="s">
        <v>21</v>
      </c>
      <c r="E73" s="84">
        <f>E54</f>
        <v>6</v>
      </c>
      <c r="F73" s="39"/>
      <c r="G73" s="39"/>
      <c r="H73" s="166"/>
    </row>
    <row r="74" s="139" customFormat="1" customHeight="1" spans="1:8">
      <c r="A74" s="162" t="s">
        <v>1480</v>
      </c>
      <c r="B74" s="161"/>
      <c r="C74" s="174"/>
      <c r="D74" s="175"/>
      <c r="E74" s="175"/>
      <c r="F74" s="39"/>
      <c r="G74" s="39"/>
      <c r="H74" s="166"/>
    </row>
    <row r="75" s="139" customFormat="1" customHeight="1" spans="1:8">
      <c r="A75" s="84">
        <v>1</v>
      </c>
      <c r="B75" s="77" t="s">
        <v>1459</v>
      </c>
      <c r="C75" s="45" t="s">
        <v>460</v>
      </c>
      <c r="D75" s="169" t="s">
        <v>21</v>
      </c>
      <c r="E75" s="84">
        <f>E54*4</f>
        <v>24</v>
      </c>
      <c r="F75" s="39"/>
      <c r="G75" s="39"/>
      <c r="H75" s="176"/>
    </row>
    <row r="76" s="139" customFormat="1" customHeight="1" spans="1:8">
      <c r="A76" s="84">
        <v>2</v>
      </c>
      <c r="B76" s="77" t="s">
        <v>1460</v>
      </c>
      <c r="C76" s="45" t="s">
        <v>424</v>
      </c>
      <c r="D76" s="169" t="s">
        <v>21</v>
      </c>
      <c r="E76" s="84">
        <f>E75</f>
        <v>24</v>
      </c>
      <c r="F76" s="22"/>
      <c r="G76" s="39"/>
      <c r="H76" s="166"/>
    </row>
    <row r="77" s="139" customFormat="1" customHeight="1" spans="1:8">
      <c r="A77" s="84">
        <v>3</v>
      </c>
      <c r="B77" s="168" t="s">
        <v>1462</v>
      </c>
      <c r="C77" s="168" t="s">
        <v>1463</v>
      </c>
      <c r="D77" s="169" t="s">
        <v>21</v>
      </c>
      <c r="E77" s="84">
        <f>E75</f>
        <v>24</v>
      </c>
      <c r="F77" s="39"/>
      <c r="G77" s="39"/>
      <c r="H77" s="166"/>
    </row>
    <row r="78" s="139" customFormat="1" customHeight="1" spans="1:8">
      <c r="A78" s="84">
        <v>4</v>
      </c>
      <c r="B78" s="168" t="s">
        <v>1464</v>
      </c>
      <c r="C78" s="168" t="s">
        <v>1465</v>
      </c>
      <c r="D78" s="169" t="s">
        <v>21</v>
      </c>
      <c r="E78" s="177">
        <f>E54</f>
        <v>6</v>
      </c>
      <c r="F78" s="39"/>
      <c r="G78" s="39"/>
      <c r="H78" s="178"/>
    </row>
    <row r="79" s="139" customFormat="1" customHeight="1" spans="1:8">
      <c r="A79" s="84">
        <v>5</v>
      </c>
      <c r="B79" s="77" t="s">
        <v>432</v>
      </c>
      <c r="C79" s="77" t="s">
        <v>422</v>
      </c>
      <c r="D79" s="169" t="s">
        <v>21</v>
      </c>
      <c r="E79" s="84">
        <f>E76</f>
        <v>24</v>
      </c>
      <c r="F79" s="22"/>
      <c r="G79" s="39"/>
      <c r="H79" s="166"/>
    </row>
    <row r="80" s="139" customFormat="1" customHeight="1" spans="1:8">
      <c r="A80" s="84">
        <v>6</v>
      </c>
      <c r="B80" s="83" t="s">
        <v>295</v>
      </c>
      <c r="C80" s="78" t="s">
        <v>1466</v>
      </c>
      <c r="D80" s="81" t="s">
        <v>26</v>
      </c>
      <c r="E80" s="84">
        <v>4</v>
      </c>
      <c r="F80" s="39"/>
      <c r="G80" s="39"/>
      <c r="H80" s="166"/>
    </row>
    <row r="81" s="139" customFormat="1" customHeight="1" spans="1:8">
      <c r="A81" s="84">
        <v>7</v>
      </c>
      <c r="B81" s="83" t="s">
        <v>448</v>
      </c>
      <c r="C81" s="83" t="s">
        <v>1420</v>
      </c>
      <c r="D81" s="84" t="s">
        <v>551</v>
      </c>
      <c r="E81" s="84">
        <f>E80*2</f>
        <v>8</v>
      </c>
      <c r="F81" s="39"/>
      <c r="G81" s="39"/>
      <c r="H81" s="166"/>
    </row>
    <row r="82" s="139" customFormat="1" customHeight="1" spans="1:8">
      <c r="A82" s="162" t="s">
        <v>1481</v>
      </c>
      <c r="B82" s="162"/>
      <c r="C82" s="163"/>
      <c r="D82" s="170"/>
      <c r="E82" s="84"/>
      <c r="F82" s="71"/>
      <c r="G82" s="39"/>
      <c r="H82" s="167"/>
    </row>
    <row r="83" s="139" customFormat="1" customHeight="1" spans="1:8">
      <c r="A83" s="84">
        <v>1</v>
      </c>
      <c r="B83" s="83" t="s">
        <v>1468</v>
      </c>
      <c r="C83" s="179" t="s">
        <v>1469</v>
      </c>
      <c r="D83" s="84" t="s">
        <v>26</v>
      </c>
      <c r="E83" s="84">
        <f>E54</f>
        <v>6</v>
      </c>
      <c r="F83" s="39"/>
      <c r="G83" s="39"/>
      <c r="H83" s="176"/>
    </row>
    <row r="84" s="139" customFormat="1" customHeight="1" spans="1:8">
      <c r="A84" s="84">
        <v>2</v>
      </c>
      <c r="B84" s="83" t="s">
        <v>1470</v>
      </c>
      <c r="C84" s="83" t="s">
        <v>1471</v>
      </c>
      <c r="D84" s="84" t="s">
        <v>21</v>
      </c>
      <c r="E84" s="84">
        <f>E83</f>
        <v>6</v>
      </c>
      <c r="F84" s="39"/>
      <c r="G84" s="39"/>
      <c r="H84" s="166"/>
    </row>
    <row r="85" s="139" customFormat="1" customHeight="1" spans="1:8">
      <c r="A85" s="84">
        <v>3</v>
      </c>
      <c r="B85" s="83" t="s">
        <v>24</v>
      </c>
      <c r="C85" s="77" t="s">
        <v>91</v>
      </c>
      <c r="D85" s="84" t="s">
        <v>26</v>
      </c>
      <c r="E85" s="84">
        <f>E83</f>
        <v>6</v>
      </c>
      <c r="F85" s="39"/>
      <c r="G85" s="39"/>
      <c r="H85" s="166"/>
    </row>
    <row r="86" s="139" customFormat="1" customHeight="1" spans="1:8">
      <c r="A86" s="84">
        <v>4</v>
      </c>
      <c r="B86" s="83" t="s">
        <v>1472</v>
      </c>
      <c r="C86" s="172" t="s">
        <v>1473</v>
      </c>
      <c r="D86" s="84" t="s">
        <v>26</v>
      </c>
      <c r="E86" s="84">
        <f>E83</f>
        <v>6</v>
      </c>
      <c r="F86" s="39"/>
      <c r="G86" s="39"/>
      <c r="H86" s="166"/>
    </row>
    <row r="87" s="139" customFormat="1" customHeight="1" spans="1:8">
      <c r="A87" s="84">
        <v>5</v>
      </c>
      <c r="B87" s="77" t="s">
        <v>1474</v>
      </c>
      <c r="C87" s="67" t="s">
        <v>434</v>
      </c>
      <c r="D87" s="169" t="s">
        <v>21</v>
      </c>
      <c r="E87" s="84">
        <f>E83</f>
        <v>6</v>
      </c>
      <c r="F87" s="22"/>
      <c r="G87" s="39"/>
      <c r="H87" s="166"/>
    </row>
    <row r="88" s="138" customFormat="1" customHeight="1" spans="1:16352">
      <c r="A88" s="183" t="s">
        <v>1482</v>
      </c>
      <c r="B88" s="184"/>
      <c r="C88" s="185"/>
      <c r="D88" s="158"/>
      <c r="E88" s="158"/>
      <c r="F88" s="11"/>
      <c r="G88" s="39"/>
      <c r="H88" s="161"/>
      <c r="XBE88" s="145"/>
      <c r="XBF88" s="145"/>
      <c r="XBG88" s="145"/>
      <c r="XBH88" s="145"/>
      <c r="XBI88" s="145"/>
      <c r="XBJ88" s="145"/>
      <c r="XBK88" s="145"/>
      <c r="XBL88" s="145"/>
      <c r="XBM88" s="145"/>
      <c r="XBN88" s="145"/>
      <c r="XBO88" s="145"/>
      <c r="XBP88" s="145"/>
      <c r="XBQ88" s="145"/>
      <c r="XBR88" s="145"/>
      <c r="XBS88" s="145"/>
      <c r="XBT88" s="145"/>
      <c r="XBU88" s="145"/>
      <c r="XBV88" s="145"/>
      <c r="XBW88" s="145"/>
      <c r="XBX88" s="145"/>
      <c r="XBY88" s="145"/>
      <c r="XBZ88" s="145"/>
      <c r="XCA88" s="145"/>
      <c r="XCB88" s="145"/>
      <c r="XCC88" s="145"/>
      <c r="XCD88" s="145"/>
      <c r="XCE88" s="145"/>
      <c r="XCF88" s="145"/>
      <c r="XCG88" s="145"/>
      <c r="XCH88" s="145"/>
      <c r="XCI88" s="145"/>
      <c r="XCJ88" s="145"/>
      <c r="XCK88" s="145"/>
      <c r="XCL88" s="145"/>
      <c r="XCM88" s="145"/>
      <c r="XCN88" s="145"/>
      <c r="XCO88" s="145"/>
      <c r="XCP88" s="145"/>
      <c r="XCQ88" s="145"/>
      <c r="XCR88" s="145"/>
      <c r="XCS88" s="145"/>
      <c r="XCT88" s="145"/>
      <c r="XCU88" s="145"/>
      <c r="XCV88" s="145"/>
      <c r="XCW88" s="145"/>
      <c r="XCX88" s="145"/>
      <c r="XCY88" s="145"/>
      <c r="XCZ88" s="145"/>
      <c r="XDA88" s="145"/>
      <c r="XDB88" s="145"/>
      <c r="XDC88" s="145"/>
      <c r="XDD88" s="145"/>
      <c r="XDE88" s="145"/>
      <c r="XDF88" s="145"/>
      <c r="XDG88" s="145"/>
      <c r="XDH88" s="145"/>
      <c r="XDI88" s="145"/>
      <c r="XDJ88" s="145"/>
      <c r="XDK88" s="145"/>
      <c r="XDL88" s="145"/>
      <c r="XDM88" s="145"/>
      <c r="XDN88" s="145"/>
      <c r="XDO88" s="145"/>
      <c r="XDP88" s="145"/>
      <c r="XDQ88" s="145"/>
      <c r="XDR88" s="145"/>
      <c r="XDS88" s="145"/>
      <c r="XDT88" s="145"/>
      <c r="XDU88" s="145"/>
      <c r="XDV88" s="145"/>
      <c r="XDW88" s="145"/>
      <c r="XDX88" s="145"/>
    </row>
    <row r="89" s="139" customFormat="1" customHeight="1" spans="1:8">
      <c r="A89" s="162" t="s">
        <v>1483</v>
      </c>
      <c r="B89" s="163"/>
      <c r="C89" s="83"/>
      <c r="D89" s="84"/>
      <c r="E89" s="84"/>
      <c r="F89" s="39"/>
      <c r="G89" s="39"/>
      <c r="H89" s="166"/>
    </row>
    <row r="90" s="139" customFormat="1" customHeight="1" spans="1:8">
      <c r="A90" s="84">
        <v>1</v>
      </c>
      <c r="B90" s="83" t="s">
        <v>1404</v>
      </c>
      <c r="C90" s="83" t="s">
        <v>1405</v>
      </c>
      <c r="D90" s="84" t="s">
        <v>21</v>
      </c>
      <c r="E90" s="84">
        <v>2</v>
      </c>
      <c r="F90" s="39"/>
      <c r="G90" s="39"/>
      <c r="H90" s="166"/>
    </row>
    <row r="91" s="139" customFormat="1" customHeight="1" spans="1:8">
      <c r="A91" s="84">
        <v>2</v>
      </c>
      <c r="B91" s="83" t="s">
        <v>1406</v>
      </c>
      <c r="C91" s="83" t="s">
        <v>1407</v>
      </c>
      <c r="D91" s="84" t="s">
        <v>21</v>
      </c>
      <c r="E91" s="84">
        <f>E90*2</f>
        <v>4</v>
      </c>
      <c r="F91" s="39"/>
      <c r="G91" s="39"/>
      <c r="H91" s="166"/>
    </row>
    <row r="92" s="139" customFormat="1" customHeight="1" spans="1:8">
      <c r="A92" s="84">
        <v>3</v>
      </c>
      <c r="B92" s="83" t="s">
        <v>1408</v>
      </c>
      <c r="C92" s="83" t="s">
        <v>1409</v>
      </c>
      <c r="D92" s="84" t="s">
        <v>21</v>
      </c>
      <c r="E92" s="84">
        <f>E90</f>
        <v>2</v>
      </c>
      <c r="F92" s="39"/>
      <c r="G92" s="39"/>
      <c r="H92" s="166"/>
    </row>
    <row r="93" s="139" customFormat="1" customHeight="1" spans="1:8">
      <c r="A93" s="84">
        <v>4</v>
      </c>
      <c r="B93" s="83" t="s">
        <v>1410</v>
      </c>
      <c r="C93" s="83" t="s">
        <v>1411</v>
      </c>
      <c r="D93" s="84" t="s">
        <v>21</v>
      </c>
      <c r="E93" s="84">
        <f>E90*2</f>
        <v>4</v>
      </c>
      <c r="F93" s="39"/>
      <c r="G93" s="39"/>
      <c r="H93" s="166"/>
    </row>
    <row r="94" s="139" customFormat="1" customHeight="1" spans="1:8">
      <c r="A94" s="84">
        <v>5</v>
      </c>
      <c r="B94" s="83" t="s">
        <v>1412</v>
      </c>
      <c r="C94" s="83" t="str">
        <f>C10</f>
        <v>1.可识别俄方、中方车牌，并支持中国周边其他国家车牌识别定制；
2.车牌抓拍识别子系统，并对异常车辆进行报警，提实拦截。不低于300万像素高清数字工业级CCD摄像机，支持图片+高清视频输出,内嵌车牌识别及视频检测功能，支持高清录像。
3.包含设摄像机、补光灯等，对通行车辆车牌进行抓拍并自动进行识别.补光灯根据环境亮度，自动启动或关闭。系统自动识别车牌≥98%。
4.设备运行状态显示功能：显示设备运行状态，在线、离线、故障、延迟。在线：仅显示设备图标；离线：不显示设备图标；故障：设备图标右上角显示红色感叹号；延迟：设备图标右上角显示黄色叹号。
5.设备管理功能：1）显示设备的相关信息，包括：设备名称、设备编号、设备IP、工作状态、工作时间等。2）点击“添加”按钮后，添加新增的设备。填写的信息可包括：设备名称、设备编号、设备品牌、设备型号、设备类型、设备IP、设备位置。</v>
      </c>
      <c r="D94" s="84" t="s">
        <v>21</v>
      </c>
      <c r="E94" s="84">
        <f>E90</f>
        <v>2</v>
      </c>
      <c r="F94" s="39"/>
      <c r="G94" s="39"/>
      <c r="H94" s="166"/>
    </row>
    <row r="95" s="139" customFormat="1" customHeight="1" spans="1:8">
      <c r="A95" s="84">
        <v>6</v>
      </c>
      <c r="B95" s="83" t="s">
        <v>1414</v>
      </c>
      <c r="C95" s="83" t="s">
        <v>1415</v>
      </c>
      <c r="D95" s="84" t="s">
        <v>21</v>
      </c>
      <c r="E95" s="84">
        <f>E90</f>
        <v>2</v>
      </c>
      <c r="F95" s="39"/>
      <c r="G95" s="39"/>
      <c r="H95" s="167"/>
    </row>
    <row r="96" s="139" customFormat="1" customHeight="1" spans="1:8">
      <c r="A96" s="84">
        <v>7</v>
      </c>
      <c r="B96" s="83" t="s">
        <v>1416</v>
      </c>
      <c r="C96" s="83" t="s">
        <v>1417</v>
      </c>
      <c r="D96" s="84" t="s">
        <v>21</v>
      </c>
      <c r="E96" s="84">
        <f>E90</f>
        <v>2</v>
      </c>
      <c r="F96" s="39"/>
      <c r="G96" s="39"/>
      <c r="H96" s="166"/>
    </row>
    <row r="97" s="139" customFormat="1" customHeight="1" spans="1:8">
      <c r="A97" s="84">
        <v>8</v>
      </c>
      <c r="B97" s="168" t="s">
        <v>1418</v>
      </c>
      <c r="C97" s="168" t="s">
        <v>1419</v>
      </c>
      <c r="D97" s="169" t="s">
        <v>21</v>
      </c>
      <c r="E97" s="84">
        <f>E90</f>
        <v>2</v>
      </c>
      <c r="F97" s="39"/>
      <c r="G97" s="39"/>
      <c r="H97" s="166"/>
    </row>
    <row r="98" s="139" customFormat="1" customHeight="1" spans="1:8">
      <c r="A98" s="84">
        <v>9</v>
      </c>
      <c r="B98" s="83" t="s">
        <v>609</v>
      </c>
      <c r="C98" s="78" t="s">
        <v>1214</v>
      </c>
      <c r="D98" s="81" t="s">
        <v>26</v>
      </c>
      <c r="E98" s="84">
        <f>E90</f>
        <v>2</v>
      </c>
      <c r="F98" s="39"/>
      <c r="G98" s="39"/>
      <c r="H98" s="166"/>
    </row>
    <row r="99" s="139" customFormat="1" customHeight="1" spans="1:8">
      <c r="A99" s="84">
        <v>10</v>
      </c>
      <c r="B99" s="83" t="s">
        <v>448</v>
      </c>
      <c r="C99" s="83" t="s">
        <v>1420</v>
      </c>
      <c r="D99" s="84" t="s">
        <v>551</v>
      </c>
      <c r="E99" s="84">
        <f>E90*2</f>
        <v>4</v>
      </c>
      <c r="F99" s="39"/>
      <c r="G99" s="39"/>
      <c r="H99" s="166"/>
    </row>
    <row r="100" s="139" customFormat="1" customHeight="1" spans="1:8">
      <c r="A100" s="162" t="s">
        <v>1484</v>
      </c>
      <c r="B100" s="163"/>
      <c r="C100" s="83"/>
      <c r="D100" s="84"/>
      <c r="E100" s="84"/>
      <c r="F100" s="39"/>
      <c r="G100" s="39"/>
      <c r="H100" s="166"/>
    </row>
    <row r="101" s="139" customFormat="1" customHeight="1" spans="1:8">
      <c r="A101" s="84">
        <v>1</v>
      </c>
      <c r="B101" s="83" t="s">
        <v>1422</v>
      </c>
      <c r="C101" s="83" t="s">
        <v>1423</v>
      </c>
      <c r="D101" s="84" t="s">
        <v>21</v>
      </c>
      <c r="E101" s="84">
        <f>E90</f>
        <v>2</v>
      </c>
      <c r="F101" s="39"/>
      <c r="G101" s="39"/>
      <c r="H101" s="166"/>
    </row>
    <row r="102" s="139" customFormat="1" customHeight="1" spans="1:8">
      <c r="A102" s="162" t="s">
        <v>1485</v>
      </c>
      <c r="B102" s="163"/>
      <c r="C102" s="83"/>
      <c r="D102" s="84"/>
      <c r="E102" s="84"/>
      <c r="F102" s="39"/>
      <c r="G102" s="39"/>
      <c r="H102" s="166"/>
    </row>
    <row r="103" s="139" customFormat="1" customHeight="1" spans="1:8">
      <c r="A103" s="84">
        <v>1</v>
      </c>
      <c r="B103" s="83" t="s">
        <v>1425</v>
      </c>
      <c r="C103" s="83" t="s">
        <v>1426</v>
      </c>
      <c r="D103" s="84" t="s">
        <v>21</v>
      </c>
      <c r="E103" s="84">
        <f>E90</f>
        <v>2</v>
      </c>
      <c r="F103" s="39"/>
      <c r="G103" s="39"/>
      <c r="H103" s="166"/>
    </row>
    <row r="104" s="139" customFormat="1" customHeight="1" spans="1:8">
      <c r="A104" s="84">
        <v>2</v>
      </c>
      <c r="B104" s="83" t="s">
        <v>56</v>
      </c>
      <c r="C104" s="83" t="s">
        <v>1427</v>
      </c>
      <c r="D104" s="84" t="s">
        <v>21</v>
      </c>
      <c r="E104" s="84">
        <f>E90</f>
        <v>2</v>
      </c>
      <c r="F104" s="39"/>
      <c r="G104" s="39"/>
      <c r="H104" s="166"/>
    </row>
    <row r="105" s="139" customFormat="1" customHeight="1" spans="1:8">
      <c r="A105" s="84">
        <v>3</v>
      </c>
      <c r="B105" s="83" t="s">
        <v>1416</v>
      </c>
      <c r="C105" s="83" t="s">
        <v>1417</v>
      </c>
      <c r="D105" s="84" t="s">
        <v>21</v>
      </c>
      <c r="E105" s="84">
        <f>E90</f>
        <v>2</v>
      </c>
      <c r="F105" s="39"/>
      <c r="G105" s="39"/>
      <c r="H105" s="166"/>
    </row>
    <row r="106" s="139" customFormat="1" customHeight="1" spans="1:8">
      <c r="A106" s="84">
        <v>4</v>
      </c>
      <c r="B106" s="83" t="s">
        <v>1428</v>
      </c>
      <c r="C106" s="83" t="s">
        <v>1429</v>
      </c>
      <c r="D106" s="84" t="s">
        <v>26</v>
      </c>
      <c r="E106" s="84">
        <f>E90</f>
        <v>2</v>
      </c>
      <c r="F106" s="39"/>
      <c r="G106" s="39"/>
      <c r="H106" s="166"/>
    </row>
    <row r="107" s="139" customFormat="1" customHeight="1" spans="1:8">
      <c r="A107" s="162" t="s">
        <v>1486</v>
      </c>
      <c r="B107" s="163"/>
      <c r="C107" s="163"/>
      <c r="D107" s="170"/>
      <c r="E107" s="84"/>
      <c r="F107" s="71"/>
      <c r="G107" s="39"/>
      <c r="H107" s="167"/>
    </row>
    <row r="108" s="139" customFormat="1" ht="402" customHeight="1" spans="1:8">
      <c r="A108" s="171">
        <v>1</v>
      </c>
      <c r="B108" s="168" t="s">
        <v>1431</v>
      </c>
      <c r="C108" s="168" t="str">
        <f>C24</f>
        <v>固定式车底监控系统是一套对车辆底盘进行图像采集、显示、拼接、抓拍汇总、报警、状态监测的车辆安检系统。该系统能有效防止车底藏匿人、炸弹、武器、生化危险品、危险人物出入重要安全保护场所。
系统须符合GB/T 2423.1-2008 、GB/T 2423.2-2008 检验标准。
外壳防护等级要求：应符合GB/T4208-2008中IP6X要求、符合GB/T4208-2008中IPX8要求（水深1m、浸泡1h）；
承载重量要求：将车底图像采集组件按照正常安装方式安装在路面，载重不小于50吨的货车碾压上去持续 5分钟，样机机械结构和性能应无损伤，并能够正常工作。
（一）功能要求：
1、自动扫描功能：调节车辆的行驶速度，当车辆仪表盘显示的行驶速度不超过60km/h 时，驾驶车辆通过车底图像采集组件，车底图像采集组件应能自动扫描并显示清晰完整的车辆底盘图像，并在专用窗口显示底盘图像。
2、感应照明控制：车底检查系统应配备感应照明控制组件，当车辆通过时，感应照明控制组件应能自动感应并启动照明光源；车辆离开系统时，感应照明控制组件应能自动感应并关闭照明光源；
3、车牌识别：车底检查系统应具备车牌识别功能，进行车牌识别试验 100 次，车底检查系统车牌识别正确率应≥95%。
（二）性能要求：
1、图像采集方式：调节车辆的行驶速度，当车辆仪表盘显示的行驶速度不超过25km/h 时，驾驶车辆通过车底图像采集组件，重复试验 200 次，车底检查系统图像采集率应达到100%。
2、拍摄车辆长度：用长度不小 4m 的车辆通过车底图像采集组件，车底检查系统应能自动扫描并显示清晰完整的车辆底盘图像。
3、拍摄车辆宽度：宽度不小于 2.5m 的车辆通过车底图像采集组件时，车底检查系统应能自动扫描并显示清晰完整的车辆底盘图像。
4、拍摄车底高度：车底高度不超过 2000mm 的车辆通过车底图像采集组件时，车底检查系统应能自动扫描并显示清晰完整的车辆底盘图像。
（三）防腐蚀要求：将车底图像采集组件浸入饱和食盐水中浸泡 4h，试验结束后车底图像采集组件应能正常工作。
（四）参数要求：
1.图像分辨率：&gt;1000万像素；
2.图像纵向分辨率：不低于2048像素CCD；
3.拍摄车辆宽度：约1500mm-2600mm；
4.拍摄车辆长度：约2500mm-40000mm；
5.拍摄车底高度：约100mm~2000mm，适应不同底盘高度的车辆；
6.输入电压：AC220±10%V50±10%Hz；
7.工作环境：－40度～＋70度，适应实地气候环境使用相对湿度：≤90%，不凝露；
8.通讯方式：网络，串口通讯。
9.尺寸要求（长*宽*深）：≤1200*250*253mm。</v>
      </c>
      <c r="D108" s="169" t="s">
        <v>21</v>
      </c>
      <c r="E108" s="84">
        <f>E90</f>
        <v>2</v>
      </c>
      <c r="F108" s="39"/>
      <c r="G108" s="39"/>
      <c r="H108" s="166"/>
    </row>
    <row r="109" s="139" customFormat="1" ht="58" customHeight="1" spans="1:8">
      <c r="A109" s="171">
        <v>2</v>
      </c>
      <c r="B109" s="168" t="s">
        <v>1433</v>
      </c>
      <c r="C109" s="83" t="s">
        <v>1434</v>
      </c>
      <c r="D109" s="169" t="s">
        <v>21</v>
      </c>
      <c r="E109" s="84">
        <f>E90</f>
        <v>2</v>
      </c>
      <c r="F109" s="39"/>
      <c r="G109" s="39"/>
      <c r="H109" s="166"/>
    </row>
    <row r="110" s="139" customFormat="1" customHeight="1" spans="1:8">
      <c r="A110" s="171">
        <v>3</v>
      </c>
      <c r="B110" s="168" t="s">
        <v>1435</v>
      </c>
      <c r="C110" s="168" t="s">
        <v>1436</v>
      </c>
      <c r="D110" s="169" t="s">
        <v>21</v>
      </c>
      <c r="E110" s="84">
        <f>E90</f>
        <v>2</v>
      </c>
      <c r="F110" s="39"/>
      <c r="G110" s="39"/>
      <c r="H110" s="166"/>
    </row>
    <row r="111" s="139" customFormat="1" customHeight="1" spans="1:8">
      <c r="A111" s="162" t="s">
        <v>1487</v>
      </c>
      <c r="B111" s="163"/>
      <c r="C111" s="83"/>
      <c r="D111" s="84"/>
      <c r="E111" s="84"/>
      <c r="F111" s="39"/>
      <c r="G111" s="39"/>
      <c r="H111" s="166"/>
    </row>
    <row r="112" s="139" customFormat="1" customHeight="1" spans="1:8">
      <c r="A112" s="84">
        <v>1</v>
      </c>
      <c r="B112" s="172" t="s">
        <v>1438</v>
      </c>
      <c r="C112" s="83" t="s">
        <v>1488</v>
      </c>
      <c r="D112" s="173" t="s">
        <v>21</v>
      </c>
      <c r="E112" s="84">
        <f>E90</f>
        <v>2</v>
      </c>
      <c r="F112" s="39"/>
      <c r="G112" s="39"/>
      <c r="H112" s="166"/>
    </row>
    <row r="113" s="139" customFormat="1" customHeight="1" spans="1:8">
      <c r="A113" s="84">
        <v>2</v>
      </c>
      <c r="B113" s="78" t="s">
        <v>1440</v>
      </c>
      <c r="C113" s="77" t="s">
        <v>1441</v>
      </c>
      <c r="D113" s="80" t="s">
        <v>551</v>
      </c>
      <c r="E113" s="84">
        <f>E112*10</f>
        <v>20</v>
      </c>
      <c r="F113" s="39"/>
      <c r="G113" s="39"/>
      <c r="H113" s="166"/>
    </row>
    <row r="114" s="139" customFormat="1" customHeight="1" spans="1:8">
      <c r="A114" s="84">
        <v>3</v>
      </c>
      <c r="B114" s="78" t="s">
        <v>1442</v>
      </c>
      <c r="C114" s="77" t="s">
        <v>1443</v>
      </c>
      <c r="D114" s="80" t="s">
        <v>85</v>
      </c>
      <c r="E114" s="84">
        <f>E112</f>
        <v>2</v>
      </c>
      <c r="F114" s="39"/>
      <c r="G114" s="39"/>
      <c r="H114" s="166"/>
    </row>
    <row r="115" s="139" customFormat="1" customHeight="1" spans="1:8">
      <c r="A115" s="84">
        <v>4</v>
      </c>
      <c r="B115" s="172" t="s">
        <v>1444</v>
      </c>
      <c r="C115" s="83" t="s">
        <v>1445</v>
      </c>
      <c r="D115" s="173" t="s">
        <v>21</v>
      </c>
      <c r="E115" s="84">
        <f>E112</f>
        <v>2</v>
      </c>
      <c r="F115" s="39"/>
      <c r="G115" s="39"/>
      <c r="H115" s="166"/>
    </row>
    <row r="116" s="140" customFormat="1" customHeight="1" spans="1:8">
      <c r="A116" s="23" t="s">
        <v>1489</v>
      </c>
      <c r="B116" s="27" t="s">
        <v>1446</v>
      </c>
      <c r="C116" s="27" t="s">
        <v>1447</v>
      </c>
      <c r="D116" s="23" t="s">
        <v>85</v>
      </c>
      <c r="E116" s="23" t="s">
        <v>1490</v>
      </c>
      <c r="F116" s="24"/>
      <c r="G116" s="39"/>
      <c r="H116" s="17"/>
    </row>
    <row r="117" s="139" customFormat="1" customHeight="1" spans="1:8">
      <c r="A117" s="162" t="s">
        <v>1491</v>
      </c>
      <c r="B117" s="163"/>
      <c r="C117" s="163"/>
      <c r="D117" s="170"/>
      <c r="E117" s="84"/>
      <c r="F117" s="71"/>
      <c r="G117" s="39"/>
      <c r="H117" s="167"/>
    </row>
    <row r="118" s="139" customFormat="1" customHeight="1" spans="1:8">
      <c r="A118" s="84">
        <v>1</v>
      </c>
      <c r="B118" s="83" t="s">
        <v>1450</v>
      </c>
      <c r="C118" s="83" t="s">
        <v>1451</v>
      </c>
      <c r="D118" s="84" t="s">
        <v>26</v>
      </c>
      <c r="E118" s="84">
        <f>E90*4</f>
        <v>8</v>
      </c>
      <c r="F118" s="39"/>
      <c r="G118" s="39"/>
      <c r="H118" s="166"/>
    </row>
    <row r="119" s="139" customFormat="1" customHeight="1" spans="1:8">
      <c r="A119" s="84">
        <v>2</v>
      </c>
      <c r="B119" s="83" t="s">
        <v>1452</v>
      </c>
      <c r="C119" s="83" t="s">
        <v>1453</v>
      </c>
      <c r="D119" s="84" t="s">
        <v>311</v>
      </c>
      <c r="E119" s="84">
        <f>E118</f>
        <v>8</v>
      </c>
      <c r="F119" s="39"/>
      <c r="G119" s="39"/>
      <c r="H119" s="166"/>
    </row>
    <row r="120" s="139" customFormat="1" customHeight="1" spans="1:8">
      <c r="A120" s="84">
        <v>3</v>
      </c>
      <c r="B120" s="83" t="s">
        <v>1456</v>
      </c>
      <c r="C120" s="83" t="s">
        <v>1457</v>
      </c>
      <c r="D120" s="84" t="s">
        <v>21</v>
      </c>
      <c r="E120" s="84">
        <f>E90</f>
        <v>2</v>
      </c>
      <c r="F120" s="39"/>
      <c r="G120" s="39"/>
      <c r="H120" s="166"/>
    </row>
    <row r="121" s="139" customFormat="1" customHeight="1" spans="1:8">
      <c r="A121" s="162" t="s">
        <v>1492</v>
      </c>
      <c r="B121" s="161"/>
      <c r="C121" s="174"/>
      <c r="D121" s="175"/>
      <c r="E121" s="175"/>
      <c r="F121" s="39"/>
      <c r="G121" s="39"/>
      <c r="H121" s="166"/>
    </row>
    <row r="122" s="139" customFormat="1" customHeight="1" spans="1:8">
      <c r="A122" s="84">
        <v>1</v>
      </c>
      <c r="B122" s="77" t="s">
        <v>1459</v>
      </c>
      <c r="C122" s="45" t="s">
        <v>460</v>
      </c>
      <c r="D122" s="169" t="s">
        <v>21</v>
      </c>
      <c r="E122" s="84">
        <f>E90*4</f>
        <v>8</v>
      </c>
      <c r="F122" s="39"/>
      <c r="G122" s="39"/>
      <c r="H122" s="176"/>
    </row>
    <row r="123" s="139" customFormat="1" customHeight="1" spans="1:8">
      <c r="A123" s="84">
        <v>2</v>
      </c>
      <c r="B123" s="77" t="s">
        <v>1460</v>
      </c>
      <c r="C123" s="45" t="s">
        <v>424</v>
      </c>
      <c r="D123" s="169" t="s">
        <v>21</v>
      </c>
      <c r="E123" s="84">
        <f>E122</f>
        <v>8</v>
      </c>
      <c r="F123" s="22"/>
      <c r="G123" s="39"/>
      <c r="H123" s="166"/>
    </row>
    <row r="124" s="139" customFormat="1" customHeight="1" spans="1:8">
      <c r="A124" s="84">
        <v>3</v>
      </c>
      <c r="B124" s="168" t="s">
        <v>1462</v>
      </c>
      <c r="C124" s="168" t="s">
        <v>1463</v>
      </c>
      <c r="D124" s="169" t="s">
        <v>21</v>
      </c>
      <c r="E124" s="84">
        <f>E122</f>
        <v>8</v>
      </c>
      <c r="F124" s="39"/>
      <c r="G124" s="39"/>
      <c r="H124" s="166"/>
    </row>
    <row r="125" s="139" customFormat="1" customHeight="1" spans="1:8">
      <c r="A125" s="84">
        <v>4</v>
      </c>
      <c r="B125" s="168" t="s">
        <v>1464</v>
      </c>
      <c r="C125" s="168" t="s">
        <v>1465</v>
      </c>
      <c r="D125" s="169" t="s">
        <v>21</v>
      </c>
      <c r="E125" s="177">
        <f>E90</f>
        <v>2</v>
      </c>
      <c r="F125" s="39"/>
      <c r="G125" s="39"/>
      <c r="H125" s="178"/>
    </row>
    <row r="126" s="139" customFormat="1" customHeight="1" spans="1:8">
      <c r="A126" s="84">
        <v>5</v>
      </c>
      <c r="B126" s="77" t="s">
        <v>432</v>
      </c>
      <c r="C126" s="77" t="s">
        <v>422</v>
      </c>
      <c r="D126" s="169" t="s">
        <v>21</v>
      </c>
      <c r="E126" s="84">
        <f>E123</f>
        <v>8</v>
      </c>
      <c r="F126" s="22"/>
      <c r="G126" s="39"/>
      <c r="H126" s="166"/>
    </row>
    <row r="127" s="139" customFormat="1" customHeight="1" spans="1:8">
      <c r="A127" s="84">
        <v>6</v>
      </c>
      <c r="B127" s="83" t="s">
        <v>295</v>
      </c>
      <c r="C127" s="78" t="s">
        <v>1466</v>
      </c>
      <c r="D127" s="81" t="s">
        <v>26</v>
      </c>
      <c r="E127" s="84">
        <v>3</v>
      </c>
      <c r="F127" s="39"/>
      <c r="G127" s="39"/>
      <c r="H127" s="166"/>
    </row>
    <row r="128" s="139" customFormat="1" customHeight="1" spans="1:8">
      <c r="A128" s="84">
        <v>7</v>
      </c>
      <c r="B128" s="83" t="s">
        <v>448</v>
      </c>
      <c r="C128" s="83" t="s">
        <v>1420</v>
      </c>
      <c r="D128" s="84" t="s">
        <v>551</v>
      </c>
      <c r="E128" s="84">
        <f>E127*2</f>
        <v>6</v>
      </c>
      <c r="F128" s="39"/>
      <c r="G128" s="39"/>
      <c r="H128" s="166"/>
    </row>
    <row r="129" s="139" customFormat="1" customHeight="1" spans="1:8">
      <c r="A129" s="162" t="s">
        <v>1493</v>
      </c>
      <c r="B129" s="162"/>
      <c r="C129" s="163"/>
      <c r="D129" s="170"/>
      <c r="E129" s="84"/>
      <c r="F129" s="71"/>
      <c r="G129" s="39"/>
      <c r="H129" s="167"/>
    </row>
    <row r="130" s="139" customFormat="1" customHeight="1" spans="1:8">
      <c r="A130" s="84">
        <v>1</v>
      </c>
      <c r="B130" s="83" t="s">
        <v>1468</v>
      </c>
      <c r="C130" s="179" t="s">
        <v>1469</v>
      </c>
      <c r="D130" s="84" t="s">
        <v>26</v>
      </c>
      <c r="E130" s="84">
        <f>E90</f>
        <v>2</v>
      </c>
      <c r="F130" s="39"/>
      <c r="G130" s="39"/>
      <c r="H130" s="176"/>
    </row>
    <row r="131" s="139" customFormat="1" customHeight="1" spans="1:8">
      <c r="A131" s="84">
        <v>2</v>
      </c>
      <c r="B131" s="83" t="s">
        <v>1470</v>
      </c>
      <c r="C131" s="83" t="s">
        <v>1471</v>
      </c>
      <c r="D131" s="84" t="s">
        <v>21</v>
      </c>
      <c r="E131" s="84">
        <f>E130</f>
        <v>2</v>
      </c>
      <c r="F131" s="39"/>
      <c r="G131" s="39"/>
      <c r="H131" s="166"/>
    </row>
    <row r="132" s="139" customFormat="1" customHeight="1" spans="1:8">
      <c r="A132" s="84">
        <v>3</v>
      </c>
      <c r="B132" s="83" t="s">
        <v>24</v>
      </c>
      <c r="C132" s="77" t="s">
        <v>91</v>
      </c>
      <c r="D132" s="84" t="s">
        <v>26</v>
      </c>
      <c r="E132" s="84">
        <f>E130</f>
        <v>2</v>
      </c>
      <c r="F132" s="39"/>
      <c r="G132" s="39"/>
      <c r="H132" s="166"/>
    </row>
    <row r="133" s="139" customFormat="1" customHeight="1" spans="1:8">
      <c r="A133" s="84">
        <v>4</v>
      </c>
      <c r="B133" s="83" t="s">
        <v>1472</v>
      </c>
      <c r="C133" s="172" t="s">
        <v>1473</v>
      </c>
      <c r="D133" s="84" t="s">
        <v>26</v>
      </c>
      <c r="E133" s="84">
        <f>E130</f>
        <v>2</v>
      </c>
      <c r="F133" s="39"/>
      <c r="G133" s="39"/>
      <c r="H133" s="166"/>
    </row>
    <row r="134" s="139" customFormat="1" customHeight="1" spans="1:8">
      <c r="A134" s="84">
        <v>5</v>
      </c>
      <c r="B134" s="77" t="s">
        <v>1474</v>
      </c>
      <c r="C134" s="67" t="s">
        <v>434</v>
      </c>
      <c r="D134" s="169" t="s">
        <v>21</v>
      </c>
      <c r="E134" s="84">
        <f>E130</f>
        <v>2</v>
      </c>
      <c r="F134" s="22"/>
      <c r="G134" s="39"/>
      <c r="H134" s="166"/>
    </row>
    <row r="135" s="140" customFormat="1" customHeight="1" spans="1:8">
      <c r="A135" s="46" t="s">
        <v>1494</v>
      </c>
      <c r="B135" s="16"/>
      <c r="C135" s="16"/>
      <c r="D135" s="23"/>
      <c r="E135" s="23"/>
      <c r="F135" s="24"/>
      <c r="G135" s="39"/>
      <c r="H135" s="17"/>
    </row>
    <row r="136" s="141" customFormat="1" customHeight="1" spans="1:8">
      <c r="A136" s="84">
        <v>1</v>
      </c>
      <c r="B136" s="27" t="s">
        <v>1495</v>
      </c>
      <c r="C136" s="27" t="s">
        <v>1496</v>
      </c>
      <c r="D136" s="23" t="s">
        <v>155</v>
      </c>
      <c r="E136" s="23">
        <v>8</v>
      </c>
      <c r="F136" s="24"/>
      <c r="G136" s="39"/>
      <c r="H136" s="27" t="s">
        <v>1497</v>
      </c>
    </row>
    <row r="137" s="141" customFormat="1" customHeight="1" spans="1:8">
      <c r="A137" s="84">
        <v>2</v>
      </c>
      <c r="B137" s="27" t="s">
        <v>1498</v>
      </c>
      <c r="C137" s="27" t="s">
        <v>1499</v>
      </c>
      <c r="D137" s="23" t="s">
        <v>155</v>
      </c>
      <c r="E137" s="23">
        <v>10</v>
      </c>
      <c r="F137" s="24"/>
      <c r="G137" s="39"/>
      <c r="H137" s="27" t="s">
        <v>1500</v>
      </c>
    </row>
    <row r="138" customHeight="1" spans="1:8">
      <c r="A138" s="186" t="s">
        <v>1501</v>
      </c>
      <c r="B138" s="187"/>
      <c r="C138" s="188"/>
      <c r="D138" s="2"/>
      <c r="E138" s="2"/>
      <c r="F138" s="39"/>
      <c r="G138" s="39"/>
      <c r="H138" s="79"/>
    </row>
    <row r="139" customHeight="1" spans="1:8">
      <c r="A139" s="162" t="s">
        <v>1502</v>
      </c>
      <c r="B139" s="189"/>
      <c r="C139" s="190"/>
      <c r="D139" s="191"/>
      <c r="E139" s="191"/>
      <c r="F139" s="39"/>
      <c r="G139" s="39"/>
      <c r="H139" s="192"/>
    </row>
    <row r="140" s="139" customFormat="1" customHeight="1" spans="1:8">
      <c r="A140" s="84">
        <v>1</v>
      </c>
      <c r="B140" s="83" t="s">
        <v>1404</v>
      </c>
      <c r="C140" s="83" t="s">
        <v>1405</v>
      </c>
      <c r="D140" s="84" t="s">
        <v>21</v>
      </c>
      <c r="E140" s="84">
        <v>2</v>
      </c>
      <c r="F140" s="39"/>
      <c r="G140" s="39"/>
      <c r="H140" s="166"/>
    </row>
    <row r="141" s="139" customFormat="1" customHeight="1" spans="1:8">
      <c r="A141" s="84">
        <v>2</v>
      </c>
      <c r="B141" s="83" t="s">
        <v>1406</v>
      </c>
      <c r="C141" s="83" t="s">
        <v>1407</v>
      </c>
      <c r="D141" s="84" t="s">
        <v>21</v>
      </c>
      <c r="E141" s="84">
        <f>E140*2</f>
        <v>4</v>
      </c>
      <c r="F141" s="39"/>
      <c r="G141" s="39"/>
      <c r="H141" s="166"/>
    </row>
    <row r="142" s="139" customFormat="1" customHeight="1" spans="1:8">
      <c r="A142" s="84">
        <v>3</v>
      </c>
      <c r="B142" s="83" t="s">
        <v>1408</v>
      </c>
      <c r="C142" s="83" t="s">
        <v>1409</v>
      </c>
      <c r="D142" s="84" t="s">
        <v>21</v>
      </c>
      <c r="E142" s="84">
        <f>E140</f>
        <v>2</v>
      </c>
      <c r="F142" s="39"/>
      <c r="G142" s="39"/>
      <c r="H142" s="166"/>
    </row>
    <row r="143" s="139" customFormat="1" customHeight="1" spans="1:8">
      <c r="A143" s="84">
        <v>4</v>
      </c>
      <c r="B143" s="83" t="s">
        <v>1410</v>
      </c>
      <c r="C143" s="83" t="s">
        <v>1411</v>
      </c>
      <c r="D143" s="84" t="s">
        <v>21</v>
      </c>
      <c r="E143" s="84">
        <f>E140*2</f>
        <v>4</v>
      </c>
      <c r="F143" s="39"/>
      <c r="G143" s="39"/>
      <c r="H143" s="166"/>
    </row>
    <row r="144" s="139" customFormat="1" customHeight="1" spans="1:8">
      <c r="A144" s="84">
        <v>5</v>
      </c>
      <c r="B144" s="83" t="s">
        <v>1412</v>
      </c>
      <c r="C144" s="83" t="str">
        <f>C10</f>
        <v>1.可识别俄方、中方车牌，并支持中国周边其他国家车牌识别定制；
2.车牌抓拍识别子系统，并对异常车辆进行报警，提实拦截。不低于300万像素高清数字工业级CCD摄像机，支持图片+高清视频输出,内嵌车牌识别及视频检测功能，支持高清录像。
3.包含设摄像机、补光灯等，对通行车辆车牌进行抓拍并自动进行识别.补光灯根据环境亮度，自动启动或关闭。系统自动识别车牌≥98%。
4.设备运行状态显示功能：显示设备运行状态，在线、离线、故障、延迟。在线：仅显示设备图标；离线：不显示设备图标；故障：设备图标右上角显示红色感叹号；延迟：设备图标右上角显示黄色叹号。
5.设备管理功能：1）显示设备的相关信息，包括：设备名称、设备编号、设备IP、工作状态、工作时间等。2）点击“添加”按钮后，添加新增的设备。填写的信息可包括：设备名称、设备编号、设备品牌、设备型号、设备类型、设备IP、设备位置。</v>
      </c>
      <c r="D144" s="84" t="s">
        <v>21</v>
      </c>
      <c r="E144" s="84">
        <f>E140</f>
        <v>2</v>
      </c>
      <c r="F144" s="39"/>
      <c r="G144" s="39"/>
      <c r="H144" s="166"/>
    </row>
    <row r="145" s="139" customFormat="1" customHeight="1" spans="1:8">
      <c r="A145" s="84">
        <v>6</v>
      </c>
      <c r="B145" s="83" t="s">
        <v>1414</v>
      </c>
      <c r="C145" s="83" t="s">
        <v>1415</v>
      </c>
      <c r="D145" s="84" t="s">
        <v>21</v>
      </c>
      <c r="E145" s="84">
        <f>E140</f>
        <v>2</v>
      </c>
      <c r="F145" s="39"/>
      <c r="G145" s="39"/>
      <c r="H145" s="167"/>
    </row>
    <row r="146" s="139" customFormat="1" customHeight="1" spans="1:8">
      <c r="A146" s="84">
        <v>7</v>
      </c>
      <c r="B146" s="83" t="s">
        <v>1416</v>
      </c>
      <c r="C146" s="83" t="s">
        <v>1417</v>
      </c>
      <c r="D146" s="84" t="s">
        <v>21</v>
      </c>
      <c r="E146" s="84">
        <f>E140</f>
        <v>2</v>
      </c>
      <c r="F146" s="39"/>
      <c r="G146" s="39"/>
      <c r="H146" s="166"/>
    </row>
    <row r="147" s="139" customFormat="1" customHeight="1" spans="1:8">
      <c r="A147" s="84">
        <v>9</v>
      </c>
      <c r="B147" s="83" t="s">
        <v>609</v>
      </c>
      <c r="C147" s="78" t="s">
        <v>1214</v>
      </c>
      <c r="D147" s="81" t="s">
        <v>26</v>
      </c>
      <c r="E147" s="84">
        <f>E140</f>
        <v>2</v>
      </c>
      <c r="F147" s="39"/>
      <c r="G147" s="39"/>
      <c r="H147" s="166"/>
    </row>
    <row r="148" s="139" customFormat="1" customHeight="1" spans="1:8">
      <c r="A148" s="84">
        <v>10</v>
      </c>
      <c r="B148" s="83" t="s">
        <v>448</v>
      </c>
      <c r="C148" s="83" t="s">
        <v>1420</v>
      </c>
      <c r="D148" s="84" t="s">
        <v>551</v>
      </c>
      <c r="E148" s="84">
        <f>E140*2</f>
        <v>4</v>
      </c>
      <c r="F148" s="39"/>
      <c r="G148" s="39"/>
      <c r="H148" s="166"/>
    </row>
    <row r="149" customHeight="1" spans="1:8">
      <c r="A149" s="162" t="s">
        <v>1503</v>
      </c>
      <c r="B149" s="189"/>
      <c r="C149" s="190"/>
      <c r="D149" s="191"/>
      <c r="E149" s="191"/>
      <c r="F149" s="39"/>
      <c r="G149" s="39"/>
      <c r="H149" s="192"/>
    </row>
    <row r="150" customHeight="1" spans="1:8">
      <c r="A150" s="177">
        <v>1</v>
      </c>
      <c r="B150" s="193" t="s">
        <v>1504</v>
      </c>
      <c r="C150" s="193" t="s">
        <v>1505</v>
      </c>
      <c r="D150" s="177" t="s">
        <v>21</v>
      </c>
      <c r="E150" s="177">
        <f>E140</f>
        <v>2</v>
      </c>
      <c r="F150" s="39"/>
      <c r="G150" s="39"/>
      <c r="H150" s="178"/>
    </row>
    <row r="151" s="139" customFormat="1" customHeight="1" spans="1:8">
      <c r="A151" s="162" t="s">
        <v>1506</v>
      </c>
      <c r="B151" s="161"/>
      <c r="C151" s="174"/>
      <c r="D151" s="175"/>
      <c r="E151" s="175"/>
      <c r="F151" s="39"/>
      <c r="G151" s="39"/>
      <c r="H151" s="166"/>
    </row>
    <row r="152" s="139" customFormat="1" customHeight="1" spans="1:8">
      <c r="A152" s="84">
        <v>1</v>
      </c>
      <c r="B152" s="77" t="s">
        <v>1459</v>
      </c>
      <c r="C152" s="45" t="s">
        <v>460</v>
      </c>
      <c r="D152" s="169" t="s">
        <v>21</v>
      </c>
      <c r="E152" s="84">
        <f>E140*2</f>
        <v>4</v>
      </c>
      <c r="F152" s="39"/>
      <c r="G152" s="39"/>
      <c r="H152" s="176"/>
    </row>
    <row r="153" s="139" customFormat="1" customHeight="1" spans="1:8">
      <c r="A153" s="84">
        <v>2</v>
      </c>
      <c r="B153" s="77" t="s">
        <v>1460</v>
      </c>
      <c r="C153" s="45" t="s">
        <v>424</v>
      </c>
      <c r="D153" s="169" t="s">
        <v>21</v>
      </c>
      <c r="E153" s="84">
        <f>E140</f>
        <v>2</v>
      </c>
      <c r="F153" s="22"/>
      <c r="G153" s="39"/>
      <c r="H153" s="166"/>
    </row>
    <row r="154" s="139" customFormat="1" customHeight="1" spans="1:8">
      <c r="A154" s="84">
        <v>3</v>
      </c>
      <c r="B154" s="168" t="s">
        <v>1462</v>
      </c>
      <c r="C154" s="168" t="s">
        <v>1463</v>
      </c>
      <c r="D154" s="169" t="s">
        <v>21</v>
      </c>
      <c r="E154" s="84">
        <f>E152</f>
        <v>4</v>
      </c>
      <c r="F154" s="39"/>
      <c r="G154" s="39"/>
      <c r="H154" s="166"/>
    </row>
    <row r="155" s="139" customFormat="1" customHeight="1" spans="1:8">
      <c r="A155" s="84">
        <v>4</v>
      </c>
      <c r="B155" s="168" t="s">
        <v>1464</v>
      </c>
      <c r="C155" s="168" t="s">
        <v>1465</v>
      </c>
      <c r="D155" s="169" t="s">
        <v>21</v>
      </c>
      <c r="E155" s="177">
        <f>E140</f>
        <v>2</v>
      </c>
      <c r="F155" s="39"/>
      <c r="G155" s="39"/>
      <c r="H155" s="178"/>
    </row>
    <row r="156" s="139" customFormat="1" customHeight="1" spans="1:8">
      <c r="A156" s="84">
        <v>5</v>
      </c>
      <c r="B156" s="77" t="s">
        <v>432</v>
      </c>
      <c r="C156" s="77" t="s">
        <v>422</v>
      </c>
      <c r="D156" s="169" t="s">
        <v>21</v>
      </c>
      <c r="E156" s="84">
        <f>E153</f>
        <v>2</v>
      </c>
      <c r="F156" s="22"/>
      <c r="G156" s="39"/>
      <c r="H156" s="166"/>
    </row>
    <row r="157" s="139" customFormat="1" customHeight="1" spans="1:8">
      <c r="A157" s="84">
        <v>6</v>
      </c>
      <c r="B157" s="83" t="s">
        <v>295</v>
      </c>
      <c r="C157" s="78" t="s">
        <v>1466</v>
      </c>
      <c r="D157" s="81" t="s">
        <v>26</v>
      </c>
      <c r="E157" s="84">
        <v>1</v>
      </c>
      <c r="F157" s="39"/>
      <c r="G157" s="39"/>
      <c r="H157" s="166"/>
    </row>
    <row r="158" s="139" customFormat="1" customHeight="1" spans="1:8">
      <c r="A158" s="84">
        <v>7</v>
      </c>
      <c r="B158" s="83" t="s">
        <v>448</v>
      </c>
      <c r="C158" s="83" t="s">
        <v>1420</v>
      </c>
      <c r="D158" s="84" t="s">
        <v>551</v>
      </c>
      <c r="E158" s="84">
        <f>E157*2</f>
        <v>2</v>
      </c>
      <c r="F158" s="39"/>
      <c r="G158" s="39"/>
      <c r="H158" s="166"/>
    </row>
    <row r="159" s="141" customFormat="1" customHeight="1" spans="1:8">
      <c r="A159" s="46" t="s">
        <v>1507</v>
      </c>
      <c r="B159" s="46"/>
      <c r="C159" s="30"/>
      <c r="D159" s="16"/>
      <c r="E159" s="16"/>
      <c r="F159" s="24"/>
      <c r="G159" s="39"/>
      <c r="H159" s="30"/>
    </row>
    <row r="160" s="141" customFormat="1" customHeight="1" spans="1:8">
      <c r="A160" s="84">
        <v>1</v>
      </c>
      <c r="B160" s="27" t="s">
        <v>1508</v>
      </c>
      <c r="C160" s="27" t="s">
        <v>1509</v>
      </c>
      <c r="D160" s="23" t="s">
        <v>155</v>
      </c>
      <c r="E160" s="23">
        <v>3</v>
      </c>
      <c r="F160" s="24"/>
      <c r="G160" s="39"/>
      <c r="H160" s="194"/>
    </row>
    <row r="161" s="141" customFormat="1" customHeight="1" spans="1:8">
      <c r="A161" s="84">
        <v>2</v>
      </c>
      <c r="B161" s="27" t="s">
        <v>1510</v>
      </c>
      <c r="C161" s="27" t="s">
        <v>1511</v>
      </c>
      <c r="D161" s="23" t="s">
        <v>85</v>
      </c>
      <c r="E161" s="23">
        <v>1</v>
      </c>
      <c r="F161" s="24"/>
      <c r="G161" s="39"/>
      <c r="H161" s="194"/>
    </row>
    <row r="162" customHeight="1" spans="1:8">
      <c r="A162" s="195" t="s">
        <v>1512</v>
      </c>
      <c r="B162" s="195"/>
      <c r="C162" s="195"/>
      <c r="D162" s="195"/>
      <c r="E162" s="195"/>
      <c r="F162" s="39"/>
      <c r="G162" s="39"/>
      <c r="H162" s="79"/>
    </row>
    <row r="163" customHeight="1" spans="1:8">
      <c r="A163" s="162" t="s">
        <v>1513</v>
      </c>
      <c r="B163" s="189"/>
      <c r="C163" s="190"/>
      <c r="D163" s="191"/>
      <c r="E163" s="191"/>
      <c r="F163" s="39"/>
      <c r="G163" s="39"/>
      <c r="H163" s="192"/>
    </row>
    <row r="164" s="139" customFormat="1" customHeight="1" spans="1:8">
      <c r="A164" s="84">
        <v>1</v>
      </c>
      <c r="B164" s="83" t="s">
        <v>1404</v>
      </c>
      <c r="C164" s="83" t="s">
        <v>1405</v>
      </c>
      <c r="D164" s="84" t="s">
        <v>21</v>
      </c>
      <c r="E164" s="84">
        <v>2</v>
      </c>
      <c r="F164" s="39"/>
      <c r="G164" s="39"/>
      <c r="H164" s="166"/>
    </row>
    <row r="165" s="139" customFormat="1" customHeight="1" spans="1:8">
      <c r="A165" s="84">
        <v>2</v>
      </c>
      <c r="B165" s="83" t="s">
        <v>1406</v>
      </c>
      <c r="C165" s="83" t="s">
        <v>1407</v>
      </c>
      <c r="D165" s="84" t="s">
        <v>21</v>
      </c>
      <c r="E165" s="84">
        <f>E164*2</f>
        <v>4</v>
      </c>
      <c r="F165" s="39"/>
      <c r="G165" s="39"/>
      <c r="H165" s="166"/>
    </row>
    <row r="166" s="139" customFormat="1" customHeight="1" spans="1:8">
      <c r="A166" s="84">
        <v>3</v>
      </c>
      <c r="B166" s="83" t="s">
        <v>1408</v>
      </c>
      <c r="C166" s="83" t="s">
        <v>1409</v>
      </c>
      <c r="D166" s="84" t="s">
        <v>21</v>
      </c>
      <c r="E166" s="84">
        <f>E164</f>
        <v>2</v>
      </c>
      <c r="F166" s="39"/>
      <c r="G166" s="39"/>
      <c r="H166" s="166"/>
    </row>
    <row r="167" s="139" customFormat="1" customHeight="1" spans="1:8">
      <c r="A167" s="84">
        <v>4</v>
      </c>
      <c r="B167" s="83" t="s">
        <v>1410</v>
      </c>
      <c r="C167" s="83" t="s">
        <v>1411</v>
      </c>
      <c r="D167" s="84" t="s">
        <v>21</v>
      </c>
      <c r="E167" s="84">
        <f>E164*2</f>
        <v>4</v>
      </c>
      <c r="F167" s="39"/>
      <c r="G167" s="39"/>
      <c r="H167" s="166"/>
    </row>
    <row r="168" s="139" customFormat="1" customHeight="1" spans="1:8">
      <c r="A168" s="84">
        <v>5</v>
      </c>
      <c r="B168" s="83" t="s">
        <v>1412</v>
      </c>
      <c r="C168" s="83" t="str">
        <f>C10</f>
        <v>1.可识别俄方、中方车牌，并支持中国周边其他国家车牌识别定制；
2.车牌抓拍识别子系统，并对异常车辆进行报警，提实拦截。不低于300万像素高清数字工业级CCD摄像机，支持图片+高清视频输出,内嵌车牌识别及视频检测功能，支持高清录像。
3.包含设摄像机、补光灯等，对通行车辆车牌进行抓拍并自动进行识别.补光灯根据环境亮度，自动启动或关闭。系统自动识别车牌≥98%。
4.设备运行状态显示功能：显示设备运行状态，在线、离线、故障、延迟。在线：仅显示设备图标；离线：不显示设备图标；故障：设备图标右上角显示红色感叹号；延迟：设备图标右上角显示黄色叹号。
5.设备管理功能：1）显示设备的相关信息，包括：设备名称、设备编号、设备IP、工作状态、工作时间等。2）点击“添加”按钮后，添加新增的设备。填写的信息可包括：设备名称、设备编号、设备品牌、设备型号、设备类型、设备IP、设备位置。</v>
      </c>
      <c r="D168" s="84" t="s">
        <v>21</v>
      </c>
      <c r="E168" s="84">
        <f>E164</f>
        <v>2</v>
      </c>
      <c r="F168" s="39"/>
      <c r="G168" s="39"/>
      <c r="H168" s="166"/>
    </row>
    <row r="169" s="139" customFormat="1" customHeight="1" spans="1:8">
      <c r="A169" s="84">
        <v>6</v>
      </c>
      <c r="B169" s="83" t="s">
        <v>1414</v>
      </c>
      <c r="C169" s="83" t="s">
        <v>1415</v>
      </c>
      <c r="D169" s="84" t="s">
        <v>21</v>
      </c>
      <c r="E169" s="84">
        <f>E164</f>
        <v>2</v>
      </c>
      <c r="F169" s="39"/>
      <c r="G169" s="39"/>
      <c r="H169" s="167"/>
    </row>
    <row r="170" s="139" customFormat="1" customHeight="1" spans="1:8">
      <c r="A170" s="84">
        <v>7</v>
      </c>
      <c r="B170" s="83" t="s">
        <v>1416</v>
      </c>
      <c r="C170" s="83" t="s">
        <v>1417</v>
      </c>
      <c r="D170" s="84" t="s">
        <v>21</v>
      </c>
      <c r="E170" s="84">
        <f>E164</f>
        <v>2</v>
      </c>
      <c r="F170" s="39"/>
      <c r="G170" s="39"/>
      <c r="H170" s="166"/>
    </row>
    <row r="171" s="139" customFormat="1" customHeight="1" spans="1:8">
      <c r="A171" s="84">
        <v>9</v>
      </c>
      <c r="B171" s="83" t="s">
        <v>609</v>
      </c>
      <c r="C171" s="78" t="s">
        <v>1214</v>
      </c>
      <c r="D171" s="81" t="s">
        <v>26</v>
      </c>
      <c r="E171" s="84">
        <f>E164</f>
        <v>2</v>
      </c>
      <c r="F171" s="39"/>
      <c r="G171" s="39"/>
      <c r="H171" s="166"/>
    </row>
    <row r="172" s="139" customFormat="1" customHeight="1" spans="1:8">
      <c r="A172" s="84">
        <v>10</v>
      </c>
      <c r="B172" s="83" t="s">
        <v>448</v>
      </c>
      <c r="C172" s="83" t="s">
        <v>1420</v>
      </c>
      <c r="D172" s="84" t="s">
        <v>551</v>
      </c>
      <c r="E172" s="84">
        <f>E164*2</f>
        <v>4</v>
      </c>
      <c r="F172" s="39"/>
      <c r="G172" s="39"/>
      <c r="H172" s="166"/>
    </row>
    <row r="173" customHeight="1" spans="1:8">
      <c r="A173" s="162" t="s">
        <v>1514</v>
      </c>
      <c r="B173" s="189"/>
      <c r="C173" s="190"/>
      <c r="D173" s="191"/>
      <c r="E173" s="191"/>
      <c r="F173" s="39"/>
      <c r="G173" s="39"/>
      <c r="H173" s="192"/>
    </row>
    <row r="174" customHeight="1" spans="1:8">
      <c r="A174" s="177">
        <v>1</v>
      </c>
      <c r="B174" s="193" t="s">
        <v>1504</v>
      </c>
      <c r="C174" s="193" t="s">
        <v>1505</v>
      </c>
      <c r="D174" s="177" t="s">
        <v>21</v>
      </c>
      <c r="E174" s="177">
        <f>E164</f>
        <v>2</v>
      </c>
      <c r="F174" s="39"/>
      <c r="G174" s="39"/>
      <c r="H174" s="178"/>
    </row>
    <row r="175" s="139" customFormat="1" customHeight="1" spans="1:8">
      <c r="A175" s="162" t="s">
        <v>1515</v>
      </c>
      <c r="B175" s="163"/>
      <c r="C175" s="83"/>
      <c r="D175" s="84"/>
      <c r="E175" s="84"/>
      <c r="F175" s="39"/>
      <c r="G175" s="39"/>
      <c r="H175" s="166"/>
    </row>
    <row r="176" s="139" customFormat="1" customHeight="1" spans="1:8">
      <c r="A176" s="84">
        <v>1</v>
      </c>
      <c r="B176" s="172" t="s">
        <v>1438</v>
      </c>
      <c r="C176" s="83" t="s">
        <v>1488</v>
      </c>
      <c r="D176" s="173" t="s">
        <v>21</v>
      </c>
      <c r="E176" s="84">
        <f>E140</f>
        <v>2</v>
      </c>
      <c r="F176" s="39"/>
      <c r="G176" s="39"/>
      <c r="H176" s="166"/>
    </row>
    <row r="177" s="139" customFormat="1" customHeight="1" spans="1:8">
      <c r="A177" s="84">
        <v>2</v>
      </c>
      <c r="B177" s="78" t="s">
        <v>1440</v>
      </c>
      <c r="C177" s="77" t="s">
        <v>1441</v>
      </c>
      <c r="D177" s="80" t="s">
        <v>551</v>
      </c>
      <c r="E177" s="84">
        <f>E176*10</f>
        <v>20</v>
      </c>
      <c r="F177" s="39"/>
      <c r="G177" s="39"/>
      <c r="H177" s="166"/>
    </row>
    <row r="178" s="139" customFormat="1" customHeight="1" spans="1:8">
      <c r="A178" s="84">
        <v>3</v>
      </c>
      <c r="B178" s="78" t="s">
        <v>1442</v>
      </c>
      <c r="C178" s="77" t="s">
        <v>1443</v>
      </c>
      <c r="D178" s="80" t="s">
        <v>85</v>
      </c>
      <c r="E178" s="84">
        <f>E176</f>
        <v>2</v>
      </c>
      <c r="F178" s="39"/>
      <c r="G178" s="39"/>
      <c r="H178" s="166"/>
    </row>
    <row r="179" s="139" customFormat="1" customHeight="1" spans="1:8">
      <c r="A179" s="84">
        <v>4</v>
      </c>
      <c r="B179" s="172" t="s">
        <v>1444</v>
      </c>
      <c r="C179" s="83" t="s">
        <v>1445</v>
      </c>
      <c r="D179" s="173" t="s">
        <v>21</v>
      </c>
      <c r="E179" s="84">
        <f>E176</f>
        <v>2</v>
      </c>
      <c r="F179" s="39"/>
      <c r="G179" s="39"/>
      <c r="H179" s="166"/>
    </row>
    <row r="180" s="140" customFormat="1" customHeight="1" spans="1:8">
      <c r="A180" s="84">
        <v>5</v>
      </c>
      <c r="B180" s="27" t="s">
        <v>1446</v>
      </c>
      <c r="C180" s="27" t="s">
        <v>1447</v>
      </c>
      <c r="D180" s="23" t="s">
        <v>85</v>
      </c>
      <c r="E180" s="23" t="s">
        <v>1490</v>
      </c>
      <c r="F180" s="24"/>
      <c r="G180" s="39"/>
      <c r="H180" s="196"/>
    </row>
    <row r="181" s="139" customFormat="1" customHeight="1" spans="1:8">
      <c r="A181" s="162" t="s">
        <v>1516</v>
      </c>
      <c r="B181" s="161"/>
      <c r="C181" s="174"/>
      <c r="D181" s="175"/>
      <c r="E181" s="175"/>
      <c r="F181" s="39"/>
      <c r="G181" s="39"/>
      <c r="H181" s="166"/>
    </row>
    <row r="182" s="139" customFormat="1" customHeight="1" spans="1:8">
      <c r="A182" s="84">
        <v>1</v>
      </c>
      <c r="B182" s="77" t="s">
        <v>1459</v>
      </c>
      <c r="C182" s="45" t="s">
        <v>460</v>
      </c>
      <c r="D182" s="169" t="s">
        <v>21</v>
      </c>
      <c r="E182" s="84">
        <f>E164*2</f>
        <v>4</v>
      </c>
      <c r="F182" s="39"/>
      <c r="G182" s="39"/>
      <c r="H182" s="176"/>
    </row>
    <row r="183" s="139" customFormat="1" customHeight="1" spans="1:8">
      <c r="A183" s="84">
        <v>2</v>
      </c>
      <c r="B183" s="77" t="s">
        <v>1460</v>
      </c>
      <c r="C183" s="45" t="s">
        <v>424</v>
      </c>
      <c r="D183" s="169" t="s">
        <v>21</v>
      </c>
      <c r="E183" s="84">
        <f>E164</f>
        <v>2</v>
      </c>
      <c r="F183" s="22"/>
      <c r="G183" s="39"/>
      <c r="H183" s="166"/>
    </row>
    <row r="184" s="139" customFormat="1" customHeight="1" spans="1:8">
      <c r="A184" s="84">
        <v>3</v>
      </c>
      <c r="B184" s="168" t="s">
        <v>1462</v>
      </c>
      <c r="C184" s="168" t="s">
        <v>1463</v>
      </c>
      <c r="D184" s="169" t="s">
        <v>21</v>
      </c>
      <c r="E184" s="84">
        <f>E182</f>
        <v>4</v>
      </c>
      <c r="F184" s="39"/>
      <c r="G184" s="39"/>
      <c r="H184" s="166"/>
    </row>
    <row r="185" s="139" customFormat="1" customHeight="1" spans="1:8">
      <c r="A185" s="84">
        <v>4</v>
      </c>
      <c r="B185" s="168" t="s">
        <v>1464</v>
      </c>
      <c r="C185" s="168" t="s">
        <v>1465</v>
      </c>
      <c r="D185" s="169" t="s">
        <v>21</v>
      </c>
      <c r="E185" s="177">
        <f>E169</f>
        <v>2</v>
      </c>
      <c r="F185" s="39"/>
      <c r="G185" s="39"/>
      <c r="H185" s="178"/>
    </row>
    <row r="186" s="139" customFormat="1" customHeight="1" spans="1:8">
      <c r="A186" s="84">
        <v>5</v>
      </c>
      <c r="B186" s="77" t="s">
        <v>432</v>
      </c>
      <c r="C186" s="77" t="s">
        <v>422</v>
      </c>
      <c r="D186" s="169" t="s">
        <v>21</v>
      </c>
      <c r="E186" s="84">
        <f>E183</f>
        <v>2</v>
      </c>
      <c r="F186" s="22"/>
      <c r="G186" s="39"/>
      <c r="H186" s="166"/>
    </row>
    <row r="187" s="139" customFormat="1" customHeight="1" spans="1:8">
      <c r="A187" s="84">
        <v>6</v>
      </c>
      <c r="B187" s="83" t="s">
        <v>295</v>
      </c>
      <c r="C187" s="78" t="s">
        <v>1466</v>
      </c>
      <c r="D187" s="81" t="s">
        <v>26</v>
      </c>
      <c r="E187" s="84">
        <v>1</v>
      </c>
      <c r="F187" s="39"/>
      <c r="G187" s="39"/>
      <c r="H187" s="166"/>
    </row>
    <row r="188" s="139" customFormat="1" customHeight="1" spans="1:8">
      <c r="A188" s="84">
        <v>7</v>
      </c>
      <c r="B188" s="83" t="s">
        <v>448</v>
      </c>
      <c r="C188" s="83" t="s">
        <v>1420</v>
      </c>
      <c r="D188" s="84" t="s">
        <v>551</v>
      </c>
      <c r="E188" s="84">
        <f>E187*2</f>
        <v>2</v>
      </c>
      <c r="F188" s="39"/>
      <c r="G188" s="39"/>
      <c r="H188" s="166"/>
    </row>
    <row r="189" s="141" customFormat="1" customHeight="1" spans="1:8">
      <c r="A189" s="46" t="s">
        <v>1517</v>
      </c>
      <c r="B189" s="46"/>
      <c r="C189" s="30"/>
      <c r="D189" s="16"/>
      <c r="E189" s="16"/>
      <c r="F189" s="24"/>
      <c r="G189" s="39"/>
      <c r="H189" s="197"/>
    </row>
    <row r="190" s="141" customFormat="1" customHeight="1" spans="1:8">
      <c r="A190" s="84">
        <v>1</v>
      </c>
      <c r="B190" s="27" t="s">
        <v>1508</v>
      </c>
      <c r="C190" s="27" t="s">
        <v>1509</v>
      </c>
      <c r="D190" s="23" t="s">
        <v>155</v>
      </c>
      <c r="E190" s="23">
        <v>4</v>
      </c>
      <c r="F190" s="24"/>
      <c r="G190" s="39"/>
      <c r="H190" s="194"/>
    </row>
    <row r="191" s="141" customFormat="1" customHeight="1" spans="1:8">
      <c r="A191" s="84">
        <v>2</v>
      </c>
      <c r="B191" s="27" t="s">
        <v>1510</v>
      </c>
      <c r="C191" s="27" t="s">
        <v>1511</v>
      </c>
      <c r="D191" s="23" t="s">
        <v>85</v>
      </c>
      <c r="E191" s="23">
        <v>1</v>
      </c>
      <c r="F191" s="24"/>
      <c r="G191" s="39"/>
      <c r="H191" s="194"/>
    </row>
    <row r="192" customHeight="1" spans="1:8">
      <c r="A192" s="149" t="s">
        <v>1518</v>
      </c>
      <c r="B192" s="150"/>
      <c r="C192" s="151"/>
      <c r="D192" s="2"/>
      <c r="E192" s="2"/>
      <c r="F192" s="39"/>
      <c r="G192" s="39"/>
      <c r="H192" s="79"/>
    </row>
    <row r="193" customHeight="1" spans="1:8">
      <c r="A193" s="162" t="s">
        <v>1519</v>
      </c>
      <c r="B193" s="189"/>
      <c r="C193" s="190"/>
      <c r="D193" s="191"/>
      <c r="E193" s="191"/>
      <c r="F193" s="39"/>
      <c r="G193" s="39"/>
      <c r="H193" s="192"/>
    </row>
    <row r="194" s="139" customFormat="1" customHeight="1" spans="1:8">
      <c r="A194" s="84">
        <v>1</v>
      </c>
      <c r="B194" s="83" t="s">
        <v>1404</v>
      </c>
      <c r="C194" s="83" t="s">
        <v>1405</v>
      </c>
      <c r="D194" s="84" t="s">
        <v>21</v>
      </c>
      <c r="E194" s="84">
        <v>2</v>
      </c>
      <c r="F194" s="39"/>
      <c r="G194" s="39"/>
      <c r="H194" s="166"/>
    </row>
    <row r="195" s="139" customFormat="1" customHeight="1" spans="1:8">
      <c r="A195" s="84">
        <v>2</v>
      </c>
      <c r="B195" s="83" t="s">
        <v>1406</v>
      </c>
      <c r="C195" s="83" t="s">
        <v>1407</v>
      </c>
      <c r="D195" s="84" t="s">
        <v>21</v>
      </c>
      <c r="E195" s="84">
        <f>E194*2</f>
        <v>4</v>
      </c>
      <c r="F195" s="39"/>
      <c r="G195" s="39"/>
      <c r="H195" s="166"/>
    </row>
    <row r="196" s="139" customFormat="1" customHeight="1" spans="1:8">
      <c r="A196" s="84">
        <v>3</v>
      </c>
      <c r="B196" s="83" t="s">
        <v>1408</v>
      </c>
      <c r="C196" s="83" t="s">
        <v>1409</v>
      </c>
      <c r="D196" s="84" t="s">
        <v>21</v>
      </c>
      <c r="E196" s="84">
        <f>E194</f>
        <v>2</v>
      </c>
      <c r="F196" s="39"/>
      <c r="G196" s="39"/>
      <c r="H196" s="166"/>
    </row>
    <row r="197" s="139" customFormat="1" customHeight="1" spans="1:8">
      <c r="A197" s="84">
        <v>4</v>
      </c>
      <c r="B197" s="83" t="s">
        <v>1410</v>
      </c>
      <c r="C197" s="83" t="s">
        <v>1411</v>
      </c>
      <c r="D197" s="84" t="s">
        <v>21</v>
      </c>
      <c r="E197" s="84">
        <f>E194*2</f>
        <v>4</v>
      </c>
      <c r="F197" s="39"/>
      <c r="G197" s="39"/>
      <c r="H197" s="166"/>
    </row>
    <row r="198" s="139" customFormat="1" customHeight="1" spans="1:8">
      <c r="A198" s="84">
        <v>5</v>
      </c>
      <c r="B198" s="83" t="s">
        <v>1412</v>
      </c>
      <c r="C198" s="83" t="str">
        <f>C10</f>
        <v>1.可识别俄方、中方车牌，并支持中国周边其他国家车牌识别定制；
2.车牌抓拍识别子系统，并对异常车辆进行报警，提实拦截。不低于300万像素高清数字工业级CCD摄像机，支持图片+高清视频输出,内嵌车牌识别及视频检测功能，支持高清录像。
3.包含设摄像机、补光灯等，对通行车辆车牌进行抓拍并自动进行识别.补光灯根据环境亮度，自动启动或关闭。系统自动识别车牌≥98%。
4.设备运行状态显示功能：显示设备运行状态，在线、离线、故障、延迟。在线：仅显示设备图标；离线：不显示设备图标；故障：设备图标右上角显示红色感叹号；延迟：设备图标右上角显示黄色叹号。
5.设备管理功能：1）显示设备的相关信息，包括：设备名称、设备编号、设备IP、工作状态、工作时间等。2）点击“添加”按钮后，添加新增的设备。填写的信息可包括：设备名称、设备编号、设备品牌、设备型号、设备类型、设备IP、设备位置。</v>
      </c>
      <c r="D198" s="84" t="s">
        <v>21</v>
      </c>
      <c r="E198" s="84">
        <f>E194</f>
        <v>2</v>
      </c>
      <c r="F198" s="39"/>
      <c r="G198" s="39"/>
      <c r="H198" s="166"/>
    </row>
    <row r="199" s="139" customFormat="1" customHeight="1" spans="1:8">
      <c r="A199" s="84">
        <v>6</v>
      </c>
      <c r="B199" s="83" t="s">
        <v>1414</v>
      </c>
      <c r="C199" s="83" t="s">
        <v>1415</v>
      </c>
      <c r="D199" s="84" t="s">
        <v>21</v>
      </c>
      <c r="E199" s="84">
        <f>E194</f>
        <v>2</v>
      </c>
      <c r="F199" s="39"/>
      <c r="G199" s="39"/>
      <c r="H199" s="167"/>
    </row>
    <row r="200" s="139" customFormat="1" customHeight="1" spans="1:8">
      <c r="A200" s="84">
        <v>7</v>
      </c>
      <c r="B200" s="83" t="s">
        <v>1416</v>
      </c>
      <c r="C200" s="83" t="s">
        <v>1417</v>
      </c>
      <c r="D200" s="84" t="s">
        <v>21</v>
      </c>
      <c r="E200" s="84">
        <f>E194</f>
        <v>2</v>
      </c>
      <c r="F200" s="39"/>
      <c r="G200" s="39"/>
      <c r="H200" s="166"/>
    </row>
    <row r="201" s="139" customFormat="1" customHeight="1" spans="1:8">
      <c r="A201" s="84">
        <v>9</v>
      </c>
      <c r="B201" s="83" t="s">
        <v>609</v>
      </c>
      <c r="C201" s="78" t="s">
        <v>1214</v>
      </c>
      <c r="D201" s="81" t="s">
        <v>26</v>
      </c>
      <c r="E201" s="84">
        <f>E194</f>
        <v>2</v>
      </c>
      <c r="F201" s="39"/>
      <c r="G201" s="39"/>
      <c r="H201" s="166"/>
    </row>
    <row r="202" s="139" customFormat="1" customHeight="1" spans="1:8">
      <c r="A202" s="84">
        <v>10</v>
      </c>
      <c r="B202" s="83" t="s">
        <v>448</v>
      </c>
      <c r="C202" s="83" t="s">
        <v>1420</v>
      </c>
      <c r="D202" s="84" t="s">
        <v>551</v>
      </c>
      <c r="E202" s="84">
        <f>E194*2</f>
        <v>4</v>
      </c>
      <c r="F202" s="39"/>
      <c r="G202" s="39"/>
      <c r="H202" s="166"/>
    </row>
    <row r="203" customHeight="1" spans="1:8">
      <c r="A203" s="162" t="s">
        <v>1520</v>
      </c>
      <c r="B203" s="189"/>
      <c r="C203" s="190"/>
      <c r="D203" s="191"/>
      <c r="E203" s="191"/>
      <c r="F203" s="39"/>
      <c r="G203" s="39"/>
      <c r="H203" s="192"/>
    </row>
    <row r="204" customHeight="1" spans="1:8">
      <c r="A204" s="177">
        <v>1</v>
      </c>
      <c r="B204" s="193" t="s">
        <v>1504</v>
      </c>
      <c r="C204" s="193" t="s">
        <v>1505</v>
      </c>
      <c r="D204" s="177" t="s">
        <v>21</v>
      </c>
      <c r="E204" s="177">
        <f>E194</f>
        <v>2</v>
      </c>
      <c r="F204" s="39"/>
      <c r="G204" s="39"/>
      <c r="H204" s="178"/>
    </row>
    <row r="205" s="139" customFormat="1" customHeight="1" spans="1:8">
      <c r="A205" s="162" t="s">
        <v>1521</v>
      </c>
      <c r="B205" s="161"/>
      <c r="C205" s="174"/>
      <c r="D205" s="175"/>
      <c r="E205" s="175"/>
      <c r="F205" s="39"/>
      <c r="G205" s="39"/>
      <c r="H205" s="166"/>
    </row>
    <row r="206" s="139" customFormat="1" customHeight="1" spans="1:8">
      <c r="A206" s="84">
        <v>1</v>
      </c>
      <c r="B206" s="77" t="s">
        <v>1459</v>
      </c>
      <c r="C206" s="45" t="s">
        <v>460</v>
      </c>
      <c r="D206" s="169" t="s">
        <v>21</v>
      </c>
      <c r="E206" s="84">
        <f>E194*2</f>
        <v>4</v>
      </c>
      <c r="F206" s="39"/>
      <c r="G206" s="39"/>
      <c r="H206" s="176"/>
    </row>
    <row r="207" s="139" customFormat="1" customHeight="1" spans="1:8">
      <c r="A207" s="84">
        <v>2</v>
      </c>
      <c r="B207" s="77" t="s">
        <v>1460</v>
      </c>
      <c r="C207" s="45" t="s">
        <v>424</v>
      </c>
      <c r="D207" s="169" t="s">
        <v>21</v>
      </c>
      <c r="E207" s="84">
        <f>E194</f>
        <v>2</v>
      </c>
      <c r="F207" s="22"/>
      <c r="G207" s="39"/>
      <c r="H207" s="166"/>
    </row>
    <row r="208" s="139" customFormat="1" customHeight="1" spans="1:8">
      <c r="A208" s="84">
        <v>3</v>
      </c>
      <c r="B208" s="168" t="s">
        <v>1462</v>
      </c>
      <c r="C208" s="168" t="s">
        <v>1463</v>
      </c>
      <c r="D208" s="169" t="s">
        <v>21</v>
      </c>
      <c r="E208" s="84">
        <f>E206</f>
        <v>4</v>
      </c>
      <c r="F208" s="39"/>
      <c r="G208" s="39"/>
      <c r="H208" s="166"/>
    </row>
    <row r="209" s="139" customFormat="1" customHeight="1" spans="1:8">
      <c r="A209" s="84">
        <v>4</v>
      </c>
      <c r="B209" s="168" t="s">
        <v>1464</v>
      </c>
      <c r="C209" s="168" t="s">
        <v>1465</v>
      </c>
      <c r="D209" s="169" t="s">
        <v>21</v>
      </c>
      <c r="E209" s="177">
        <f>E194</f>
        <v>2</v>
      </c>
      <c r="F209" s="39"/>
      <c r="G209" s="39"/>
      <c r="H209" s="178"/>
    </row>
    <row r="210" s="139" customFormat="1" customHeight="1" spans="1:8">
      <c r="A210" s="84">
        <v>5</v>
      </c>
      <c r="B210" s="77" t="s">
        <v>432</v>
      </c>
      <c r="C210" s="77" t="s">
        <v>422</v>
      </c>
      <c r="D210" s="169" t="s">
        <v>21</v>
      </c>
      <c r="E210" s="84">
        <f>E207</f>
        <v>2</v>
      </c>
      <c r="F210" s="22"/>
      <c r="G210" s="39"/>
      <c r="H210" s="166"/>
    </row>
    <row r="211" s="139" customFormat="1" customHeight="1" spans="1:8">
      <c r="A211" s="84">
        <v>6</v>
      </c>
      <c r="B211" s="83" t="s">
        <v>295</v>
      </c>
      <c r="C211" s="78" t="s">
        <v>1466</v>
      </c>
      <c r="D211" s="81" t="s">
        <v>26</v>
      </c>
      <c r="E211" s="84">
        <v>1</v>
      </c>
      <c r="F211" s="39"/>
      <c r="G211" s="39"/>
      <c r="H211" s="166"/>
    </row>
    <row r="212" s="139" customFormat="1" customHeight="1" spans="1:8">
      <c r="A212" s="84">
        <v>7</v>
      </c>
      <c r="B212" s="83" t="s">
        <v>448</v>
      </c>
      <c r="C212" s="83" t="s">
        <v>1420</v>
      </c>
      <c r="D212" s="84" t="s">
        <v>551</v>
      </c>
      <c r="E212" s="84">
        <f>E211*2</f>
        <v>2</v>
      </c>
      <c r="F212" s="39"/>
      <c r="G212" s="39"/>
      <c r="H212" s="166"/>
    </row>
    <row r="213" s="141" customFormat="1" customHeight="1" spans="1:8">
      <c r="A213" s="46" t="s">
        <v>1522</v>
      </c>
      <c r="B213" s="46"/>
      <c r="C213" s="30"/>
      <c r="D213" s="16"/>
      <c r="E213" s="16"/>
      <c r="F213" s="24"/>
      <c r="G213" s="39"/>
      <c r="H213" s="197"/>
    </row>
    <row r="214" s="141" customFormat="1" customHeight="1" spans="1:8">
      <c r="A214" s="84">
        <v>1</v>
      </c>
      <c r="B214" s="27" t="s">
        <v>1508</v>
      </c>
      <c r="C214" s="27" t="s">
        <v>1509</v>
      </c>
      <c r="D214" s="23" t="s">
        <v>155</v>
      </c>
      <c r="E214" s="23">
        <v>4</v>
      </c>
      <c r="F214" s="24"/>
      <c r="G214" s="39"/>
      <c r="H214" s="194"/>
    </row>
    <row r="215" s="141" customFormat="1" customHeight="1" spans="1:8">
      <c r="A215" s="84">
        <v>2</v>
      </c>
      <c r="B215" s="27" t="s">
        <v>1510</v>
      </c>
      <c r="C215" s="27" t="s">
        <v>1511</v>
      </c>
      <c r="D215" s="23" t="s">
        <v>85</v>
      </c>
      <c r="E215" s="23">
        <v>1</v>
      </c>
      <c r="F215" s="24"/>
      <c r="G215" s="39"/>
      <c r="H215" s="194"/>
    </row>
    <row r="216" customHeight="1" spans="1:8">
      <c r="A216" s="198" t="s">
        <v>1523</v>
      </c>
      <c r="B216" s="199"/>
      <c r="C216" s="200"/>
      <c r="D216" s="2"/>
      <c r="E216" s="2"/>
      <c r="F216" s="39"/>
      <c r="G216" s="39"/>
      <c r="H216" s="79"/>
    </row>
    <row r="217" s="139" customFormat="1" customHeight="1" spans="1:8">
      <c r="A217" s="84">
        <v>1</v>
      </c>
      <c r="B217" s="83" t="s">
        <v>1524</v>
      </c>
      <c r="C217" s="83" t="s">
        <v>1411</v>
      </c>
      <c r="D217" s="84" t="s">
        <v>21</v>
      </c>
      <c r="E217" s="84">
        <v>3</v>
      </c>
      <c r="F217" s="39"/>
      <c r="G217" s="39"/>
      <c r="H217" s="166"/>
    </row>
    <row r="218" s="139" customFormat="1" customHeight="1" spans="1:8">
      <c r="A218" s="84">
        <v>2</v>
      </c>
      <c r="B218" s="83" t="s">
        <v>1525</v>
      </c>
      <c r="C218" s="83" t="s">
        <v>1526</v>
      </c>
      <c r="D218" s="84" t="s">
        <v>21</v>
      </c>
      <c r="E218" s="84">
        <v>3</v>
      </c>
      <c r="F218" s="39"/>
      <c r="G218" s="39"/>
      <c r="H218" s="166"/>
    </row>
    <row r="219" s="139" customFormat="1" customHeight="1" spans="1:8">
      <c r="A219" s="84">
        <v>3</v>
      </c>
      <c r="B219" s="83" t="s">
        <v>1527</v>
      </c>
      <c r="C219" s="83" t="s">
        <v>1528</v>
      </c>
      <c r="D219" s="84" t="s">
        <v>311</v>
      </c>
      <c r="E219" s="84">
        <v>3</v>
      </c>
      <c r="F219" s="39"/>
      <c r="G219" s="39"/>
      <c r="H219" s="166"/>
    </row>
    <row r="220" s="139" customFormat="1" customHeight="1" spans="1:8">
      <c r="A220" s="84">
        <v>4</v>
      </c>
      <c r="B220" s="83" t="s">
        <v>1406</v>
      </c>
      <c r="C220" s="83" t="s">
        <v>1407</v>
      </c>
      <c r="D220" s="84" t="s">
        <v>21</v>
      </c>
      <c r="E220" s="84">
        <f>E217*2</f>
        <v>6</v>
      </c>
      <c r="F220" s="39"/>
      <c r="G220" s="39"/>
      <c r="H220" s="166"/>
    </row>
    <row r="221" s="139" customFormat="1" customHeight="1" spans="1:8">
      <c r="A221" s="84">
        <v>5</v>
      </c>
      <c r="B221" s="83" t="s">
        <v>1529</v>
      </c>
      <c r="C221" s="83" t="s">
        <v>1530</v>
      </c>
      <c r="D221" s="84" t="s">
        <v>21</v>
      </c>
      <c r="E221" s="84">
        <v>1</v>
      </c>
      <c r="F221" s="39"/>
      <c r="G221" s="39"/>
      <c r="H221" s="166"/>
    </row>
    <row r="222" s="139" customFormat="1" customHeight="1" spans="1:8">
      <c r="A222" s="84">
        <v>7</v>
      </c>
      <c r="B222" s="83" t="s">
        <v>1531</v>
      </c>
      <c r="C222" s="201" t="s">
        <v>47</v>
      </c>
      <c r="D222" s="84" t="s">
        <v>26</v>
      </c>
      <c r="E222" s="84">
        <v>3</v>
      </c>
      <c r="F222" s="24"/>
      <c r="G222" s="39"/>
      <c r="H222" s="202"/>
    </row>
    <row r="223" s="142" customFormat="1" customHeight="1" spans="1:8">
      <c r="A223" s="84">
        <v>8</v>
      </c>
      <c r="B223" s="203" t="s">
        <v>1532</v>
      </c>
      <c r="C223" s="203" t="s">
        <v>1511</v>
      </c>
      <c r="D223" s="204" t="s">
        <v>21</v>
      </c>
      <c r="E223" s="204">
        <v>2</v>
      </c>
      <c r="F223" s="24"/>
      <c r="G223" s="39"/>
      <c r="H223" s="204" t="s">
        <v>1533</v>
      </c>
    </row>
    <row r="224" s="142" customFormat="1" customHeight="1" spans="1:8">
      <c r="A224" s="84">
        <v>9</v>
      </c>
      <c r="B224" s="203" t="s">
        <v>1534</v>
      </c>
      <c r="C224" s="203" t="s">
        <v>1511</v>
      </c>
      <c r="D224" s="204" t="s">
        <v>21</v>
      </c>
      <c r="E224" s="204">
        <v>2</v>
      </c>
      <c r="F224" s="24"/>
      <c r="G224" s="39"/>
      <c r="H224" s="204" t="s">
        <v>1535</v>
      </c>
    </row>
    <row r="225" customHeight="1" spans="1:8">
      <c r="A225" s="198" t="s">
        <v>1536</v>
      </c>
      <c r="B225" s="199"/>
      <c r="C225" s="200"/>
      <c r="D225" s="2"/>
      <c r="E225" s="2"/>
      <c r="F225" s="39"/>
      <c r="G225" s="39"/>
      <c r="H225" s="79"/>
    </row>
    <row r="226" s="139" customFormat="1" customHeight="1" spans="1:8">
      <c r="A226" s="162" t="s">
        <v>1537</v>
      </c>
      <c r="B226" s="163"/>
      <c r="C226" s="83"/>
      <c r="D226" s="84"/>
      <c r="E226" s="84"/>
      <c r="F226" s="39"/>
      <c r="G226" s="39"/>
      <c r="H226" s="166"/>
    </row>
    <row r="227" s="139" customFormat="1" customHeight="1" spans="1:8">
      <c r="A227" s="84">
        <v>1</v>
      </c>
      <c r="B227" s="83" t="s">
        <v>1538</v>
      </c>
      <c r="C227" s="83" t="s">
        <v>1539</v>
      </c>
      <c r="D227" s="84" t="s">
        <v>21</v>
      </c>
      <c r="E227" s="84">
        <v>1</v>
      </c>
      <c r="F227" s="39"/>
      <c r="G227" s="39"/>
      <c r="H227" s="166"/>
    </row>
    <row r="228" s="139" customFormat="1" customHeight="1" spans="1:8">
      <c r="A228" s="84">
        <v>2</v>
      </c>
      <c r="B228" s="83" t="s">
        <v>1540</v>
      </c>
      <c r="C228" s="83" t="s">
        <v>1541</v>
      </c>
      <c r="D228" s="84" t="s">
        <v>166</v>
      </c>
      <c r="E228" s="84">
        <v>300</v>
      </c>
      <c r="F228" s="39"/>
      <c r="G228" s="39"/>
      <c r="H228" s="166"/>
    </row>
    <row r="229" s="139" customFormat="1" customHeight="1" spans="1:8">
      <c r="A229" s="84">
        <v>3</v>
      </c>
      <c r="B229" s="83" t="s">
        <v>1472</v>
      </c>
      <c r="C229" s="172" t="s">
        <v>1473</v>
      </c>
      <c r="D229" s="84" t="s">
        <v>26</v>
      </c>
      <c r="E229" s="84">
        <v>1</v>
      </c>
      <c r="F229" s="39"/>
      <c r="G229" s="39"/>
      <c r="H229" s="166"/>
    </row>
    <row r="230" s="139" customFormat="1" customHeight="1" spans="1:8">
      <c r="A230" s="84">
        <v>4</v>
      </c>
      <c r="B230" s="83" t="s">
        <v>1542</v>
      </c>
      <c r="C230" s="179" t="s">
        <v>1469</v>
      </c>
      <c r="D230" s="84" t="s">
        <v>26</v>
      </c>
      <c r="E230" s="84">
        <v>1</v>
      </c>
      <c r="F230" s="39"/>
      <c r="G230" s="39"/>
      <c r="H230" s="176"/>
    </row>
    <row r="231" s="139" customFormat="1" customHeight="1" spans="1:8">
      <c r="A231" s="84">
        <v>5</v>
      </c>
      <c r="B231" s="193" t="s">
        <v>1543</v>
      </c>
      <c r="C231" s="193" t="s">
        <v>1544</v>
      </c>
      <c r="D231" s="84" t="s">
        <v>21</v>
      </c>
      <c r="E231" s="84">
        <v>1</v>
      </c>
      <c r="F231" s="39"/>
      <c r="G231" s="39"/>
      <c r="H231" s="166"/>
    </row>
    <row r="232" s="139" customFormat="1" customHeight="1" spans="1:8">
      <c r="A232" s="162" t="s">
        <v>1545</v>
      </c>
      <c r="B232" s="162"/>
      <c r="C232" s="163"/>
      <c r="D232" s="170"/>
      <c r="E232" s="84"/>
      <c r="F232" s="71"/>
      <c r="G232" s="39"/>
      <c r="H232" s="167"/>
    </row>
    <row r="233" s="139" customFormat="1" customHeight="1" spans="1:8">
      <c r="A233" s="84">
        <v>1</v>
      </c>
      <c r="B233" s="83" t="s">
        <v>1546</v>
      </c>
      <c r="C233" s="179" t="s">
        <v>1469</v>
      </c>
      <c r="D233" s="84" t="s">
        <v>26</v>
      </c>
      <c r="E233" s="84">
        <v>16</v>
      </c>
      <c r="F233" s="39"/>
      <c r="G233" s="39"/>
      <c r="H233" s="176"/>
    </row>
    <row r="234" s="139" customFormat="1" customHeight="1" spans="1:8">
      <c r="A234" s="84">
        <v>2</v>
      </c>
      <c r="B234" s="83" t="s">
        <v>1470</v>
      </c>
      <c r="C234" s="83" t="s">
        <v>1471</v>
      </c>
      <c r="D234" s="84" t="s">
        <v>21</v>
      </c>
      <c r="E234" s="84">
        <v>16</v>
      </c>
      <c r="F234" s="39"/>
      <c r="G234" s="39"/>
      <c r="H234" s="166"/>
    </row>
    <row r="235" s="139" customFormat="1" customHeight="1" spans="1:8">
      <c r="A235" s="84">
        <v>3</v>
      </c>
      <c r="B235" s="83" t="s">
        <v>1547</v>
      </c>
      <c r="C235" s="83" t="s">
        <v>1548</v>
      </c>
      <c r="D235" s="84" t="s">
        <v>21</v>
      </c>
      <c r="E235" s="84">
        <v>16</v>
      </c>
      <c r="F235" s="39"/>
      <c r="G235" s="39"/>
      <c r="H235" s="166"/>
    </row>
    <row r="236" s="139" customFormat="1" customHeight="1" spans="1:8">
      <c r="A236" s="84">
        <v>4</v>
      </c>
      <c r="B236" s="83" t="s">
        <v>1549</v>
      </c>
      <c r="C236" s="83" t="s">
        <v>1550</v>
      </c>
      <c r="D236" s="84" t="s">
        <v>166</v>
      </c>
      <c r="E236" s="84">
        <v>16</v>
      </c>
      <c r="F236" s="39"/>
      <c r="G236" s="39"/>
      <c r="H236" s="166"/>
    </row>
    <row r="237" s="139" customFormat="1" customHeight="1" spans="1:8">
      <c r="A237" s="84">
        <v>5</v>
      </c>
      <c r="B237" s="83" t="s">
        <v>1551</v>
      </c>
      <c r="C237" s="83" t="s">
        <v>1550</v>
      </c>
      <c r="D237" s="84" t="s">
        <v>166</v>
      </c>
      <c r="E237" s="84">
        <v>16</v>
      </c>
      <c r="F237" s="39"/>
      <c r="G237" s="39"/>
      <c r="H237" s="166"/>
    </row>
    <row r="238" s="139" customFormat="1" customHeight="1" spans="1:8">
      <c r="A238" s="84">
        <v>6</v>
      </c>
      <c r="B238" s="83" t="s">
        <v>1552</v>
      </c>
      <c r="C238" s="83" t="s">
        <v>1553</v>
      </c>
      <c r="D238" s="84" t="s">
        <v>155</v>
      </c>
      <c r="E238" s="84">
        <v>64</v>
      </c>
      <c r="F238" s="39"/>
      <c r="G238" s="39"/>
      <c r="H238" s="166"/>
    </row>
    <row r="239" s="139" customFormat="1" customHeight="1" spans="1:8">
      <c r="A239" s="84">
        <v>7</v>
      </c>
      <c r="B239" s="83" t="s">
        <v>1554</v>
      </c>
      <c r="C239" s="83" t="s">
        <v>1555</v>
      </c>
      <c r="D239" s="84" t="s">
        <v>311</v>
      </c>
      <c r="E239" s="84">
        <v>16</v>
      </c>
      <c r="F239" s="39"/>
      <c r="G239" s="39"/>
      <c r="H239" s="166"/>
    </row>
    <row r="240" s="139" customFormat="1" customHeight="1" spans="1:8">
      <c r="A240" s="84">
        <v>8</v>
      </c>
      <c r="B240" s="83" t="s">
        <v>1556</v>
      </c>
      <c r="C240" s="83" t="s">
        <v>1557</v>
      </c>
      <c r="D240" s="84" t="s">
        <v>26</v>
      </c>
      <c r="E240" s="84">
        <v>1</v>
      </c>
      <c r="F240" s="39"/>
      <c r="G240" s="39"/>
      <c r="H240" s="166"/>
    </row>
    <row r="241" s="139" customFormat="1" customHeight="1" spans="1:8">
      <c r="A241" s="162" t="s">
        <v>1558</v>
      </c>
      <c r="B241" s="163"/>
      <c r="C241" s="163"/>
      <c r="D241" s="170"/>
      <c r="E241" s="84"/>
      <c r="F241" s="71"/>
      <c r="G241" s="39"/>
      <c r="H241" s="167"/>
    </row>
    <row r="242" s="139" customFormat="1" customHeight="1" spans="1:8">
      <c r="A242" s="84">
        <v>1</v>
      </c>
      <c r="B242" s="83" t="s">
        <v>1546</v>
      </c>
      <c r="C242" s="201" t="s">
        <v>47</v>
      </c>
      <c r="D242" s="84" t="s">
        <v>26</v>
      </c>
      <c r="E242" s="84">
        <v>6</v>
      </c>
      <c r="F242" s="24"/>
      <c r="G242" s="39"/>
      <c r="H242" s="202"/>
    </row>
    <row r="243" s="139" customFormat="1" customHeight="1" spans="1:8">
      <c r="A243" s="84">
        <v>2</v>
      </c>
      <c r="B243" s="83" t="s">
        <v>1470</v>
      </c>
      <c r="C243" s="83" t="s">
        <v>1471</v>
      </c>
      <c r="D243" s="84" t="s">
        <v>21</v>
      </c>
      <c r="E243" s="84">
        <v>24</v>
      </c>
      <c r="F243" s="39"/>
      <c r="G243" s="39"/>
      <c r="H243" s="166"/>
    </row>
    <row r="244" s="139" customFormat="1" customHeight="1" spans="1:8">
      <c r="A244" s="84">
        <v>3</v>
      </c>
      <c r="B244" s="83" t="s">
        <v>1556</v>
      </c>
      <c r="C244" s="83" t="s">
        <v>1557</v>
      </c>
      <c r="D244" s="84" t="s">
        <v>26</v>
      </c>
      <c r="E244" s="84">
        <v>1</v>
      </c>
      <c r="F244" s="39"/>
      <c r="G244" s="39"/>
      <c r="H244" s="166"/>
    </row>
    <row r="245" s="139" customFormat="1" customHeight="1" spans="1:8">
      <c r="A245" s="162" t="s">
        <v>1559</v>
      </c>
      <c r="B245" s="163"/>
      <c r="C245" s="163"/>
      <c r="D245" s="170"/>
      <c r="E245" s="84"/>
      <c r="F245" s="71"/>
      <c r="G245" s="39"/>
      <c r="H245" s="166"/>
    </row>
    <row r="246" s="139" customFormat="1" customHeight="1" spans="1:8">
      <c r="A246" s="84">
        <v>1</v>
      </c>
      <c r="B246" s="83" t="s">
        <v>1560</v>
      </c>
      <c r="C246" s="83" t="s">
        <v>1561</v>
      </c>
      <c r="D246" s="84" t="s">
        <v>21</v>
      </c>
      <c r="E246" s="84">
        <v>1</v>
      </c>
      <c r="F246" s="39"/>
      <c r="G246" s="39"/>
      <c r="H246" s="166"/>
    </row>
    <row r="247" s="139" customFormat="1" customHeight="1" spans="1:8">
      <c r="A247" s="84">
        <v>2</v>
      </c>
      <c r="B247" s="205" t="s">
        <v>1562</v>
      </c>
      <c r="C247" s="78" t="s">
        <v>1198</v>
      </c>
      <c r="D247" s="80" t="s">
        <v>26</v>
      </c>
      <c r="E247" s="84">
        <v>2</v>
      </c>
      <c r="F247" s="39"/>
      <c r="G247" s="39"/>
      <c r="H247" s="206"/>
    </row>
    <row r="248" s="139" customFormat="1" customHeight="1" spans="1:8">
      <c r="A248" s="84">
        <v>3</v>
      </c>
      <c r="B248" s="207" t="s">
        <v>1563</v>
      </c>
      <c r="C248" s="78" t="s">
        <v>1198</v>
      </c>
      <c r="D248" s="84" t="s">
        <v>26</v>
      </c>
      <c r="E248" s="84">
        <v>1</v>
      </c>
      <c r="F248" s="39"/>
      <c r="G248" s="39"/>
      <c r="H248" s="176"/>
    </row>
    <row r="249" s="139" customFormat="1" customHeight="1" spans="1:8">
      <c r="A249" s="84">
        <v>4</v>
      </c>
      <c r="B249" s="207" t="s">
        <v>1564</v>
      </c>
      <c r="C249" s="78" t="s">
        <v>1198</v>
      </c>
      <c r="D249" s="84" t="s">
        <v>26</v>
      </c>
      <c r="E249" s="84">
        <v>1</v>
      </c>
      <c r="F249" s="39"/>
      <c r="G249" s="39"/>
      <c r="H249" s="176"/>
    </row>
    <row r="250" s="139" customFormat="1" customHeight="1" spans="1:8">
      <c r="A250" s="84">
        <v>5</v>
      </c>
      <c r="B250" s="205" t="s">
        <v>1565</v>
      </c>
      <c r="C250" s="78" t="s">
        <v>1198</v>
      </c>
      <c r="D250" s="80" t="s">
        <v>26</v>
      </c>
      <c r="E250" s="84">
        <v>1</v>
      </c>
      <c r="F250" s="39"/>
      <c r="G250" s="39"/>
      <c r="H250" s="206"/>
    </row>
    <row r="251" s="139" customFormat="1" customHeight="1" spans="1:8">
      <c r="A251" s="84">
        <v>6</v>
      </c>
      <c r="B251" s="77" t="s">
        <v>1199</v>
      </c>
      <c r="C251" s="78" t="s">
        <v>45</v>
      </c>
      <c r="D251" s="81" t="s">
        <v>21</v>
      </c>
      <c r="E251" s="84">
        <v>5</v>
      </c>
      <c r="F251" s="39"/>
      <c r="G251" s="39"/>
      <c r="H251" s="206"/>
    </row>
    <row r="252" s="139" customFormat="1" customHeight="1" spans="1:8">
      <c r="A252" s="84">
        <v>7</v>
      </c>
      <c r="B252" s="77" t="s">
        <v>179</v>
      </c>
      <c r="C252" s="78" t="s">
        <v>179</v>
      </c>
      <c r="D252" s="81" t="s">
        <v>21</v>
      </c>
      <c r="E252" s="84">
        <v>1</v>
      </c>
      <c r="F252" s="39"/>
      <c r="G252" s="39"/>
      <c r="H252" s="206"/>
    </row>
    <row r="253" s="139" customFormat="1" customHeight="1" spans="1:8">
      <c r="A253" s="162" t="s">
        <v>1566</v>
      </c>
      <c r="B253" s="163"/>
      <c r="C253" s="163"/>
      <c r="D253" s="170"/>
      <c r="E253" s="84"/>
      <c r="F253" s="71"/>
      <c r="G253" s="39"/>
      <c r="H253" s="166"/>
    </row>
    <row r="254" s="139" customFormat="1" customHeight="1" spans="1:8">
      <c r="A254" s="84">
        <v>1</v>
      </c>
      <c r="B254" s="172" t="s">
        <v>1567</v>
      </c>
      <c r="C254" s="77" t="s">
        <v>125</v>
      </c>
      <c r="D254" s="84" t="s">
        <v>26</v>
      </c>
      <c r="E254" s="84">
        <v>2</v>
      </c>
      <c r="F254" s="39"/>
      <c r="G254" s="39"/>
      <c r="H254" s="166"/>
    </row>
    <row r="255" s="139" customFormat="1" customHeight="1" spans="1:8">
      <c r="A255" s="84">
        <v>2</v>
      </c>
      <c r="B255" s="83" t="s">
        <v>1568</v>
      </c>
      <c r="C255" s="83" t="s">
        <v>1569</v>
      </c>
      <c r="D255" s="84" t="s">
        <v>26</v>
      </c>
      <c r="E255" s="84">
        <v>4</v>
      </c>
      <c r="F255" s="39"/>
      <c r="G255" s="39"/>
      <c r="H255" s="166"/>
    </row>
    <row r="256" s="139" customFormat="1" customHeight="1" spans="1:8">
      <c r="A256" s="84">
        <v>3</v>
      </c>
      <c r="B256" s="83" t="s">
        <v>1570</v>
      </c>
      <c r="C256" s="83" t="s">
        <v>1571</v>
      </c>
      <c r="D256" s="84" t="s">
        <v>26</v>
      </c>
      <c r="E256" s="84">
        <v>4</v>
      </c>
      <c r="F256" s="39"/>
      <c r="G256" s="39"/>
      <c r="H256" s="166"/>
    </row>
    <row r="257" s="139" customFormat="1" customHeight="1" spans="1:8">
      <c r="A257" s="84">
        <v>4</v>
      </c>
      <c r="B257" s="83" t="s">
        <v>1572</v>
      </c>
      <c r="C257" s="83" t="s">
        <v>1573</v>
      </c>
      <c r="D257" s="84" t="s">
        <v>26</v>
      </c>
      <c r="E257" s="84">
        <v>20</v>
      </c>
      <c r="F257" s="39"/>
      <c r="G257" s="39"/>
      <c r="H257" s="166"/>
    </row>
    <row r="258" s="139" customFormat="1" customHeight="1" spans="1:8">
      <c r="A258" s="84">
        <v>5</v>
      </c>
      <c r="B258" s="83" t="s">
        <v>1574</v>
      </c>
      <c r="C258" s="83" t="s">
        <v>1575</v>
      </c>
      <c r="D258" s="84" t="s">
        <v>26</v>
      </c>
      <c r="E258" s="84">
        <v>20</v>
      </c>
      <c r="F258" s="39"/>
      <c r="G258" s="39"/>
      <c r="H258" s="166"/>
    </row>
    <row r="259" s="139" customFormat="1" customHeight="1" spans="1:8">
      <c r="A259" s="84">
        <v>6</v>
      </c>
      <c r="B259" s="83" t="s">
        <v>1552</v>
      </c>
      <c r="C259" s="83" t="s">
        <v>1553</v>
      </c>
      <c r="D259" s="84" t="s">
        <v>155</v>
      </c>
      <c r="E259" s="84">
        <v>160</v>
      </c>
      <c r="F259" s="39"/>
      <c r="G259" s="39"/>
      <c r="H259" s="166"/>
    </row>
    <row r="260" s="139" customFormat="1" customHeight="1" spans="1:8">
      <c r="A260" s="162" t="s">
        <v>1576</v>
      </c>
      <c r="B260" s="163"/>
      <c r="C260" s="163"/>
      <c r="D260" s="170"/>
      <c r="E260" s="84"/>
      <c r="F260" s="71"/>
      <c r="G260" s="39"/>
      <c r="H260" s="166"/>
    </row>
    <row r="261" s="139" customFormat="1" customHeight="1" spans="1:8">
      <c r="A261" s="84">
        <v>1</v>
      </c>
      <c r="B261" s="207" t="s">
        <v>1577</v>
      </c>
      <c r="C261" s="79" t="s">
        <v>1198</v>
      </c>
      <c r="D261" s="80" t="s">
        <v>26</v>
      </c>
      <c r="E261" s="84">
        <v>2</v>
      </c>
      <c r="F261" s="39"/>
      <c r="G261" s="39"/>
      <c r="H261" s="206"/>
    </row>
    <row r="262" s="139" customFormat="1" customHeight="1" spans="1:8">
      <c r="A262" s="84">
        <v>2</v>
      </c>
      <c r="B262" s="207" t="s">
        <v>1578</v>
      </c>
      <c r="C262" s="79" t="s">
        <v>1198</v>
      </c>
      <c r="D262" s="80" t="s">
        <v>26</v>
      </c>
      <c r="E262" s="84">
        <v>1</v>
      </c>
      <c r="F262" s="39"/>
      <c r="G262" s="39"/>
      <c r="H262" s="206"/>
    </row>
    <row r="263" s="139" customFormat="1" customHeight="1" spans="1:8">
      <c r="A263" s="84">
        <v>3</v>
      </c>
      <c r="B263" s="77" t="s">
        <v>1199</v>
      </c>
      <c r="C263" s="78" t="s">
        <v>45</v>
      </c>
      <c r="D263" s="81" t="s">
        <v>21</v>
      </c>
      <c r="E263" s="84">
        <v>3</v>
      </c>
      <c r="F263" s="39"/>
      <c r="G263" s="39"/>
      <c r="H263" s="206"/>
    </row>
    <row r="264" s="139" customFormat="1" customHeight="1" spans="1:8">
      <c r="A264" s="84">
        <v>4</v>
      </c>
      <c r="B264" s="77" t="s">
        <v>179</v>
      </c>
      <c r="C264" s="78" t="s">
        <v>179</v>
      </c>
      <c r="D264" s="81" t="s">
        <v>21</v>
      </c>
      <c r="E264" s="84">
        <v>1</v>
      </c>
      <c r="F264" s="39"/>
      <c r="G264" s="39"/>
      <c r="H264" s="206"/>
    </row>
    <row r="265" s="139" customFormat="1" customHeight="1" spans="1:8">
      <c r="A265" s="84">
        <v>5</v>
      </c>
      <c r="B265" s="77" t="s">
        <v>639</v>
      </c>
      <c r="C265" s="78" t="s">
        <v>637</v>
      </c>
      <c r="D265" s="81" t="s">
        <v>26</v>
      </c>
      <c r="E265" s="84">
        <v>1</v>
      </c>
      <c r="F265" s="39"/>
      <c r="G265" s="39"/>
      <c r="H265" s="206"/>
    </row>
    <row r="266" s="139" customFormat="1" customHeight="1" spans="1:8">
      <c r="A266" s="84">
        <v>6</v>
      </c>
      <c r="B266" s="77" t="s">
        <v>636</v>
      </c>
      <c r="C266" s="78" t="s">
        <v>637</v>
      </c>
      <c r="D266" s="81" t="s">
        <v>26</v>
      </c>
      <c r="E266" s="84">
        <v>1</v>
      </c>
      <c r="F266" s="39"/>
      <c r="G266" s="39"/>
      <c r="H266" s="206"/>
    </row>
    <row r="267" s="139" customFormat="1" customHeight="1" spans="1:8">
      <c r="A267" s="162" t="s">
        <v>1579</v>
      </c>
      <c r="B267" s="163"/>
      <c r="C267" s="163"/>
      <c r="D267" s="170"/>
      <c r="E267" s="84"/>
      <c r="F267" s="71"/>
      <c r="G267" s="39"/>
      <c r="H267" s="166"/>
    </row>
    <row r="268" s="139" customFormat="1" customHeight="1" spans="1:8">
      <c r="A268" s="208">
        <v>1</v>
      </c>
      <c r="B268" s="77" t="s">
        <v>623</v>
      </c>
      <c r="C268" s="78" t="s">
        <v>624</v>
      </c>
      <c r="D268" s="81" t="s">
        <v>26</v>
      </c>
      <c r="E268" s="84">
        <v>2</v>
      </c>
      <c r="F268" s="39"/>
      <c r="G268" s="39"/>
      <c r="H268" s="166"/>
    </row>
    <row r="269" s="139" customFormat="1" customHeight="1" spans="1:8">
      <c r="A269" s="208">
        <v>2</v>
      </c>
      <c r="B269" s="77" t="s">
        <v>625</v>
      </c>
      <c r="C269" s="78" t="s">
        <v>626</v>
      </c>
      <c r="D269" s="81" t="s">
        <v>26</v>
      </c>
      <c r="E269" s="84">
        <v>1</v>
      </c>
      <c r="F269" s="39"/>
      <c r="G269" s="39"/>
      <c r="H269" s="166"/>
    </row>
    <row r="270" s="139" customFormat="1" customHeight="1" spans="1:8">
      <c r="A270" s="162" t="s">
        <v>1580</v>
      </c>
      <c r="B270" s="163"/>
      <c r="C270" s="163"/>
      <c r="D270" s="170"/>
      <c r="E270" s="84"/>
      <c r="F270" s="71"/>
      <c r="G270" s="39"/>
      <c r="H270" s="166"/>
    </row>
    <row r="271" s="139" customFormat="1" customHeight="1" spans="1:8">
      <c r="A271" s="84">
        <v>1</v>
      </c>
      <c r="B271" s="83" t="s">
        <v>481</v>
      </c>
      <c r="C271" s="83" t="s">
        <v>1581</v>
      </c>
      <c r="D271" s="84" t="s">
        <v>26</v>
      </c>
      <c r="E271" s="84">
        <v>1</v>
      </c>
      <c r="F271" s="39"/>
      <c r="G271" s="39"/>
      <c r="H271" s="166"/>
    </row>
    <row r="272" s="139" customFormat="1" customHeight="1" spans="1:8">
      <c r="A272" s="84">
        <v>2</v>
      </c>
      <c r="B272" s="83" t="s">
        <v>1582</v>
      </c>
      <c r="C272" s="83" t="s">
        <v>1583</v>
      </c>
      <c r="D272" s="84" t="s">
        <v>21</v>
      </c>
      <c r="E272" s="84">
        <v>1</v>
      </c>
      <c r="F272" s="39"/>
      <c r="G272" s="39"/>
      <c r="H272" s="166"/>
    </row>
    <row r="273" s="139" customFormat="1" customHeight="1" spans="1:8">
      <c r="A273" s="84">
        <v>3</v>
      </c>
      <c r="B273" s="83" t="s">
        <v>1584</v>
      </c>
      <c r="C273" s="83" t="s">
        <v>484</v>
      </c>
      <c r="D273" s="84" t="s">
        <v>1585</v>
      </c>
      <c r="E273" s="84">
        <v>150</v>
      </c>
      <c r="F273" s="39"/>
      <c r="G273" s="39"/>
      <c r="H273" s="166"/>
    </row>
    <row r="274" s="139" customFormat="1" customHeight="1" spans="1:8">
      <c r="A274" s="84">
        <v>5</v>
      </c>
      <c r="B274" s="77" t="s">
        <v>1199</v>
      </c>
      <c r="C274" s="78" t="s">
        <v>45</v>
      </c>
      <c r="D274" s="81" t="s">
        <v>21</v>
      </c>
      <c r="E274" s="84">
        <v>1</v>
      </c>
      <c r="F274" s="39"/>
      <c r="G274" s="39"/>
      <c r="H274" s="202"/>
    </row>
    <row r="275" s="139" customFormat="1" customHeight="1" spans="1:8">
      <c r="A275" s="162" t="s">
        <v>1586</v>
      </c>
      <c r="B275" s="163"/>
      <c r="C275" s="83"/>
      <c r="D275" s="84"/>
      <c r="E275" s="84"/>
      <c r="F275" s="39"/>
      <c r="G275" s="39"/>
      <c r="H275" s="166"/>
    </row>
    <row r="276" s="139" customFormat="1" customHeight="1" spans="1:8">
      <c r="A276" s="162" t="s">
        <v>1587</v>
      </c>
      <c r="B276" s="163"/>
      <c r="C276" s="83"/>
      <c r="D276" s="84"/>
      <c r="E276" s="84"/>
      <c r="F276" s="39"/>
      <c r="G276" s="39"/>
      <c r="H276" s="166"/>
    </row>
    <row r="277" s="139" customFormat="1" ht="19.5" customHeight="1" spans="1:8">
      <c r="A277" s="84">
        <v>1</v>
      </c>
      <c r="B277" s="83" t="s">
        <v>853</v>
      </c>
      <c r="C277" s="83" t="s">
        <v>1588</v>
      </c>
      <c r="D277" s="84" t="s">
        <v>26</v>
      </c>
      <c r="E277" s="84">
        <v>2</v>
      </c>
      <c r="F277" s="39"/>
      <c r="G277" s="39"/>
      <c r="H277" s="166"/>
    </row>
    <row r="278" s="139" customFormat="1" customHeight="1" spans="1:8">
      <c r="A278" s="84">
        <v>2</v>
      </c>
      <c r="B278" s="83" t="s">
        <v>771</v>
      </c>
      <c r="C278" s="83" t="s">
        <v>1589</v>
      </c>
      <c r="D278" s="84" t="s">
        <v>1590</v>
      </c>
      <c r="E278" s="84">
        <v>64</v>
      </c>
      <c r="F278" s="39"/>
      <c r="G278" s="39"/>
      <c r="H278" s="166"/>
    </row>
    <row r="279" s="139" customFormat="1" customHeight="1" spans="1:8">
      <c r="A279" s="84">
        <v>3</v>
      </c>
      <c r="B279" s="83" t="s">
        <v>856</v>
      </c>
      <c r="C279" s="83" t="s">
        <v>1591</v>
      </c>
      <c r="D279" s="84" t="s">
        <v>311</v>
      </c>
      <c r="E279" s="84">
        <v>2</v>
      </c>
      <c r="F279" s="39"/>
      <c r="G279" s="39"/>
      <c r="H279" s="166"/>
    </row>
    <row r="280" s="139" customFormat="1" customHeight="1" spans="1:8">
      <c r="A280" s="84">
        <v>4</v>
      </c>
      <c r="B280" s="83" t="s">
        <v>1592</v>
      </c>
      <c r="C280" s="83" t="s">
        <v>935</v>
      </c>
      <c r="D280" s="84" t="s">
        <v>311</v>
      </c>
      <c r="E280" s="84">
        <v>2</v>
      </c>
      <c r="F280" s="39"/>
      <c r="G280" s="39"/>
      <c r="H280" s="166"/>
    </row>
    <row r="281" s="139" customFormat="1" customHeight="1" spans="1:8">
      <c r="A281" s="84">
        <v>5</v>
      </c>
      <c r="B281" s="83" t="s">
        <v>1593</v>
      </c>
      <c r="C281" s="83" t="s">
        <v>1594</v>
      </c>
      <c r="D281" s="84" t="s">
        <v>21</v>
      </c>
      <c r="E281" s="84">
        <v>2</v>
      </c>
      <c r="F281" s="39"/>
      <c r="G281" s="39"/>
      <c r="H281" s="166"/>
    </row>
    <row r="282" s="139" customFormat="1" customHeight="1" spans="1:8">
      <c r="A282" s="84">
        <v>6</v>
      </c>
      <c r="B282" s="83" t="s">
        <v>1385</v>
      </c>
      <c r="C282" s="83" t="s">
        <v>1595</v>
      </c>
      <c r="D282" s="84" t="s">
        <v>21</v>
      </c>
      <c r="E282" s="84">
        <v>2</v>
      </c>
      <c r="F282" s="39"/>
      <c r="G282" s="39"/>
      <c r="H282" s="166"/>
    </row>
    <row r="283" s="139" customFormat="1" customHeight="1" spans="1:8">
      <c r="A283" s="84">
        <v>7</v>
      </c>
      <c r="B283" s="83" t="s">
        <v>592</v>
      </c>
      <c r="C283" s="83" t="s">
        <v>1596</v>
      </c>
      <c r="D283" s="84" t="s">
        <v>58</v>
      </c>
      <c r="E283" s="84">
        <v>100</v>
      </c>
      <c r="F283" s="39"/>
      <c r="G283" s="39"/>
      <c r="H283" s="166"/>
    </row>
    <row r="284" s="139" customFormat="1" customHeight="1" spans="1:8">
      <c r="A284" s="84">
        <v>8</v>
      </c>
      <c r="B284" s="83" t="s">
        <v>592</v>
      </c>
      <c r="C284" s="83" t="s">
        <v>1597</v>
      </c>
      <c r="D284" s="84" t="s">
        <v>58</v>
      </c>
      <c r="E284" s="84">
        <v>100</v>
      </c>
      <c r="F284" s="39"/>
      <c r="G284" s="39"/>
      <c r="H284" s="166"/>
    </row>
    <row r="285" s="139" customFormat="1" customHeight="1" spans="1:8">
      <c r="A285" s="84">
        <v>9</v>
      </c>
      <c r="B285" s="83" t="s">
        <v>1354</v>
      </c>
      <c r="C285" s="83" t="s">
        <v>1598</v>
      </c>
      <c r="D285" s="84" t="s">
        <v>26</v>
      </c>
      <c r="E285" s="84">
        <v>2</v>
      </c>
      <c r="F285" s="39"/>
      <c r="G285" s="39"/>
      <c r="H285" s="166"/>
    </row>
    <row r="286" s="139" customFormat="1" customHeight="1" spans="1:8">
      <c r="A286" s="84">
        <v>10</v>
      </c>
      <c r="B286" s="83" t="s">
        <v>1352</v>
      </c>
      <c r="C286" s="83" t="s">
        <v>1599</v>
      </c>
      <c r="D286" s="84" t="s">
        <v>26</v>
      </c>
      <c r="E286" s="84">
        <v>2</v>
      </c>
      <c r="F286" s="39"/>
      <c r="G286" s="39"/>
      <c r="H286" s="166"/>
    </row>
    <row r="287" s="139" customFormat="1" customHeight="1" spans="1:8">
      <c r="A287" s="84">
        <v>11</v>
      </c>
      <c r="B287" s="83" t="s">
        <v>1600</v>
      </c>
      <c r="C287" s="83" t="s">
        <v>1601</v>
      </c>
      <c r="D287" s="84" t="s">
        <v>26</v>
      </c>
      <c r="E287" s="84">
        <v>2</v>
      </c>
      <c r="F287" s="39"/>
      <c r="G287" s="39"/>
      <c r="H287" s="166"/>
    </row>
    <row r="288" s="139" customFormat="1" customHeight="1" spans="1:8">
      <c r="A288" s="84">
        <v>12</v>
      </c>
      <c r="B288" s="83" t="s">
        <v>1602</v>
      </c>
      <c r="C288" s="83" t="s">
        <v>1602</v>
      </c>
      <c r="D288" s="84" t="s">
        <v>51</v>
      </c>
      <c r="E288" s="84">
        <v>46</v>
      </c>
      <c r="F288" s="39"/>
      <c r="G288" s="39"/>
      <c r="H288" s="166"/>
    </row>
    <row r="289" s="139" customFormat="1" customHeight="1" spans="1:8">
      <c r="A289" s="162" t="s">
        <v>1603</v>
      </c>
      <c r="B289" s="163"/>
      <c r="C289" s="83"/>
      <c r="D289" s="84"/>
      <c r="E289" s="84"/>
      <c r="F289" s="39"/>
      <c r="G289" s="39"/>
      <c r="H289" s="166"/>
    </row>
    <row r="290" s="139" customFormat="1" customHeight="1" spans="1:8">
      <c r="A290" s="84">
        <v>1</v>
      </c>
      <c r="B290" s="83" t="s">
        <v>456</v>
      </c>
      <c r="C290" s="45" t="s">
        <v>457</v>
      </c>
      <c r="D290" s="84" t="s">
        <v>26</v>
      </c>
      <c r="E290" s="84">
        <v>4</v>
      </c>
      <c r="F290" s="39"/>
      <c r="G290" s="39"/>
      <c r="H290" s="166" t="s">
        <v>1604</v>
      </c>
    </row>
    <row r="291" s="139" customFormat="1" customHeight="1" spans="1:8">
      <c r="A291" s="84">
        <v>2</v>
      </c>
      <c r="B291" s="83" t="s">
        <v>1605</v>
      </c>
      <c r="C291" s="83" t="s">
        <v>1606</v>
      </c>
      <c r="D291" s="84" t="s">
        <v>26</v>
      </c>
      <c r="E291" s="84">
        <v>4</v>
      </c>
      <c r="F291" s="39"/>
      <c r="G291" s="39"/>
      <c r="H291" s="166" t="s">
        <v>1604</v>
      </c>
    </row>
    <row r="292" s="139" customFormat="1" customHeight="1" spans="1:8">
      <c r="A292" s="84">
        <v>3</v>
      </c>
      <c r="B292" s="83" t="s">
        <v>490</v>
      </c>
      <c r="C292" s="83" t="s">
        <v>491</v>
      </c>
      <c r="D292" s="84" t="s">
        <v>26</v>
      </c>
      <c r="E292" s="84">
        <v>10</v>
      </c>
      <c r="F292" s="22"/>
      <c r="G292" s="39"/>
      <c r="H292" s="166" t="s">
        <v>1604</v>
      </c>
    </row>
    <row r="293" s="139" customFormat="1" customHeight="1" spans="1:8">
      <c r="A293" s="84">
        <v>4</v>
      </c>
      <c r="B293" s="209" t="s">
        <v>1607</v>
      </c>
      <c r="C293" s="209" t="s">
        <v>1607</v>
      </c>
      <c r="D293" s="84" t="s">
        <v>26</v>
      </c>
      <c r="E293" s="84">
        <v>6</v>
      </c>
      <c r="F293" s="39"/>
      <c r="G293" s="39"/>
      <c r="H293" s="166" t="s">
        <v>1608</v>
      </c>
    </row>
    <row r="294" s="139" customFormat="1" customHeight="1" spans="1:8">
      <c r="A294" s="84">
        <v>5</v>
      </c>
      <c r="B294" s="77" t="s">
        <v>1609</v>
      </c>
      <c r="C294" s="77" t="s">
        <v>1609</v>
      </c>
      <c r="D294" s="81" t="s">
        <v>311</v>
      </c>
      <c r="E294" s="84">
        <v>4</v>
      </c>
      <c r="F294" s="39"/>
      <c r="G294" s="39"/>
      <c r="H294" s="166" t="s">
        <v>1610</v>
      </c>
    </row>
    <row r="295" s="139" customFormat="1" customHeight="1" spans="1:8">
      <c r="A295" s="84">
        <v>6</v>
      </c>
      <c r="B295" s="83" t="s">
        <v>585</v>
      </c>
      <c r="C295" s="83" t="s">
        <v>585</v>
      </c>
      <c r="D295" s="84" t="s">
        <v>155</v>
      </c>
      <c r="E295" s="84">
        <v>336</v>
      </c>
      <c r="F295" s="39"/>
      <c r="G295" s="39"/>
      <c r="H295" s="166"/>
    </row>
    <row r="296" s="139" customFormat="1" customHeight="1" spans="1:8">
      <c r="A296" s="84">
        <v>7</v>
      </c>
      <c r="B296" s="83" t="s">
        <v>454</v>
      </c>
      <c r="C296" s="83" t="s">
        <v>1611</v>
      </c>
      <c r="D296" s="84" t="s">
        <v>155</v>
      </c>
      <c r="E296" s="84">
        <v>144</v>
      </c>
      <c r="F296" s="22"/>
      <c r="G296" s="39"/>
      <c r="H296" s="166"/>
    </row>
    <row r="297" s="139" customFormat="1" customHeight="1" spans="1:8">
      <c r="A297" s="84">
        <v>8</v>
      </c>
      <c r="B297" s="83" t="s">
        <v>492</v>
      </c>
      <c r="C297" s="45" t="s">
        <v>493</v>
      </c>
      <c r="D297" s="84" t="s">
        <v>155</v>
      </c>
      <c r="E297" s="84">
        <v>100</v>
      </c>
      <c r="F297" s="22"/>
      <c r="G297" s="39"/>
      <c r="H297" s="166"/>
    </row>
    <row r="298" s="139" customFormat="1" customHeight="1" spans="1:8">
      <c r="A298" s="84">
        <v>9</v>
      </c>
      <c r="B298" s="77" t="s">
        <v>615</v>
      </c>
      <c r="C298" s="77" t="s">
        <v>1612</v>
      </c>
      <c r="D298" s="81" t="s">
        <v>26</v>
      </c>
      <c r="E298" s="84">
        <v>2</v>
      </c>
      <c r="F298" s="22"/>
      <c r="G298" s="39"/>
      <c r="H298" s="166" t="s">
        <v>1604</v>
      </c>
    </row>
    <row r="299" customHeight="1" spans="1:8">
      <c r="A299" s="210" t="s">
        <v>1613</v>
      </c>
      <c r="B299" s="210"/>
      <c r="C299" s="210"/>
      <c r="D299" s="2"/>
      <c r="E299" s="2"/>
      <c r="F299" s="39"/>
      <c r="G299" s="39"/>
      <c r="H299" s="79"/>
    </row>
    <row r="300" s="139" customFormat="1" customHeight="1" spans="1:8">
      <c r="A300" s="84">
        <v>1</v>
      </c>
      <c r="B300" s="83" t="s">
        <v>439</v>
      </c>
      <c r="C300" s="207" t="s">
        <v>440</v>
      </c>
      <c r="D300" s="84" t="s">
        <v>291</v>
      </c>
      <c r="E300" s="80">
        <v>30</v>
      </c>
      <c r="F300" s="22"/>
      <c r="G300" s="39"/>
      <c r="H300" s="166"/>
    </row>
    <row r="301" s="139" customFormat="1" customHeight="1" spans="1:8">
      <c r="A301" s="84">
        <v>2</v>
      </c>
      <c r="B301" s="211" t="s">
        <v>1614</v>
      </c>
      <c r="C301" s="211" t="s">
        <v>1614</v>
      </c>
      <c r="D301" s="81" t="s">
        <v>58</v>
      </c>
      <c r="E301" s="80">
        <v>400</v>
      </c>
      <c r="F301" s="24"/>
      <c r="G301" s="39"/>
      <c r="H301" s="166"/>
    </row>
    <row r="302" s="139" customFormat="1" customHeight="1" spans="1:8">
      <c r="A302" s="84">
        <v>3</v>
      </c>
      <c r="B302" s="211" t="s">
        <v>1615</v>
      </c>
      <c r="C302" s="211" t="s">
        <v>1615</v>
      </c>
      <c r="D302" s="84" t="s">
        <v>388</v>
      </c>
      <c r="E302" s="80">
        <v>3000</v>
      </c>
      <c r="F302" s="39"/>
      <c r="G302" s="39"/>
      <c r="H302" s="166"/>
    </row>
    <row r="303" s="139" customFormat="1" customHeight="1" spans="1:8">
      <c r="A303" s="84">
        <v>4</v>
      </c>
      <c r="B303" s="209" t="s">
        <v>1607</v>
      </c>
      <c r="C303" s="209" t="s">
        <v>1607</v>
      </c>
      <c r="D303" s="81" t="s">
        <v>311</v>
      </c>
      <c r="E303" s="80">
        <v>6</v>
      </c>
      <c r="F303" s="39"/>
      <c r="G303" s="39"/>
      <c r="H303" s="166"/>
    </row>
    <row r="304" s="139" customFormat="1" customHeight="1" spans="1:8">
      <c r="A304" s="84">
        <v>5</v>
      </c>
      <c r="B304" s="83" t="s">
        <v>585</v>
      </c>
      <c r="C304" s="83" t="s">
        <v>585</v>
      </c>
      <c r="D304" s="84" t="s">
        <v>155</v>
      </c>
      <c r="E304" s="80">
        <v>288</v>
      </c>
      <c r="F304" s="39"/>
      <c r="G304" s="39"/>
      <c r="H304" s="166"/>
    </row>
    <row r="305" s="139" customFormat="1" customHeight="1" spans="1:8">
      <c r="A305" s="84">
        <v>6</v>
      </c>
      <c r="B305" s="193" t="s">
        <v>1616</v>
      </c>
      <c r="C305" s="193" t="s">
        <v>1617</v>
      </c>
      <c r="D305" s="84" t="s">
        <v>388</v>
      </c>
      <c r="E305" s="80">
        <v>3000</v>
      </c>
      <c r="F305" s="39"/>
      <c r="G305" s="39"/>
      <c r="H305" s="166"/>
    </row>
    <row r="306" s="139" customFormat="1" customHeight="1" spans="1:8">
      <c r="A306" s="84">
        <v>7</v>
      </c>
      <c r="B306" s="83" t="s">
        <v>592</v>
      </c>
      <c r="C306" s="212" t="s">
        <v>982</v>
      </c>
      <c r="D306" s="84" t="s">
        <v>388</v>
      </c>
      <c r="E306" s="80">
        <v>4000</v>
      </c>
      <c r="F306" s="39"/>
      <c r="G306" s="39"/>
      <c r="H306" s="166"/>
    </row>
    <row r="307" s="139" customFormat="1" customHeight="1" spans="1:8">
      <c r="A307" s="84">
        <v>8</v>
      </c>
      <c r="B307" s="83" t="s">
        <v>592</v>
      </c>
      <c r="C307" s="212" t="s">
        <v>1618</v>
      </c>
      <c r="D307" s="84" t="s">
        <v>388</v>
      </c>
      <c r="E307" s="80">
        <v>4000</v>
      </c>
      <c r="F307" s="39"/>
      <c r="G307" s="39"/>
      <c r="H307" s="166"/>
    </row>
    <row r="308" s="139" customFormat="1" customHeight="1" spans="1:8">
      <c r="A308" s="84">
        <v>9</v>
      </c>
      <c r="B308" s="83" t="s">
        <v>592</v>
      </c>
      <c r="C308" s="212" t="s">
        <v>983</v>
      </c>
      <c r="D308" s="84" t="s">
        <v>388</v>
      </c>
      <c r="E308" s="80">
        <v>4000</v>
      </c>
      <c r="F308" s="39"/>
      <c r="G308" s="39"/>
      <c r="H308" s="166"/>
    </row>
    <row r="309" s="139" customFormat="1" customHeight="1" spans="1:8">
      <c r="A309" s="84">
        <v>10</v>
      </c>
      <c r="B309" s="83" t="s">
        <v>592</v>
      </c>
      <c r="C309" s="212" t="s">
        <v>984</v>
      </c>
      <c r="D309" s="84" t="s">
        <v>388</v>
      </c>
      <c r="E309" s="80">
        <v>1000</v>
      </c>
      <c r="F309" s="39"/>
      <c r="G309" s="39"/>
      <c r="H309" s="166"/>
    </row>
    <row r="310" s="139" customFormat="1" customHeight="1" spans="1:8">
      <c r="A310" s="84">
        <v>11</v>
      </c>
      <c r="B310" s="83" t="s">
        <v>592</v>
      </c>
      <c r="C310" s="212" t="s">
        <v>594</v>
      </c>
      <c r="D310" s="84" t="s">
        <v>388</v>
      </c>
      <c r="E310" s="80">
        <v>2000</v>
      </c>
      <c r="F310" s="39"/>
      <c r="G310" s="39"/>
      <c r="H310" s="166"/>
    </row>
    <row r="311" s="139" customFormat="1" customHeight="1" spans="1:8">
      <c r="A311" s="84">
        <v>12</v>
      </c>
      <c r="B311" s="83" t="s">
        <v>592</v>
      </c>
      <c r="C311" s="212" t="s">
        <v>593</v>
      </c>
      <c r="D311" s="84" t="s">
        <v>388</v>
      </c>
      <c r="E311" s="80">
        <v>2000</v>
      </c>
      <c r="F311" s="39"/>
      <c r="G311" s="39"/>
      <c r="H311" s="166"/>
    </row>
    <row r="312" s="139" customFormat="1" customHeight="1" spans="1:8">
      <c r="A312" s="84">
        <v>13</v>
      </c>
      <c r="B312" s="83" t="s">
        <v>592</v>
      </c>
      <c r="C312" s="212" t="s">
        <v>1619</v>
      </c>
      <c r="D312" s="84" t="s">
        <v>388</v>
      </c>
      <c r="E312" s="80">
        <v>1000</v>
      </c>
      <c r="F312" s="39"/>
      <c r="G312" s="39"/>
      <c r="H312" s="166"/>
    </row>
    <row r="313" s="139" customFormat="1" customHeight="1" spans="1:8">
      <c r="A313" s="84">
        <v>14</v>
      </c>
      <c r="B313" s="83" t="s">
        <v>985</v>
      </c>
      <c r="C313" s="212" t="s">
        <v>986</v>
      </c>
      <c r="D313" s="84" t="s">
        <v>388</v>
      </c>
      <c r="E313" s="80">
        <v>500</v>
      </c>
      <c r="F313" s="39"/>
      <c r="G313" s="39"/>
      <c r="H313" s="166"/>
    </row>
    <row r="314" s="139" customFormat="1" customHeight="1" spans="1:8">
      <c r="A314" s="84">
        <v>15</v>
      </c>
      <c r="B314" s="77" t="s">
        <v>604</v>
      </c>
      <c r="C314" s="77" t="s">
        <v>1620</v>
      </c>
      <c r="D314" s="81" t="s">
        <v>388</v>
      </c>
      <c r="E314" s="80">
        <v>4400</v>
      </c>
      <c r="F314" s="39"/>
      <c r="G314" s="39"/>
      <c r="H314" s="166"/>
    </row>
    <row r="315" s="139" customFormat="1" customHeight="1" spans="1:8">
      <c r="A315" s="84">
        <v>16</v>
      </c>
      <c r="B315" s="83" t="s">
        <v>987</v>
      </c>
      <c r="C315" s="212" t="s">
        <v>603</v>
      </c>
      <c r="D315" s="84" t="s">
        <v>388</v>
      </c>
      <c r="E315" s="80">
        <v>3000</v>
      </c>
      <c r="F315" s="39"/>
      <c r="G315" s="39"/>
      <c r="H315" s="166"/>
    </row>
    <row r="316" s="139" customFormat="1" customHeight="1" spans="1:8">
      <c r="A316" s="84">
        <v>17</v>
      </c>
      <c r="B316" s="83" t="s">
        <v>988</v>
      </c>
      <c r="C316" s="212" t="s">
        <v>1621</v>
      </c>
      <c r="D316" s="84" t="s">
        <v>388</v>
      </c>
      <c r="E316" s="80">
        <v>1000</v>
      </c>
      <c r="F316" s="39"/>
      <c r="G316" s="39"/>
      <c r="H316" s="166"/>
    </row>
    <row r="317" s="139" customFormat="1" customHeight="1" spans="1:8">
      <c r="A317" s="84">
        <v>18</v>
      </c>
      <c r="B317" s="83" t="s">
        <v>988</v>
      </c>
      <c r="C317" s="212" t="s">
        <v>1622</v>
      </c>
      <c r="D317" s="84" t="s">
        <v>388</v>
      </c>
      <c r="E317" s="80">
        <v>800</v>
      </c>
      <c r="F317" s="39"/>
      <c r="G317" s="39"/>
      <c r="H317" s="166"/>
    </row>
    <row r="318" s="139" customFormat="1" customHeight="1" spans="1:8">
      <c r="A318" s="84">
        <v>19</v>
      </c>
      <c r="B318" s="83" t="s">
        <v>991</v>
      </c>
      <c r="C318" s="83" t="s">
        <v>1623</v>
      </c>
      <c r="D318" s="84" t="s">
        <v>85</v>
      </c>
      <c r="E318" s="80">
        <v>1</v>
      </c>
      <c r="F318" s="39"/>
      <c r="G318" s="39"/>
      <c r="H318" s="166"/>
    </row>
    <row r="319" s="143" customFormat="1" customHeight="1" spans="1:8">
      <c r="A319" s="213" t="s">
        <v>1624</v>
      </c>
      <c r="B319" s="150"/>
      <c r="C319" s="214"/>
      <c r="D319" s="215"/>
      <c r="E319" s="215"/>
      <c r="F319" s="39"/>
      <c r="G319" s="39"/>
      <c r="H319" s="216"/>
    </row>
    <row r="320" s="143" customFormat="1" customHeight="1" spans="1:8">
      <c r="A320" s="215">
        <v>1</v>
      </c>
      <c r="B320" s="217" t="s">
        <v>1003</v>
      </c>
      <c r="C320" s="218"/>
      <c r="D320" s="215" t="s">
        <v>85</v>
      </c>
      <c r="E320" s="215">
        <v>1</v>
      </c>
      <c r="F320" s="39"/>
      <c r="G320" s="39"/>
      <c r="H320" s="219"/>
    </row>
    <row r="321" s="144" customFormat="1" customHeight="1" spans="1:8">
      <c r="A321" s="220"/>
      <c r="B321" s="221"/>
      <c r="C321" s="221"/>
      <c r="D321" s="220"/>
      <c r="E321" s="220"/>
      <c r="F321" s="87"/>
      <c r="G321" s="71">
        <f>SUM(G6:G320)</f>
        <v>0</v>
      </c>
      <c r="H321" s="222"/>
    </row>
  </sheetData>
  <autoFilter xmlns:etc="http://www.wps.cn/officeDocument/2017/etCustomData" ref="A2:XBD321" etc:filterBottomFollowUsedRange="0">
    <extLst/>
  </autoFilter>
  <mergeCells count="8">
    <mergeCell ref="A1:H1"/>
    <mergeCell ref="A3:C3"/>
    <mergeCell ref="A52:C52"/>
    <mergeCell ref="A88:C88"/>
    <mergeCell ref="A162:E162"/>
    <mergeCell ref="A192:C192"/>
    <mergeCell ref="A216:C216"/>
    <mergeCell ref="A225:C22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4"/>
  <sheetViews>
    <sheetView workbookViewId="0">
      <pane ySplit="2" topLeftCell="A349" activePane="bottomLeft" state="frozen"/>
      <selection/>
      <selection pane="bottomLeft" activeCell="G4" sqref="G4:H363"/>
    </sheetView>
  </sheetViews>
  <sheetFormatPr defaultColWidth="9.50442477876106" defaultRowHeight="20.1" customHeight="1"/>
  <cols>
    <col min="1" max="1" width="5.12389380530973" style="90" customWidth="1"/>
    <col min="2" max="2" width="11.5044247787611" style="91" customWidth="1"/>
    <col min="3" max="3" width="14.8761061946903" style="92" customWidth="1"/>
    <col min="4" max="4" width="37.8761061946903" style="93" customWidth="1"/>
    <col min="5" max="5" width="7.87610619469027" style="3" customWidth="1"/>
    <col min="6" max="6" width="8.12389380530973" style="3" customWidth="1"/>
    <col min="7" max="8" width="17.2477876106195" style="94" customWidth="1"/>
    <col min="9" max="9" width="10.5044247787611" style="90" customWidth="1"/>
    <col min="10" max="16384" width="9.50442477876106" style="3"/>
  </cols>
  <sheetData>
    <row r="1" customHeight="1" spans="1:9">
      <c r="A1" s="95" t="s">
        <v>1625</v>
      </c>
      <c r="B1" s="95"/>
      <c r="C1" s="95"/>
      <c r="D1" s="95"/>
      <c r="E1" s="95"/>
      <c r="F1" s="95"/>
      <c r="G1" s="95"/>
      <c r="H1" s="95"/>
      <c r="I1" s="95"/>
    </row>
    <row r="2" s="89" customFormat="1" customHeight="1" spans="1:9">
      <c r="A2" s="96" t="s">
        <v>9</v>
      </c>
      <c r="B2" s="96" t="s">
        <v>1626</v>
      </c>
      <c r="C2" s="96" t="s">
        <v>1627</v>
      </c>
      <c r="D2" s="96" t="s">
        <v>1628</v>
      </c>
      <c r="E2" s="96" t="s">
        <v>12</v>
      </c>
      <c r="F2" s="96" t="s">
        <v>13</v>
      </c>
      <c r="G2" s="97" t="s">
        <v>14</v>
      </c>
      <c r="H2" s="97" t="s">
        <v>1007</v>
      </c>
      <c r="I2" s="96" t="s">
        <v>15</v>
      </c>
    </row>
    <row r="3" customHeight="1" spans="1:9">
      <c r="A3" s="96" t="s">
        <v>1629</v>
      </c>
      <c r="B3" s="98" t="s">
        <v>1630</v>
      </c>
      <c r="C3" s="98"/>
      <c r="D3" s="98"/>
      <c r="E3" s="96"/>
      <c r="F3" s="96"/>
      <c r="G3" s="99"/>
      <c r="H3" s="99"/>
      <c r="I3" s="113"/>
    </row>
    <row r="4" customHeight="1" spans="1:9">
      <c r="A4" s="100" t="s">
        <v>1631</v>
      </c>
      <c r="B4" s="96" t="s">
        <v>1632</v>
      </c>
      <c r="C4" s="101" t="s">
        <v>1633</v>
      </c>
      <c r="D4" s="102" t="s">
        <v>1634</v>
      </c>
      <c r="E4" s="103" t="s">
        <v>21</v>
      </c>
      <c r="F4" s="103">
        <v>1</v>
      </c>
      <c r="G4" s="104"/>
      <c r="H4" s="104"/>
      <c r="I4" s="103"/>
    </row>
    <row r="5" customHeight="1" spans="1:9">
      <c r="A5" s="100" t="s">
        <v>1490</v>
      </c>
      <c r="B5" s="96"/>
      <c r="C5" s="105"/>
      <c r="D5" s="102" t="s">
        <v>1635</v>
      </c>
      <c r="E5" s="106"/>
      <c r="F5" s="106"/>
      <c r="G5" s="107"/>
      <c r="H5" s="107"/>
      <c r="I5" s="106"/>
    </row>
    <row r="6" customHeight="1" spans="1:9">
      <c r="A6" s="100" t="s">
        <v>1636</v>
      </c>
      <c r="B6" s="96"/>
      <c r="C6" s="105"/>
      <c r="D6" s="102" t="s">
        <v>1637</v>
      </c>
      <c r="E6" s="106"/>
      <c r="F6" s="106"/>
      <c r="G6" s="107"/>
      <c r="H6" s="107"/>
      <c r="I6" s="106"/>
    </row>
    <row r="7" customHeight="1" spans="1:9">
      <c r="A7" s="100" t="s">
        <v>1638</v>
      </c>
      <c r="B7" s="96"/>
      <c r="C7" s="105"/>
      <c r="D7" s="102" t="s">
        <v>1639</v>
      </c>
      <c r="E7" s="106"/>
      <c r="F7" s="106"/>
      <c r="G7" s="107"/>
      <c r="H7" s="107"/>
      <c r="I7" s="106"/>
    </row>
    <row r="8" customHeight="1" spans="1:9">
      <c r="A8" s="100" t="s">
        <v>1489</v>
      </c>
      <c r="B8" s="96"/>
      <c r="C8" s="105"/>
      <c r="D8" s="102" t="s">
        <v>1640</v>
      </c>
      <c r="E8" s="106"/>
      <c r="F8" s="106"/>
      <c r="G8" s="107"/>
      <c r="H8" s="107"/>
      <c r="I8" s="106"/>
    </row>
    <row r="9" customHeight="1" spans="1:9">
      <c r="A9" s="100" t="s">
        <v>1448</v>
      </c>
      <c r="B9" s="96"/>
      <c r="C9" s="105"/>
      <c r="D9" s="102" t="s">
        <v>1641</v>
      </c>
      <c r="E9" s="106"/>
      <c r="F9" s="106"/>
      <c r="G9" s="107"/>
      <c r="H9" s="107"/>
      <c r="I9" s="106"/>
    </row>
    <row r="10" customHeight="1" spans="1:9">
      <c r="A10" s="100" t="s">
        <v>1642</v>
      </c>
      <c r="B10" s="96"/>
      <c r="C10" s="105"/>
      <c r="D10" s="102" t="s">
        <v>1643</v>
      </c>
      <c r="E10" s="106"/>
      <c r="F10" s="106"/>
      <c r="G10" s="107"/>
      <c r="H10" s="107"/>
      <c r="I10" s="106"/>
    </row>
    <row r="11" customHeight="1" spans="1:9">
      <c r="A11" s="100" t="s">
        <v>1644</v>
      </c>
      <c r="B11" s="96"/>
      <c r="C11" s="105"/>
      <c r="D11" s="102" t="s">
        <v>1645</v>
      </c>
      <c r="E11" s="106"/>
      <c r="F11" s="106"/>
      <c r="G11" s="107"/>
      <c r="H11" s="107"/>
      <c r="I11" s="106"/>
    </row>
    <row r="12" customHeight="1" spans="1:9">
      <c r="A12" s="100" t="s">
        <v>1646</v>
      </c>
      <c r="B12" s="96"/>
      <c r="C12" s="105"/>
      <c r="D12" s="102" t="s">
        <v>1647</v>
      </c>
      <c r="E12" s="106"/>
      <c r="F12" s="106"/>
      <c r="G12" s="107"/>
      <c r="H12" s="107"/>
      <c r="I12" s="106"/>
    </row>
    <row r="13" customHeight="1" spans="1:9">
      <c r="A13" s="100" t="s">
        <v>1648</v>
      </c>
      <c r="B13" s="96"/>
      <c r="C13" s="105"/>
      <c r="D13" s="102" t="s">
        <v>1649</v>
      </c>
      <c r="E13" s="106"/>
      <c r="F13" s="106"/>
      <c r="G13" s="107"/>
      <c r="H13" s="107"/>
      <c r="I13" s="106"/>
    </row>
    <row r="14" customHeight="1" spans="1:9">
      <c r="A14" s="100" t="s">
        <v>1650</v>
      </c>
      <c r="B14" s="96"/>
      <c r="C14" s="105"/>
      <c r="D14" s="102" t="s">
        <v>1651</v>
      </c>
      <c r="E14" s="106"/>
      <c r="F14" s="106"/>
      <c r="G14" s="107"/>
      <c r="H14" s="107"/>
      <c r="I14" s="106"/>
    </row>
    <row r="15" customHeight="1" spans="1:9">
      <c r="A15" s="100" t="s">
        <v>1652</v>
      </c>
      <c r="B15" s="96"/>
      <c r="C15" s="105"/>
      <c r="D15" s="102" t="s">
        <v>1653</v>
      </c>
      <c r="E15" s="106"/>
      <c r="F15" s="106"/>
      <c r="G15" s="107"/>
      <c r="H15" s="107"/>
      <c r="I15" s="106"/>
    </row>
    <row r="16" customHeight="1" spans="1:9">
      <c r="A16" s="100" t="s">
        <v>1654</v>
      </c>
      <c r="B16" s="96"/>
      <c r="C16" s="105"/>
      <c r="D16" s="102" t="s">
        <v>1655</v>
      </c>
      <c r="E16" s="106"/>
      <c r="F16" s="106"/>
      <c r="G16" s="107"/>
      <c r="H16" s="107"/>
      <c r="I16" s="106"/>
    </row>
    <row r="17" customHeight="1" spans="1:9">
      <c r="A17" s="100" t="s">
        <v>1656</v>
      </c>
      <c r="B17" s="96"/>
      <c r="C17" s="108"/>
      <c r="D17" s="102" t="s">
        <v>1657</v>
      </c>
      <c r="E17" s="109"/>
      <c r="F17" s="109"/>
      <c r="G17" s="110"/>
      <c r="H17" s="110"/>
      <c r="I17" s="109"/>
    </row>
    <row r="18" customHeight="1" spans="1:9">
      <c r="A18" s="100" t="s">
        <v>1631</v>
      </c>
      <c r="B18" s="96" t="s">
        <v>1658</v>
      </c>
      <c r="C18" s="100" t="s">
        <v>1659</v>
      </c>
      <c r="D18" s="102" t="s">
        <v>1660</v>
      </c>
      <c r="E18" s="103" t="s">
        <v>21</v>
      </c>
      <c r="F18" s="103">
        <v>1</v>
      </c>
      <c r="G18" s="104"/>
      <c r="H18" s="104"/>
      <c r="I18" s="103"/>
    </row>
    <row r="19" customHeight="1" spans="1:9">
      <c r="A19" s="100" t="s">
        <v>1490</v>
      </c>
      <c r="B19" s="96"/>
      <c r="C19" s="100"/>
      <c r="D19" s="102" t="s">
        <v>1661</v>
      </c>
      <c r="E19" s="106"/>
      <c r="F19" s="106"/>
      <c r="G19" s="107"/>
      <c r="H19" s="107"/>
      <c r="I19" s="106"/>
    </row>
    <row r="20" customHeight="1" spans="1:9">
      <c r="A20" s="100" t="s">
        <v>1636</v>
      </c>
      <c r="B20" s="96"/>
      <c r="C20" s="100"/>
      <c r="D20" s="102" t="s">
        <v>1662</v>
      </c>
      <c r="E20" s="106"/>
      <c r="F20" s="106"/>
      <c r="G20" s="107"/>
      <c r="H20" s="107"/>
      <c r="I20" s="106"/>
    </row>
    <row r="21" customHeight="1" spans="1:9">
      <c r="A21" s="100" t="s">
        <v>1638</v>
      </c>
      <c r="B21" s="96"/>
      <c r="C21" s="100"/>
      <c r="D21" s="102" t="s">
        <v>1663</v>
      </c>
      <c r="E21" s="106"/>
      <c r="F21" s="106"/>
      <c r="G21" s="107"/>
      <c r="H21" s="107"/>
      <c r="I21" s="106"/>
    </row>
    <row r="22" customHeight="1" spans="1:9">
      <c r="A22" s="100" t="s">
        <v>1489</v>
      </c>
      <c r="B22" s="96"/>
      <c r="C22" s="100"/>
      <c r="D22" s="102" t="s">
        <v>1664</v>
      </c>
      <c r="E22" s="106"/>
      <c r="F22" s="106"/>
      <c r="G22" s="107"/>
      <c r="H22" s="107"/>
      <c r="I22" s="106"/>
    </row>
    <row r="23" customHeight="1" spans="1:9">
      <c r="A23" s="100" t="s">
        <v>1448</v>
      </c>
      <c r="B23" s="96"/>
      <c r="C23" s="100"/>
      <c r="D23" s="102" t="s">
        <v>1665</v>
      </c>
      <c r="E23" s="106"/>
      <c r="F23" s="106"/>
      <c r="G23" s="107"/>
      <c r="H23" s="107"/>
      <c r="I23" s="106"/>
    </row>
    <row r="24" customHeight="1" spans="1:9">
      <c r="A24" s="100" t="s">
        <v>1642</v>
      </c>
      <c r="B24" s="96"/>
      <c r="C24" s="100"/>
      <c r="D24" s="102" t="s">
        <v>1666</v>
      </c>
      <c r="E24" s="106"/>
      <c r="F24" s="106"/>
      <c r="G24" s="107"/>
      <c r="H24" s="107"/>
      <c r="I24" s="106"/>
    </row>
    <row r="25" customHeight="1" spans="1:9">
      <c r="A25" s="100" t="s">
        <v>1644</v>
      </c>
      <c r="B25" s="96"/>
      <c r="C25" s="100"/>
      <c r="D25" s="102" t="s">
        <v>1667</v>
      </c>
      <c r="E25" s="106"/>
      <c r="F25" s="106"/>
      <c r="G25" s="107"/>
      <c r="H25" s="107"/>
      <c r="I25" s="106"/>
    </row>
    <row r="26" customHeight="1" spans="1:9">
      <c r="A26" s="100" t="s">
        <v>1646</v>
      </c>
      <c r="B26" s="96"/>
      <c r="C26" s="100"/>
      <c r="D26" s="102" t="s">
        <v>1668</v>
      </c>
      <c r="E26" s="106"/>
      <c r="F26" s="106"/>
      <c r="G26" s="107"/>
      <c r="H26" s="107"/>
      <c r="I26" s="106"/>
    </row>
    <row r="27" customHeight="1" spans="1:9">
      <c r="A27" s="100" t="s">
        <v>1648</v>
      </c>
      <c r="B27" s="96"/>
      <c r="C27" s="100"/>
      <c r="D27" s="102" t="s">
        <v>1669</v>
      </c>
      <c r="E27" s="106"/>
      <c r="F27" s="106"/>
      <c r="G27" s="107"/>
      <c r="H27" s="107"/>
      <c r="I27" s="106"/>
    </row>
    <row r="28" customHeight="1" spans="1:9">
      <c r="A28" s="100" t="s">
        <v>1650</v>
      </c>
      <c r="B28" s="96"/>
      <c r="C28" s="100"/>
      <c r="D28" s="102" t="s">
        <v>1670</v>
      </c>
      <c r="E28" s="106"/>
      <c r="F28" s="106"/>
      <c r="G28" s="107"/>
      <c r="H28" s="107"/>
      <c r="I28" s="106"/>
    </row>
    <row r="29" customHeight="1" spans="1:9">
      <c r="A29" s="100" t="s">
        <v>1652</v>
      </c>
      <c r="B29" s="96"/>
      <c r="C29" s="100"/>
      <c r="D29" s="102" t="s">
        <v>1671</v>
      </c>
      <c r="E29" s="106"/>
      <c r="F29" s="106"/>
      <c r="G29" s="107"/>
      <c r="H29" s="107"/>
      <c r="I29" s="106"/>
    </row>
    <row r="30" customHeight="1" spans="1:9">
      <c r="A30" s="100" t="s">
        <v>1654</v>
      </c>
      <c r="B30" s="96"/>
      <c r="C30" s="100"/>
      <c r="D30" s="102" t="s">
        <v>1672</v>
      </c>
      <c r="E30" s="106"/>
      <c r="F30" s="106"/>
      <c r="G30" s="107"/>
      <c r="H30" s="107"/>
      <c r="I30" s="106"/>
    </row>
    <row r="31" customHeight="1" spans="1:9">
      <c r="A31" s="100" t="s">
        <v>1656</v>
      </c>
      <c r="B31" s="96"/>
      <c r="C31" s="100"/>
      <c r="D31" s="102" t="s">
        <v>1673</v>
      </c>
      <c r="E31" s="106"/>
      <c r="F31" s="106"/>
      <c r="G31" s="107"/>
      <c r="H31" s="107"/>
      <c r="I31" s="106"/>
    </row>
    <row r="32" customHeight="1" spans="1:9">
      <c r="A32" s="100" t="s">
        <v>1674</v>
      </c>
      <c r="B32" s="96"/>
      <c r="C32" s="100"/>
      <c r="D32" s="102" t="s">
        <v>1675</v>
      </c>
      <c r="E32" s="106"/>
      <c r="F32" s="106"/>
      <c r="G32" s="107"/>
      <c r="H32" s="107"/>
      <c r="I32" s="106"/>
    </row>
    <row r="33" customHeight="1" spans="1:9">
      <c r="A33" s="100" t="s">
        <v>1676</v>
      </c>
      <c r="B33" s="96"/>
      <c r="C33" s="100"/>
      <c r="D33" s="102" t="s">
        <v>1677</v>
      </c>
      <c r="E33" s="106"/>
      <c r="F33" s="106"/>
      <c r="G33" s="107"/>
      <c r="H33" s="107"/>
      <c r="I33" s="106"/>
    </row>
    <row r="34" customHeight="1" spans="1:9">
      <c r="A34" s="100" t="s">
        <v>1678</v>
      </c>
      <c r="B34" s="96"/>
      <c r="C34" s="100"/>
      <c r="D34" s="102" t="s">
        <v>1679</v>
      </c>
      <c r="E34" s="106"/>
      <c r="F34" s="106"/>
      <c r="G34" s="107"/>
      <c r="H34" s="107"/>
      <c r="I34" s="106"/>
    </row>
    <row r="35" customHeight="1" spans="1:9">
      <c r="A35" s="100" t="s">
        <v>1680</v>
      </c>
      <c r="B35" s="96"/>
      <c r="C35" s="100"/>
      <c r="D35" s="102" t="s">
        <v>1681</v>
      </c>
      <c r="E35" s="106"/>
      <c r="F35" s="106"/>
      <c r="G35" s="107"/>
      <c r="H35" s="107"/>
      <c r="I35" s="106"/>
    </row>
    <row r="36" customHeight="1" spans="1:9">
      <c r="A36" s="100" t="s">
        <v>1682</v>
      </c>
      <c r="B36" s="96"/>
      <c r="C36" s="100"/>
      <c r="D36" s="102" t="s">
        <v>1683</v>
      </c>
      <c r="E36" s="106"/>
      <c r="F36" s="106"/>
      <c r="G36" s="107"/>
      <c r="H36" s="107"/>
      <c r="I36" s="106"/>
    </row>
    <row r="37" customHeight="1" spans="1:9">
      <c r="A37" s="100" t="s">
        <v>1684</v>
      </c>
      <c r="B37" s="96"/>
      <c r="C37" s="100"/>
      <c r="D37" s="102" t="s">
        <v>1685</v>
      </c>
      <c r="E37" s="106"/>
      <c r="F37" s="106"/>
      <c r="G37" s="107"/>
      <c r="H37" s="107"/>
      <c r="I37" s="106"/>
    </row>
    <row r="38" customHeight="1" spans="1:9">
      <c r="A38" s="100" t="s">
        <v>1686</v>
      </c>
      <c r="B38" s="96"/>
      <c r="C38" s="100"/>
      <c r="D38" s="102" t="s">
        <v>1687</v>
      </c>
      <c r="E38" s="106"/>
      <c r="F38" s="106"/>
      <c r="G38" s="107"/>
      <c r="H38" s="107"/>
      <c r="I38" s="106"/>
    </row>
    <row r="39" customHeight="1" spans="1:9">
      <c r="A39" s="100" t="s">
        <v>1688</v>
      </c>
      <c r="B39" s="96"/>
      <c r="C39" s="100"/>
      <c r="D39" s="102" t="s">
        <v>1689</v>
      </c>
      <c r="E39" s="106"/>
      <c r="F39" s="106"/>
      <c r="G39" s="107"/>
      <c r="H39" s="107"/>
      <c r="I39" s="106"/>
    </row>
    <row r="40" customHeight="1" spans="1:9">
      <c r="A40" s="100" t="s">
        <v>1690</v>
      </c>
      <c r="B40" s="96"/>
      <c r="C40" s="100"/>
      <c r="D40" s="102" t="s">
        <v>1691</v>
      </c>
      <c r="E40" s="106"/>
      <c r="F40" s="106"/>
      <c r="G40" s="107"/>
      <c r="H40" s="107"/>
      <c r="I40" s="106"/>
    </row>
    <row r="41" customHeight="1" spans="1:9">
      <c r="A41" s="100" t="s">
        <v>1692</v>
      </c>
      <c r="B41" s="96"/>
      <c r="C41" s="100"/>
      <c r="D41" s="102" t="s">
        <v>1693</v>
      </c>
      <c r="E41" s="106"/>
      <c r="F41" s="106"/>
      <c r="G41" s="107"/>
      <c r="H41" s="107"/>
      <c r="I41" s="106"/>
    </row>
    <row r="42" customHeight="1" spans="1:9">
      <c r="A42" s="100" t="s">
        <v>1694</v>
      </c>
      <c r="B42" s="96"/>
      <c r="C42" s="100"/>
      <c r="D42" s="102" t="s">
        <v>1695</v>
      </c>
      <c r="E42" s="106"/>
      <c r="F42" s="106"/>
      <c r="G42" s="107"/>
      <c r="H42" s="107"/>
      <c r="I42" s="106"/>
    </row>
    <row r="43" customHeight="1" spans="1:9">
      <c r="A43" s="100" t="s">
        <v>1696</v>
      </c>
      <c r="B43" s="96"/>
      <c r="C43" s="100"/>
      <c r="D43" s="102" t="s">
        <v>1697</v>
      </c>
      <c r="E43" s="106"/>
      <c r="F43" s="106"/>
      <c r="G43" s="107"/>
      <c r="H43" s="107"/>
      <c r="I43" s="106"/>
    </row>
    <row r="44" customHeight="1" spans="1:9">
      <c r="A44" s="100" t="s">
        <v>1698</v>
      </c>
      <c r="B44" s="96"/>
      <c r="C44" s="100"/>
      <c r="D44" s="102" t="s">
        <v>1699</v>
      </c>
      <c r="E44" s="106"/>
      <c r="F44" s="106"/>
      <c r="G44" s="107"/>
      <c r="H44" s="107"/>
      <c r="I44" s="106"/>
    </row>
    <row r="45" customHeight="1" spans="1:9">
      <c r="A45" s="100" t="s">
        <v>1700</v>
      </c>
      <c r="B45" s="96"/>
      <c r="C45" s="100"/>
      <c r="D45" s="102" t="s">
        <v>1701</v>
      </c>
      <c r="E45" s="106"/>
      <c r="F45" s="106"/>
      <c r="G45" s="107"/>
      <c r="H45" s="107"/>
      <c r="I45" s="106"/>
    </row>
    <row r="46" customHeight="1" spans="1:9">
      <c r="A46" s="100" t="s">
        <v>1702</v>
      </c>
      <c r="B46" s="96"/>
      <c r="C46" s="100"/>
      <c r="D46" s="102" t="s">
        <v>1703</v>
      </c>
      <c r="E46" s="106"/>
      <c r="F46" s="106"/>
      <c r="G46" s="107"/>
      <c r="H46" s="107"/>
      <c r="I46" s="106"/>
    </row>
    <row r="47" customHeight="1" spans="1:9">
      <c r="A47" s="100" t="s">
        <v>1704</v>
      </c>
      <c r="B47" s="96"/>
      <c r="C47" s="100"/>
      <c r="D47" s="102" t="s">
        <v>1705</v>
      </c>
      <c r="E47" s="106"/>
      <c r="F47" s="106"/>
      <c r="G47" s="107"/>
      <c r="H47" s="107"/>
      <c r="I47" s="106"/>
    </row>
    <row r="48" customHeight="1" spans="1:9">
      <c r="A48" s="100" t="s">
        <v>1706</v>
      </c>
      <c r="B48" s="96"/>
      <c r="C48" s="100"/>
      <c r="D48" s="102" t="s">
        <v>1707</v>
      </c>
      <c r="E48" s="106"/>
      <c r="F48" s="106"/>
      <c r="G48" s="107"/>
      <c r="H48" s="107"/>
      <c r="I48" s="106"/>
    </row>
    <row r="49" customHeight="1" spans="1:9">
      <c r="A49" s="100" t="s">
        <v>1708</v>
      </c>
      <c r="B49" s="96"/>
      <c r="C49" s="100"/>
      <c r="D49" s="102" t="s">
        <v>1651</v>
      </c>
      <c r="E49" s="106"/>
      <c r="F49" s="106"/>
      <c r="G49" s="107"/>
      <c r="H49" s="107"/>
      <c r="I49" s="106"/>
    </row>
    <row r="50" customHeight="1" spans="1:9">
      <c r="A50" s="100" t="s">
        <v>1709</v>
      </c>
      <c r="B50" s="96"/>
      <c r="C50" s="100"/>
      <c r="D50" s="102" t="s">
        <v>1710</v>
      </c>
      <c r="E50" s="106"/>
      <c r="F50" s="106"/>
      <c r="G50" s="107"/>
      <c r="H50" s="107"/>
      <c r="I50" s="106"/>
    </row>
    <row r="51" customHeight="1" spans="1:9">
      <c r="A51" s="100" t="s">
        <v>1711</v>
      </c>
      <c r="B51" s="96"/>
      <c r="C51" s="100"/>
      <c r="D51" s="102" t="s">
        <v>1712</v>
      </c>
      <c r="E51" s="106"/>
      <c r="F51" s="106"/>
      <c r="G51" s="107"/>
      <c r="H51" s="107"/>
      <c r="I51" s="106"/>
    </row>
    <row r="52" customHeight="1" spans="1:9">
      <c r="A52" s="100" t="s">
        <v>1713</v>
      </c>
      <c r="B52" s="96"/>
      <c r="C52" s="100"/>
      <c r="D52" s="102" t="s">
        <v>1714</v>
      </c>
      <c r="E52" s="106"/>
      <c r="F52" s="106"/>
      <c r="G52" s="107"/>
      <c r="H52" s="107"/>
      <c r="I52" s="106"/>
    </row>
    <row r="53" customHeight="1" spans="1:9">
      <c r="A53" s="100" t="s">
        <v>1715</v>
      </c>
      <c r="B53" s="96"/>
      <c r="C53" s="100"/>
      <c r="D53" s="102" t="s">
        <v>1655</v>
      </c>
      <c r="E53" s="106"/>
      <c r="F53" s="106"/>
      <c r="G53" s="107"/>
      <c r="H53" s="107"/>
      <c r="I53" s="106"/>
    </row>
    <row r="54" customHeight="1" spans="1:9">
      <c r="A54" s="100" t="s">
        <v>1716</v>
      </c>
      <c r="B54" s="96"/>
      <c r="C54" s="100"/>
      <c r="D54" s="102" t="s">
        <v>1717</v>
      </c>
      <c r="E54" s="106"/>
      <c r="F54" s="106"/>
      <c r="G54" s="107"/>
      <c r="H54" s="107"/>
      <c r="I54" s="106"/>
    </row>
    <row r="55" customHeight="1" spans="1:9">
      <c r="A55" s="100" t="s">
        <v>1718</v>
      </c>
      <c r="B55" s="96"/>
      <c r="C55" s="100"/>
      <c r="D55" s="102" t="s">
        <v>1719</v>
      </c>
      <c r="E55" s="106"/>
      <c r="F55" s="106"/>
      <c r="G55" s="107"/>
      <c r="H55" s="107"/>
      <c r="I55" s="106"/>
    </row>
    <row r="56" customHeight="1" spans="1:9">
      <c r="A56" s="100" t="s">
        <v>1720</v>
      </c>
      <c r="B56" s="96"/>
      <c r="C56" s="100"/>
      <c r="D56" s="102" t="s">
        <v>1721</v>
      </c>
      <c r="E56" s="106"/>
      <c r="F56" s="106"/>
      <c r="G56" s="107"/>
      <c r="H56" s="107"/>
      <c r="I56" s="106"/>
    </row>
    <row r="57" customHeight="1" spans="1:9">
      <c r="A57" s="100" t="s">
        <v>1722</v>
      </c>
      <c r="B57" s="96"/>
      <c r="C57" s="100"/>
      <c r="D57" s="102" t="s">
        <v>1723</v>
      </c>
      <c r="E57" s="106"/>
      <c r="F57" s="106"/>
      <c r="G57" s="107"/>
      <c r="H57" s="107"/>
      <c r="I57" s="106"/>
    </row>
    <row r="58" customHeight="1" spans="1:9">
      <c r="A58" s="100" t="s">
        <v>1724</v>
      </c>
      <c r="B58" s="96"/>
      <c r="C58" s="100"/>
      <c r="D58" s="102" t="s">
        <v>1725</v>
      </c>
      <c r="E58" s="106"/>
      <c r="F58" s="106"/>
      <c r="G58" s="107"/>
      <c r="H58" s="107"/>
      <c r="I58" s="106"/>
    </row>
    <row r="59" customHeight="1" spans="1:9">
      <c r="A59" s="100" t="s">
        <v>1726</v>
      </c>
      <c r="B59" s="96"/>
      <c r="C59" s="100"/>
      <c r="D59" s="102" t="s">
        <v>1727</v>
      </c>
      <c r="E59" s="106"/>
      <c r="F59" s="106"/>
      <c r="G59" s="107"/>
      <c r="H59" s="107"/>
      <c r="I59" s="106"/>
    </row>
    <row r="60" customHeight="1" spans="1:9">
      <c r="A60" s="100" t="s">
        <v>1728</v>
      </c>
      <c r="B60" s="96"/>
      <c r="C60" s="100"/>
      <c r="D60" s="102" t="s">
        <v>1729</v>
      </c>
      <c r="E60" s="106"/>
      <c r="F60" s="106"/>
      <c r="G60" s="110"/>
      <c r="H60" s="110"/>
      <c r="I60" s="106"/>
    </row>
    <row r="61" customHeight="1" spans="1:9">
      <c r="A61" s="100" t="s">
        <v>1631</v>
      </c>
      <c r="B61" s="96" t="s">
        <v>1730</v>
      </c>
      <c r="C61" s="101" t="s">
        <v>1731</v>
      </c>
      <c r="D61" s="102" t="s">
        <v>1732</v>
      </c>
      <c r="E61" s="103" t="s">
        <v>21</v>
      </c>
      <c r="F61" s="103">
        <v>1</v>
      </c>
      <c r="G61" s="111"/>
      <c r="H61" s="111"/>
      <c r="I61" s="114"/>
    </row>
    <row r="62" customHeight="1" spans="1:9">
      <c r="A62" s="100" t="s">
        <v>1490</v>
      </c>
      <c r="B62" s="96"/>
      <c r="C62" s="105"/>
      <c r="D62" s="102" t="s">
        <v>1733</v>
      </c>
      <c r="E62" s="106"/>
      <c r="F62" s="106"/>
      <c r="G62" s="112"/>
      <c r="H62" s="112"/>
      <c r="I62" s="114"/>
    </row>
    <row r="63" customHeight="1" spans="1:9">
      <c r="A63" s="100" t="s">
        <v>1636</v>
      </c>
      <c r="B63" s="96"/>
      <c r="C63" s="105"/>
      <c r="D63" s="102" t="s">
        <v>1734</v>
      </c>
      <c r="E63" s="106"/>
      <c r="F63" s="106"/>
      <c r="G63" s="112"/>
      <c r="H63" s="112"/>
      <c r="I63" s="114"/>
    </row>
    <row r="64" customHeight="1" spans="1:9">
      <c r="A64" s="100" t="s">
        <v>1638</v>
      </c>
      <c r="B64" s="96"/>
      <c r="C64" s="105"/>
      <c r="D64" s="102" t="s">
        <v>1735</v>
      </c>
      <c r="E64" s="106"/>
      <c r="F64" s="106"/>
      <c r="G64" s="112"/>
      <c r="H64" s="112"/>
      <c r="I64" s="114"/>
    </row>
    <row r="65" customHeight="1" spans="1:9">
      <c r="A65" s="100" t="s">
        <v>1489</v>
      </c>
      <c r="B65" s="96"/>
      <c r="C65" s="105"/>
      <c r="D65" s="102" t="s">
        <v>1736</v>
      </c>
      <c r="E65" s="106"/>
      <c r="F65" s="106"/>
      <c r="G65" s="112"/>
      <c r="H65" s="112"/>
      <c r="I65" s="114"/>
    </row>
    <row r="66" customHeight="1" spans="1:9">
      <c r="A66" s="100" t="s">
        <v>1448</v>
      </c>
      <c r="B66" s="96"/>
      <c r="C66" s="105"/>
      <c r="D66" s="102" t="s">
        <v>1737</v>
      </c>
      <c r="E66" s="106"/>
      <c r="F66" s="106"/>
      <c r="G66" s="112"/>
      <c r="H66" s="112"/>
      <c r="I66" s="114"/>
    </row>
    <row r="67" customHeight="1" spans="1:9">
      <c r="A67" s="100" t="s">
        <v>1642</v>
      </c>
      <c r="B67" s="96"/>
      <c r="C67" s="105"/>
      <c r="D67" s="102" t="s">
        <v>1738</v>
      </c>
      <c r="E67" s="106"/>
      <c r="F67" s="106"/>
      <c r="G67" s="112"/>
      <c r="H67" s="112"/>
      <c r="I67" s="114"/>
    </row>
    <row r="68" customHeight="1" spans="1:9">
      <c r="A68" s="100" t="s">
        <v>1644</v>
      </c>
      <c r="B68" s="96"/>
      <c r="C68" s="105"/>
      <c r="D68" s="102" t="s">
        <v>1739</v>
      </c>
      <c r="E68" s="106"/>
      <c r="F68" s="106"/>
      <c r="G68" s="112"/>
      <c r="H68" s="112"/>
      <c r="I68" s="114"/>
    </row>
    <row r="69" customHeight="1" spans="1:9">
      <c r="A69" s="100" t="s">
        <v>1646</v>
      </c>
      <c r="B69" s="96"/>
      <c r="C69" s="105"/>
      <c r="D69" s="102" t="s">
        <v>1740</v>
      </c>
      <c r="E69" s="106"/>
      <c r="F69" s="106"/>
      <c r="G69" s="112"/>
      <c r="H69" s="112"/>
      <c r="I69" s="114"/>
    </row>
    <row r="70" customHeight="1" spans="1:9">
      <c r="A70" s="100" t="s">
        <v>1648</v>
      </c>
      <c r="B70" s="96"/>
      <c r="C70" s="105"/>
      <c r="D70" s="102" t="s">
        <v>1741</v>
      </c>
      <c r="E70" s="106"/>
      <c r="F70" s="106"/>
      <c r="G70" s="112"/>
      <c r="H70" s="112"/>
      <c r="I70" s="114"/>
    </row>
    <row r="71" customHeight="1" spans="1:9">
      <c r="A71" s="100" t="s">
        <v>1650</v>
      </c>
      <c r="B71" s="96"/>
      <c r="C71" s="105"/>
      <c r="D71" s="102" t="s">
        <v>1742</v>
      </c>
      <c r="E71" s="106"/>
      <c r="F71" s="106"/>
      <c r="G71" s="112"/>
      <c r="H71" s="112"/>
      <c r="I71" s="114"/>
    </row>
    <row r="72" customHeight="1" spans="1:9">
      <c r="A72" s="100" t="s">
        <v>1652</v>
      </c>
      <c r="B72" s="96"/>
      <c r="C72" s="105"/>
      <c r="D72" s="102" t="s">
        <v>1743</v>
      </c>
      <c r="E72" s="106"/>
      <c r="F72" s="106"/>
      <c r="G72" s="112"/>
      <c r="H72" s="112"/>
      <c r="I72" s="114"/>
    </row>
    <row r="73" customHeight="1" spans="1:9">
      <c r="A73" s="100" t="s">
        <v>1654</v>
      </c>
      <c r="B73" s="96"/>
      <c r="C73" s="105"/>
      <c r="D73" s="102" t="s">
        <v>1744</v>
      </c>
      <c r="E73" s="106"/>
      <c r="F73" s="106"/>
      <c r="G73" s="112"/>
      <c r="H73" s="112"/>
      <c r="I73" s="114"/>
    </row>
    <row r="74" customHeight="1" spans="1:9">
      <c r="A74" s="101" t="s">
        <v>1656</v>
      </c>
      <c r="B74" s="115"/>
      <c r="C74" s="105"/>
      <c r="D74" s="116" t="s">
        <v>1745</v>
      </c>
      <c r="E74" s="106"/>
      <c r="F74" s="106"/>
      <c r="G74" s="112"/>
      <c r="H74" s="112"/>
      <c r="I74" s="114"/>
    </row>
    <row r="75" customHeight="1" spans="1:9">
      <c r="A75" s="100" t="s">
        <v>1631</v>
      </c>
      <c r="B75" s="96" t="s">
        <v>1746</v>
      </c>
      <c r="C75" s="101" t="s">
        <v>1747</v>
      </c>
      <c r="D75" s="102" t="s">
        <v>1748</v>
      </c>
      <c r="E75" s="103" t="s">
        <v>21</v>
      </c>
      <c r="F75" s="103">
        <v>1</v>
      </c>
      <c r="G75" s="111"/>
      <c r="H75" s="111"/>
      <c r="I75" s="103"/>
    </row>
    <row r="76" s="5" customFormat="1" customHeight="1" spans="1:9">
      <c r="A76" s="100" t="s">
        <v>1490</v>
      </c>
      <c r="B76" s="96"/>
      <c r="C76" s="105"/>
      <c r="D76" s="102" t="s">
        <v>1749</v>
      </c>
      <c r="E76" s="106"/>
      <c r="F76" s="106"/>
      <c r="G76" s="112"/>
      <c r="H76" s="112"/>
      <c r="I76" s="106"/>
    </row>
    <row r="77" s="5" customFormat="1" customHeight="1" spans="1:9">
      <c r="A77" s="100" t="s">
        <v>1636</v>
      </c>
      <c r="B77" s="96"/>
      <c r="C77" s="105"/>
      <c r="D77" s="102" t="s">
        <v>1750</v>
      </c>
      <c r="E77" s="106"/>
      <c r="F77" s="106"/>
      <c r="G77" s="112"/>
      <c r="H77" s="112"/>
      <c r="I77" s="106"/>
    </row>
    <row r="78" s="5" customFormat="1" customHeight="1" spans="1:9">
      <c r="A78" s="100" t="s">
        <v>1638</v>
      </c>
      <c r="B78" s="96"/>
      <c r="C78" s="105"/>
      <c r="D78" s="15" t="s">
        <v>1751</v>
      </c>
      <c r="E78" s="106"/>
      <c r="F78" s="106"/>
      <c r="G78" s="112"/>
      <c r="H78" s="112"/>
      <c r="I78" s="106"/>
    </row>
    <row r="79" s="5" customFormat="1" customHeight="1" spans="1:9">
      <c r="A79" s="100" t="s">
        <v>1489</v>
      </c>
      <c r="B79" s="96"/>
      <c r="C79" s="105"/>
      <c r="D79" s="15" t="s">
        <v>1752</v>
      </c>
      <c r="E79" s="106"/>
      <c r="F79" s="106"/>
      <c r="G79" s="112"/>
      <c r="H79" s="112"/>
      <c r="I79" s="106"/>
    </row>
    <row r="80" s="5" customFormat="1" customHeight="1" spans="1:9">
      <c r="A80" s="100" t="s">
        <v>1448</v>
      </c>
      <c r="B80" s="96"/>
      <c r="C80" s="105"/>
      <c r="D80" s="15" t="s">
        <v>1753</v>
      </c>
      <c r="E80" s="106"/>
      <c r="F80" s="106"/>
      <c r="G80" s="112"/>
      <c r="H80" s="112"/>
      <c r="I80" s="106"/>
    </row>
    <row r="81" s="5" customFormat="1" customHeight="1" spans="1:9">
      <c r="A81" s="100" t="s">
        <v>1642</v>
      </c>
      <c r="B81" s="96"/>
      <c r="C81" s="105"/>
      <c r="D81" s="117" t="s">
        <v>1754</v>
      </c>
      <c r="E81" s="106"/>
      <c r="F81" s="106"/>
      <c r="G81" s="112"/>
      <c r="H81" s="112"/>
      <c r="I81" s="106"/>
    </row>
    <row r="82" s="5" customFormat="1" customHeight="1" spans="1:9">
      <c r="A82" s="100" t="s">
        <v>1644</v>
      </c>
      <c r="B82" s="96"/>
      <c r="C82" s="105"/>
      <c r="D82" s="117" t="s">
        <v>1755</v>
      </c>
      <c r="E82" s="106"/>
      <c r="F82" s="106"/>
      <c r="G82" s="112"/>
      <c r="H82" s="112"/>
      <c r="I82" s="106"/>
    </row>
    <row r="83" s="5" customFormat="1" customHeight="1" spans="1:9">
      <c r="A83" s="100" t="s">
        <v>1646</v>
      </c>
      <c r="B83" s="96"/>
      <c r="C83" s="105"/>
      <c r="D83" s="117" t="s">
        <v>1756</v>
      </c>
      <c r="E83" s="106"/>
      <c r="F83" s="106"/>
      <c r="G83" s="112"/>
      <c r="H83" s="112"/>
      <c r="I83" s="106"/>
    </row>
    <row r="84" s="5" customFormat="1" customHeight="1" spans="1:9">
      <c r="A84" s="100" t="s">
        <v>1648</v>
      </c>
      <c r="B84" s="96"/>
      <c r="C84" s="105"/>
      <c r="D84" s="118" t="s">
        <v>1757</v>
      </c>
      <c r="E84" s="106"/>
      <c r="F84" s="106"/>
      <c r="G84" s="112"/>
      <c r="H84" s="112"/>
      <c r="I84" s="106"/>
    </row>
    <row r="85" s="5" customFormat="1" customHeight="1" spans="1:9">
      <c r="A85" s="100" t="s">
        <v>1650</v>
      </c>
      <c r="B85" s="96"/>
      <c r="C85" s="105"/>
      <c r="D85" s="15" t="s">
        <v>1758</v>
      </c>
      <c r="E85" s="106"/>
      <c r="F85" s="106"/>
      <c r="G85" s="112"/>
      <c r="H85" s="112"/>
      <c r="I85" s="106"/>
    </row>
    <row r="86" s="5" customFormat="1" customHeight="1" spans="1:9">
      <c r="A86" s="100" t="s">
        <v>1652</v>
      </c>
      <c r="B86" s="96"/>
      <c r="C86" s="105"/>
      <c r="D86" s="15" t="s">
        <v>1759</v>
      </c>
      <c r="E86" s="106"/>
      <c r="F86" s="106"/>
      <c r="G86" s="112"/>
      <c r="H86" s="112"/>
      <c r="I86" s="106"/>
    </row>
    <row r="87" s="5" customFormat="1" customHeight="1" spans="1:9">
      <c r="A87" s="100" t="s">
        <v>1654</v>
      </c>
      <c r="B87" s="96"/>
      <c r="C87" s="105"/>
      <c r="D87" s="15" t="s">
        <v>1760</v>
      </c>
      <c r="E87" s="106"/>
      <c r="F87" s="106"/>
      <c r="G87" s="112"/>
      <c r="H87" s="112"/>
      <c r="I87" s="106"/>
    </row>
    <row r="88" s="5" customFormat="1" customHeight="1" spans="1:9">
      <c r="A88" s="100" t="s">
        <v>1656</v>
      </c>
      <c r="B88" s="96"/>
      <c r="C88" s="105"/>
      <c r="D88" s="15" t="s">
        <v>1761</v>
      </c>
      <c r="E88" s="106"/>
      <c r="F88" s="106"/>
      <c r="G88" s="112"/>
      <c r="H88" s="112"/>
      <c r="I88" s="106"/>
    </row>
    <row r="89" s="5" customFormat="1" customHeight="1" spans="1:9">
      <c r="A89" s="100" t="s">
        <v>1674</v>
      </c>
      <c r="B89" s="96"/>
      <c r="C89" s="105"/>
      <c r="D89" s="15" t="s">
        <v>1762</v>
      </c>
      <c r="E89" s="106"/>
      <c r="F89" s="106"/>
      <c r="G89" s="112"/>
      <c r="H89" s="119"/>
      <c r="I89" s="106"/>
    </row>
    <row r="90" customHeight="1" spans="1:9">
      <c r="A90" s="100" t="s">
        <v>1631</v>
      </c>
      <c r="B90" s="115" t="s">
        <v>1763</v>
      </c>
      <c r="C90" s="101" t="s">
        <v>1764</v>
      </c>
      <c r="D90" s="102" t="s">
        <v>1765</v>
      </c>
      <c r="E90" s="106" t="s">
        <v>21</v>
      </c>
      <c r="F90" s="106">
        <v>1</v>
      </c>
      <c r="G90" s="112"/>
      <c r="H90" s="111"/>
      <c r="I90" s="112"/>
    </row>
    <row r="91" s="5" customFormat="1" customHeight="1" spans="1:9">
      <c r="A91" s="100" t="s">
        <v>1490</v>
      </c>
      <c r="B91" s="120"/>
      <c r="C91" s="105"/>
      <c r="D91" s="102" t="s">
        <v>1766</v>
      </c>
      <c r="E91" s="106"/>
      <c r="F91" s="106"/>
      <c r="G91" s="112"/>
      <c r="H91" s="112"/>
      <c r="I91" s="112"/>
    </row>
    <row r="92" s="5" customFormat="1" customHeight="1" spans="1:9">
      <c r="A92" s="100" t="s">
        <v>1636</v>
      </c>
      <c r="B92" s="120"/>
      <c r="C92" s="105"/>
      <c r="D92" s="102" t="s">
        <v>1767</v>
      </c>
      <c r="E92" s="106"/>
      <c r="F92" s="106"/>
      <c r="G92" s="112"/>
      <c r="H92" s="112"/>
      <c r="I92" s="112"/>
    </row>
    <row r="93" s="5" customFormat="1" customHeight="1" spans="1:9">
      <c r="A93" s="100" t="s">
        <v>1638</v>
      </c>
      <c r="B93" s="120"/>
      <c r="C93" s="105"/>
      <c r="D93" s="102" t="s">
        <v>1768</v>
      </c>
      <c r="E93" s="106"/>
      <c r="F93" s="106"/>
      <c r="G93" s="112"/>
      <c r="H93" s="112"/>
      <c r="I93" s="112"/>
    </row>
    <row r="94" s="5" customFormat="1" customHeight="1" spans="1:9">
      <c r="A94" s="100" t="s">
        <v>1489</v>
      </c>
      <c r="B94" s="120"/>
      <c r="C94" s="105"/>
      <c r="D94" s="102" t="s">
        <v>1769</v>
      </c>
      <c r="E94" s="106"/>
      <c r="F94" s="106"/>
      <c r="G94" s="112"/>
      <c r="H94" s="112"/>
      <c r="I94" s="112"/>
    </row>
    <row r="95" s="5" customFormat="1" customHeight="1" spans="1:9">
      <c r="A95" s="100" t="s">
        <v>1448</v>
      </c>
      <c r="B95" s="120"/>
      <c r="C95" s="105"/>
      <c r="D95" s="102" t="s">
        <v>1770</v>
      </c>
      <c r="E95" s="106"/>
      <c r="F95" s="106"/>
      <c r="G95" s="112"/>
      <c r="H95" s="112"/>
      <c r="I95" s="112"/>
    </row>
    <row r="96" s="5" customFormat="1" customHeight="1" spans="1:9">
      <c r="A96" s="100" t="s">
        <v>1642</v>
      </c>
      <c r="B96" s="120"/>
      <c r="C96" s="105"/>
      <c r="D96" s="102" t="s">
        <v>1771</v>
      </c>
      <c r="E96" s="106"/>
      <c r="F96" s="106"/>
      <c r="G96" s="112"/>
      <c r="H96" s="112"/>
      <c r="I96" s="112"/>
    </row>
    <row r="97" s="5" customFormat="1" customHeight="1" spans="1:9">
      <c r="A97" s="100" t="s">
        <v>1644</v>
      </c>
      <c r="B97" s="120"/>
      <c r="C97" s="105"/>
      <c r="D97" s="102" t="s">
        <v>1772</v>
      </c>
      <c r="E97" s="106"/>
      <c r="F97" s="106"/>
      <c r="G97" s="112"/>
      <c r="H97" s="112"/>
      <c r="I97" s="112"/>
    </row>
    <row r="98" s="5" customFormat="1" customHeight="1" spans="1:9">
      <c r="A98" s="100" t="s">
        <v>1646</v>
      </c>
      <c r="B98" s="120"/>
      <c r="C98" s="105"/>
      <c r="D98" s="102" t="s">
        <v>1773</v>
      </c>
      <c r="E98" s="106"/>
      <c r="F98" s="106"/>
      <c r="G98" s="112"/>
      <c r="H98" s="112"/>
      <c r="I98" s="112"/>
    </row>
    <row r="99" s="5" customFormat="1" customHeight="1" spans="1:9">
      <c r="A99" s="100" t="s">
        <v>1648</v>
      </c>
      <c r="B99" s="120"/>
      <c r="C99" s="105"/>
      <c r="D99" s="102" t="s">
        <v>1774</v>
      </c>
      <c r="E99" s="106"/>
      <c r="F99" s="106"/>
      <c r="G99" s="112"/>
      <c r="H99" s="112"/>
      <c r="I99" s="112"/>
    </row>
    <row r="100" s="5" customFormat="1" customHeight="1" spans="1:9">
      <c r="A100" s="100" t="s">
        <v>1650</v>
      </c>
      <c r="B100" s="120"/>
      <c r="C100" s="105"/>
      <c r="D100" s="102" t="s">
        <v>1775</v>
      </c>
      <c r="E100" s="106"/>
      <c r="F100" s="106"/>
      <c r="G100" s="112"/>
      <c r="H100" s="112"/>
      <c r="I100" s="112"/>
    </row>
    <row r="101" s="5" customFormat="1" customHeight="1" spans="1:9">
      <c r="A101" s="100" t="s">
        <v>1652</v>
      </c>
      <c r="B101" s="120"/>
      <c r="C101" s="105"/>
      <c r="D101" s="102" t="s">
        <v>1776</v>
      </c>
      <c r="E101" s="106"/>
      <c r="F101" s="106"/>
      <c r="G101" s="112"/>
      <c r="H101" s="112"/>
      <c r="I101" s="112"/>
    </row>
    <row r="102" s="5" customFormat="1" customHeight="1" spans="1:9">
      <c r="A102" s="100" t="s">
        <v>1654</v>
      </c>
      <c r="B102" s="120"/>
      <c r="C102" s="105"/>
      <c r="D102" s="102" t="s">
        <v>1777</v>
      </c>
      <c r="E102" s="106"/>
      <c r="F102" s="106"/>
      <c r="G102" s="112"/>
      <c r="H102" s="112"/>
      <c r="I102" s="112"/>
    </row>
    <row r="103" s="5" customFormat="1" customHeight="1" spans="1:9">
      <c r="A103" s="100" t="s">
        <v>1656</v>
      </c>
      <c r="B103" s="120"/>
      <c r="C103" s="105"/>
      <c r="D103" s="102" t="s">
        <v>1778</v>
      </c>
      <c r="E103" s="106"/>
      <c r="F103" s="106"/>
      <c r="G103" s="112"/>
      <c r="H103" s="112"/>
      <c r="I103" s="112"/>
    </row>
    <row r="104" s="5" customFormat="1" customHeight="1" spans="1:9">
      <c r="A104" s="100" t="s">
        <v>1674</v>
      </c>
      <c r="B104" s="120"/>
      <c r="C104" s="105"/>
      <c r="D104" s="102" t="s">
        <v>1779</v>
      </c>
      <c r="E104" s="106"/>
      <c r="F104" s="106"/>
      <c r="G104" s="112"/>
      <c r="H104" s="112"/>
      <c r="I104" s="112"/>
    </row>
    <row r="105" s="5" customFormat="1" customHeight="1" spans="1:9">
      <c r="A105" s="100" t="s">
        <v>1676</v>
      </c>
      <c r="B105" s="120"/>
      <c r="C105" s="105"/>
      <c r="D105" s="102" t="s">
        <v>1780</v>
      </c>
      <c r="E105" s="106"/>
      <c r="F105" s="106"/>
      <c r="G105" s="112"/>
      <c r="H105" s="112"/>
      <c r="I105" s="112"/>
    </row>
    <row r="106" s="5" customFormat="1" customHeight="1" spans="1:9">
      <c r="A106" s="100" t="s">
        <v>1678</v>
      </c>
      <c r="B106" s="120"/>
      <c r="C106" s="105"/>
      <c r="D106" s="102" t="s">
        <v>1781</v>
      </c>
      <c r="E106" s="106"/>
      <c r="F106" s="106"/>
      <c r="G106" s="112"/>
      <c r="H106" s="112"/>
      <c r="I106" s="112"/>
    </row>
    <row r="107" s="5" customFormat="1" customHeight="1" spans="1:9">
      <c r="A107" s="100" t="s">
        <v>1680</v>
      </c>
      <c r="B107" s="120"/>
      <c r="C107" s="105"/>
      <c r="D107" s="102" t="s">
        <v>1782</v>
      </c>
      <c r="E107" s="106"/>
      <c r="F107" s="106"/>
      <c r="G107" s="112"/>
      <c r="H107" s="112"/>
      <c r="I107" s="112"/>
    </row>
    <row r="108" s="5" customFormat="1" customHeight="1" spans="1:9">
      <c r="A108" s="100" t="s">
        <v>1682</v>
      </c>
      <c r="B108" s="120"/>
      <c r="C108" s="105"/>
      <c r="D108" s="102" t="s">
        <v>1783</v>
      </c>
      <c r="E108" s="106"/>
      <c r="F108" s="106"/>
      <c r="G108" s="112"/>
      <c r="H108" s="112"/>
      <c r="I108" s="112"/>
    </row>
    <row r="109" s="5" customFormat="1" customHeight="1" spans="1:9">
      <c r="A109" s="100" t="s">
        <v>1684</v>
      </c>
      <c r="B109" s="120"/>
      <c r="C109" s="105"/>
      <c r="D109" s="102" t="s">
        <v>1784</v>
      </c>
      <c r="E109" s="106"/>
      <c r="F109" s="106"/>
      <c r="G109" s="112"/>
      <c r="H109" s="112"/>
      <c r="I109" s="112"/>
    </row>
    <row r="110" s="5" customFormat="1" customHeight="1" spans="1:9">
      <c r="A110" s="100" t="s">
        <v>1686</v>
      </c>
      <c r="B110" s="120"/>
      <c r="C110" s="105"/>
      <c r="D110" s="102" t="s">
        <v>1785</v>
      </c>
      <c r="E110" s="106"/>
      <c r="F110" s="106"/>
      <c r="G110" s="112"/>
      <c r="H110" s="112"/>
      <c r="I110" s="112"/>
    </row>
    <row r="111" s="5" customFormat="1" customHeight="1" spans="1:9">
      <c r="A111" s="100" t="s">
        <v>1688</v>
      </c>
      <c r="B111" s="120"/>
      <c r="C111" s="105"/>
      <c r="D111" s="102" t="s">
        <v>1786</v>
      </c>
      <c r="E111" s="106"/>
      <c r="F111" s="106"/>
      <c r="G111" s="112"/>
      <c r="H111" s="112"/>
      <c r="I111" s="112"/>
    </row>
    <row r="112" s="5" customFormat="1" customHeight="1" spans="1:9">
      <c r="A112" s="100" t="s">
        <v>1690</v>
      </c>
      <c r="B112" s="120"/>
      <c r="C112" s="105"/>
      <c r="D112" s="102" t="s">
        <v>1787</v>
      </c>
      <c r="E112" s="106"/>
      <c r="F112" s="106"/>
      <c r="G112" s="112"/>
      <c r="H112" s="112"/>
      <c r="I112" s="112"/>
    </row>
    <row r="113" s="5" customFormat="1" customHeight="1" spans="1:9">
      <c r="A113" s="100" t="s">
        <v>1692</v>
      </c>
      <c r="B113" s="120"/>
      <c r="C113" s="105"/>
      <c r="D113" s="102" t="s">
        <v>1788</v>
      </c>
      <c r="E113" s="106"/>
      <c r="F113" s="106"/>
      <c r="G113" s="112"/>
      <c r="H113" s="112"/>
      <c r="I113" s="112"/>
    </row>
    <row r="114" s="5" customFormat="1" customHeight="1" spans="1:9">
      <c r="A114" s="100" t="s">
        <v>1694</v>
      </c>
      <c r="B114" s="120"/>
      <c r="C114" s="105"/>
      <c r="D114" s="102" t="s">
        <v>1789</v>
      </c>
      <c r="E114" s="106"/>
      <c r="F114" s="106"/>
      <c r="G114" s="112"/>
      <c r="H114" s="112"/>
      <c r="I114" s="112"/>
    </row>
    <row r="115" s="5" customFormat="1" customHeight="1" spans="1:9">
      <c r="A115" s="100" t="s">
        <v>1696</v>
      </c>
      <c r="B115" s="120"/>
      <c r="C115" s="105"/>
      <c r="D115" s="102" t="s">
        <v>1653</v>
      </c>
      <c r="E115" s="106"/>
      <c r="F115" s="106"/>
      <c r="G115" s="112"/>
      <c r="H115" s="112"/>
      <c r="I115" s="112"/>
    </row>
    <row r="116" s="5" customFormat="1" customHeight="1" spans="1:9">
      <c r="A116" s="100" t="s">
        <v>1698</v>
      </c>
      <c r="B116" s="120"/>
      <c r="C116" s="105"/>
      <c r="D116" s="102" t="s">
        <v>1790</v>
      </c>
      <c r="E116" s="106"/>
      <c r="F116" s="106"/>
      <c r="G116" s="112"/>
      <c r="H116" s="112"/>
      <c r="I116" s="112"/>
    </row>
    <row r="117" s="5" customFormat="1" customHeight="1" spans="1:9">
      <c r="A117" s="100" t="s">
        <v>1700</v>
      </c>
      <c r="B117" s="120"/>
      <c r="C117" s="105"/>
      <c r="D117" s="102" t="s">
        <v>1791</v>
      </c>
      <c r="E117" s="106"/>
      <c r="F117" s="106"/>
      <c r="G117" s="112"/>
      <c r="H117" s="112"/>
      <c r="I117" s="112"/>
    </row>
    <row r="118" s="5" customFormat="1" customHeight="1" spans="1:9">
      <c r="A118" s="100" t="s">
        <v>1702</v>
      </c>
      <c r="B118" s="120"/>
      <c r="C118" s="105"/>
      <c r="D118" s="102" t="s">
        <v>1792</v>
      </c>
      <c r="E118" s="106"/>
      <c r="F118" s="106"/>
      <c r="G118" s="112"/>
      <c r="H118" s="112"/>
      <c r="I118" s="112"/>
    </row>
    <row r="119" s="5" customFormat="1" customHeight="1" spans="1:9">
      <c r="A119" s="100" t="s">
        <v>1704</v>
      </c>
      <c r="B119" s="120"/>
      <c r="C119" s="105"/>
      <c r="D119" s="102" t="s">
        <v>1793</v>
      </c>
      <c r="E119" s="106"/>
      <c r="F119" s="106"/>
      <c r="G119" s="112"/>
      <c r="H119" s="112"/>
      <c r="I119" s="112"/>
    </row>
    <row r="120" s="5" customFormat="1" customHeight="1" spans="1:9">
      <c r="A120" s="100" t="s">
        <v>1706</v>
      </c>
      <c r="B120" s="120"/>
      <c r="C120" s="105"/>
      <c r="D120" s="102" t="s">
        <v>1794</v>
      </c>
      <c r="E120" s="106"/>
      <c r="F120" s="106"/>
      <c r="G120" s="112"/>
      <c r="H120" s="112"/>
      <c r="I120" s="112"/>
    </row>
    <row r="121" s="5" customFormat="1" customHeight="1" spans="1:9">
      <c r="A121" s="100" t="s">
        <v>1708</v>
      </c>
      <c r="B121" s="120"/>
      <c r="C121" s="105"/>
      <c r="D121" s="102" t="s">
        <v>1795</v>
      </c>
      <c r="E121" s="106"/>
      <c r="F121" s="106"/>
      <c r="G121" s="112"/>
      <c r="H121" s="112"/>
      <c r="I121" s="112"/>
    </row>
    <row r="122" s="5" customFormat="1" customHeight="1" spans="1:9">
      <c r="A122" s="100" t="s">
        <v>1709</v>
      </c>
      <c r="B122" s="120"/>
      <c r="C122" s="105"/>
      <c r="D122" s="102" t="s">
        <v>1796</v>
      </c>
      <c r="E122" s="106"/>
      <c r="F122" s="106"/>
      <c r="G122" s="112"/>
      <c r="H122" s="112"/>
      <c r="I122" s="112"/>
    </row>
    <row r="123" s="5" customFormat="1" customHeight="1" spans="1:9">
      <c r="A123" s="100" t="s">
        <v>1711</v>
      </c>
      <c r="B123" s="120"/>
      <c r="C123" s="105"/>
      <c r="D123" s="102" t="s">
        <v>1797</v>
      </c>
      <c r="E123" s="106"/>
      <c r="F123" s="106"/>
      <c r="G123" s="112"/>
      <c r="H123" s="112"/>
      <c r="I123" s="112"/>
    </row>
    <row r="124" s="5" customFormat="1" customHeight="1" spans="1:9">
      <c r="A124" s="100" t="s">
        <v>1713</v>
      </c>
      <c r="B124" s="120"/>
      <c r="C124" s="105"/>
      <c r="D124" s="102" t="s">
        <v>1798</v>
      </c>
      <c r="E124" s="106"/>
      <c r="F124" s="106"/>
      <c r="G124" s="112"/>
      <c r="H124" s="112"/>
      <c r="I124" s="112"/>
    </row>
    <row r="125" s="5" customFormat="1" customHeight="1" spans="1:9">
      <c r="A125" s="100" t="s">
        <v>1715</v>
      </c>
      <c r="B125" s="120"/>
      <c r="C125" s="105"/>
      <c r="D125" s="102" t="s">
        <v>1799</v>
      </c>
      <c r="E125" s="106"/>
      <c r="F125" s="106"/>
      <c r="G125" s="112"/>
      <c r="H125" s="112"/>
      <c r="I125" s="112"/>
    </row>
    <row r="126" s="5" customFormat="1" customHeight="1" spans="1:9">
      <c r="A126" s="100" t="s">
        <v>1716</v>
      </c>
      <c r="B126" s="120"/>
      <c r="C126" s="105"/>
      <c r="D126" s="102" t="s">
        <v>1753</v>
      </c>
      <c r="E126" s="106"/>
      <c r="F126" s="106"/>
      <c r="G126" s="112"/>
      <c r="H126" s="112"/>
      <c r="I126" s="112"/>
    </row>
    <row r="127" s="5" customFormat="1" customHeight="1" spans="1:9">
      <c r="A127" s="100" t="s">
        <v>1718</v>
      </c>
      <c r="B127" s="120"/>
      <c r="C127" s="105"/>
      <c r="D127" s="102" t="s">
        <v>1800</v>
      </c>
      <c r="E127" s="106"/>
      <c r="F127" s="106"/>
      <c r="G127" s="112"/>
      <c r="H127" s="112"/>
      <c r="I127" s="112"/>
    </row>
    <row r="128" s="5" customFormat="1" customHeight="1" spans="1:9">
      <c r="A128" s="100" t="s">
        <v>1720</v>
      </c>
      <c r="B128" s="121"/>
      <c r="C128" s="108"/>
      <c r="D128" s="102" t="s">
        <v>1801</v>
      </c>
      <c r="E128" s="106"/>
      <c r="F128" s="106"/>
      <c r="G128" s="119"/>
      <c r="H128" s="119"/>
      <c r="I128" s="119"/>
    </row>
    <row r="129" customHeight="1" spans="1:9">
      <c r="A129" s="100" t="s">
        <v>1631</v>
      </c>
      <c r="B129" s="115" t="s">
        <v>1802</v>
      </c>
      <c r="C129" s="101" t="s">
        <v>1803</v>
      </c>
      <c r="D129" s="102" t="s">
        <v>1804</v>
      </c>
      <c r="E129" s="101" t="s">
        <v>21</v>
      </c>
      <c r="F129" s="101">
        <v>1</v>
      </c>
      <c r="G129" s="122"/>
      <c r="H129" s="111"/>
      <c r="I129" s="101"/>
    </row>
    <row r="130" s="5" customFormat="1" customHeight="1" spans="1:9">
      <c r="A130" s="100" t="s">
        <v>1490</v>
      </c>
      <c r="B130" s="120"/>
      <c r="C130" s="105"/>
      <c r="D130" s="102" t="s">
        <v>1805</v>
      </c>
      <c r="E130" s="105" t="s">
        <v>85</v>
      </c>
      <c r="F130" s="105">
        <v>1</v>
      </c>
      <c r="G130" s="123"/>
      <c r="H130" s="112"/>
      <c r="I130" s="105"/>
    </row>
    <row r="131" s="5" customFormat="1" customHeight="1" spans="1:9">
      <c r="A131" s="100" t="s">
        <v>1636</v>
      </c>
      <c r="B131" s="120"/>
      <c r="C131" s="105"/>
      <c r="D131" s="102" t="s">
        <v>1806</v>
      </c>
      <c r="E131" s="105" t="s">
        <v>85</v>
      </c>
      <c r="F131" s="105">
        <v>1</v>
      </c>
      <c r="G131" s="123"/>
      <c r="H131" s="112"/>
      <c r="I131" s="105"/>
    </row>
    <row r="132" s="5" customFormat="1" customHeight="1" spans="1:9">
      <c r="A132" s="100" t="s">
        <v>1638</v>
      </c>
      <c r="B132" s="120"/>
      <c r="C132" s="105"/>
      <c r="D132" s="102" t="s">
        <v>1807</v>
      </c>
      <c r="E132" s="105" t="s">
        <v>85</v>
      </c>
      <c r="F132" s="105">
        <v>1</v>
      </c>
      <c r="G132" s="123"/>
      <c r="H132" s="112"/>
      <c r="I132" s="105"/>
    </row>
    <row r="133" s="5" customFormat="1" customHeight="1" spans="1:9">
      <c r="A133" s="100" t="s">
        <v>1489</v>
      </c>
      <c r="B133" s="120"/>
      <c r="C133" s="105"/>
      <c r="D133" s="102" t="s">
        <v>1808</v>
      </c>
      <c r="E133" s="105" t="s">
        <v>85</v>
      </c>
      <c r="F133" s="105">
        <v>1</v>
      </c>
      <c r="G133" s="123"/>
      <c r="H133" s="112"/>
      <c r="I133" s="105"/>
    </row>
    <row r="134" s="5" customFormat="1" customHeight="1" spans="1:9">
      <c r="A134" s="100" t="s">
        <v>1448</v>
      </c>
      <c r="B134" s="120"/>
      <c r="C134" s="105"/>
      <c r="D134" s="102" t="s">
        <v>1809</v>
      </c>
      <c r="E134" s="105" t="s">
        <v>85</v>
      </c>
      <c r="F134" s="105">
        <v>1</v>
      </c>
      <c r="G134" s="123"/>
      <c r="H134" s="112"/>
      <c r="I134" s="105"/>
    </row>
    <row r="135" s="5" customFormat="1" customHeight="1" spans="1:9">
      <c r="A135" s="100" t="s">
        <v>1642</v>
      </c>
      <c r="B135" s="120"/>
      <c r="C135" s="105"/>
      <c r="D135" s="102" t="s">
        <v>1810</v>
      </c>
      <c r="E135" s="105" t="s">
        <v>85</v>
      </c>
      <c r="F135" s="105">
        <v>1</v>
      </c>
      <c r="G135" s="123"/>
      <c r="H135" s="112"/>
      <c r="I135" s="105"/>
    </row>
    <row r="136" s="5" customFormat="1" customHeight="1" spans="1:9">
      <c r="A136" s="100" t="s">
        <v>1644</v>
      </c>
      <c r="B136" s="120"/>
      <c r="C136" s="105"/>
      <c r="D136" s="102" t="s">
        <v>1811</v>
      </c>
      <c r="E136" s="105" t="s">
        <v>85</v>
      </c>
      <c r="F136" s="105">
        <v>1</v>
      </c>
      <c r="G136" s="123"/>
      <c r="H136" s="112"/>
      <c r="I136" s="105"/>
    </row>
    <row r="137" s="5" customFormat="1" customHeight="1" spans="1:9">
      <c r="A137" s="100" t="s">
        <v>1646</v>
      </c>
      <c r="B137" s="120"/>
      <c r="C137" s="105"/>
      <c r="D137" s="102" t="s">
        <v>1812</v>
      </c>
      <c r="E137" s="105" t="s">
        <v>85</v>
      </c>
      <c r="F137" s="105">
        <v>1</v>
      </c>
      <c r="G137" s="123"/>
      <c r="H137" s="112"/>
      <c r="I137" s="105"/>
    </row>
    <row r="138" s="5" customFormat="1" customHeight="1" spans="1:9">
      <c r="A138" s="100" t="s">
        <v>1648</v>
      </c>
      <c r="B138" s="120"/>
      <c r="C138" s="105"/>
      <c r="D138" s="102" t="s">
        <v>1813</v>
      </c>
      <c r="E138" s="105" t="s">
        <v>85</v>
      </c>
      <c r="F138" s="105">
        <v>1</v>
      </c>
      <c r="G138" s="123"/>
      <c r="H138" s="112"/>
      <c r="I138" s="105"/>
    </row>
    <row r="139" s="5" customFormat="1" customHeight="1" spans="1:9">
      <c r="A139" s="100" t="s">
        <v>1650</v>
      </c>
      <c r="B139" s="120"/>
      <c r="C139" s="105"/>
      <c r="D139" s="102" t="s">
        <v>1814</v>
      </c>
      <c r="E139" s="105" t="s">
        <v>85</v>
      </c>
      <c r="F139" s="105">
        <v>1</v>
      </c>
      <c r="G139" s="123"/>
      <c r="H139" s="112"/>
      <c r="I139" s="105"/>
    </row>
    <row r="140" s="5" customFormat="1" customHeight="1" spans="1:9">
      <c r="A140" s="100" t="s">
        <v>1652</v>
      </c>
      <c r="B140" s="120"/>
      <c r="C140" s="105"/>
      <c r="D140" s="102" t="s">
        <v>1815</v>
      </c>
      <c r="E140" s="105" t="s">
        <v>85</v>
      </c>
      <c r="F140" s="105">
        <v>1</v>
      </c>
      <c r="G140" s="123"/>
      <c r="H140" s="112"/>
      <c r="I140" s="105"/>
    </row>
    <row r="141" s="5" customFormat="1" customHeight="1" spans="1:9">
      <c r="A141" s="100" t="s">
        <v>1654</v>
      </c>
      <c r="B141" s="120"/>
      <c r="C141" s="105"/>
      <c r="D141" s="102" t="s">
        <v>1816</v>
      </c>
      <c r="E141" s="105"/>
      <c r="F141" s="105"/>
      <c r="G141" s="123"/>
      <c r="H141" s="112"/>
      <c r="I141" s="105"/>
    </row>
    <row r="142" s="5" customFormat="1" customHeight="1" spans="1:9">
      <c r="A142" s="100" t="s">
        <v>1656</v>
      </c>
      <c r="B142" s="120"/>
      <c r="C142" s="105"/>
      <c r="D142" s="102" t="s">
        <v>1766</v>
      </c>
      <c r="E142" s="105" t="s">
        <v>85</v>
      </c>
      <c r="F142" s="105">
        <v>1</v>
      </c>
      <c r="G142" s="124"/>
      <c r="H142" s="119"/>
      <c r="I142" s="105"/>
    </row>
    <row r="143" customHeight="1" spans="1:9">
      <c r="A143" s="98" t="s">
        <v>1817</v>
      </c>
      <c r="B143" s="98"/>
      <c r="C143" s="98"/>
      <c r="D143" s="98"/>
      <c r="E143" s="96"/>
      <c r="F143" s="96"/>
      <c r="G143" s="99"/>
      <c r="H143" s="99"/>
      <c r="I143" s="113"/>
    </row>
    <row r="144" customHeight="1" spans="1:9">
      <c r="A144" s="100" t="s">
        <v>1631</v>
      </c>
      <c r="B144" s="125" t="s">
        <v>1818</v>
      </c>
      <c r="C144" s="103" t="s">
        <v>1819</v>
      </c>
      <c r="D144" s="102" t="s">
        <v>1820</v>
      </c>
      <c r="E144" s="103" t="s">
        <v>21</v>
      </c>
      <c r="F144" s="103">
        <v>1</v>
      </c>
      <c r="G144" s="104"/>
      <c r="H144" s="104"/>
      <c r="I144" s="103"/>
    </row>
    <row r="145" customHeight="1" spans="1:9">
      <c r="A145" s="100" t="s">
        <v>1490</v>
      </c>
      <c r="B145" s="125"/>
      <c r="C145" s="106"/>
      <c r="D145" s="102" t="s">
        <v>1821</v>
      </c>
      <c r="E145" s="106"/>
      <c r="F145" s="106"/>
      <c r="G145" s="107"/>
      <c r="H145" s="107"/>
      <c r="I145" s="106"/>
    </row>
    <row r="146" customHeight="1" spans="1:9">
      <c r="A146" s="100" t="s">
        <v>1636</v>
      </c>
      <c r="B146" s="125"/>
      <c r="C146" s="106"/>
      <c r="D146" s="102" t="s">
        <v>1822</v>
      </c>
      <c r="E146" s="106"/>
      <c r="F146" s="106"/>
      <c r="G146" s="107"/>
      <c r="H146" s="107"/>
      <c r="I146" s="106"/>
    </row>
    <row r="147" customHeight="1" spans="1:9">
      <c r="A147" s="100" t="s">
        <v>1638</v>
      </c>
      <c r="B147" s="125"/>
      <c r="C147" s="106"/>
      <c r="D147" s="102" t="s">
        <v>1823</v>
      </c>
      <c r="E147" s="106"/>
      <c r="F147" s="106"/>
      <c r="G147" s="107"/>
      <c r="H147" s="107"/>
      <c r="I147" s="106"/>
    </row>
    <row r="148" customHeight="1" spans="1:9">
      <c r="A148" s="100" t="s">
        <v>1489</v>
      </c>
      <c r="B148" s="125"/>
      <c r="C148" s="106"/>
      <c r="D148" s="102" t="s">
        <v>1824</v>
      </c>
      <c r="E148" s="106"/>
      <c r="F148" s="106"/>
      <c r="G148" s="107"/>
      <c r="H148" s="107"/>
      <c r="I148" s="106"/>
    </row>
    <row r="149" customHeight="1" spans="1:9">
      <c r="A149" s="100" t="s">
        <v>1448</v>
      </c>
      <c r="B149" s="125"/>
      <c r="C149" s="106"/>
      <c r="D149" s="102" t="s">
        <v>1825</v>
      </c>
      <c r="E149" s="106"/>
      <c r="F149" s="106"/>
      <c r="G149" s="107"/>
      <c r="H149" s="107"/>
      <c r="I149" s="106"/>
    </row>
    <row r="150" customHeight="1" spans="1:9">
      <c r="A150" s="100" t="s">
        <v>1642</v>
      </c>
      <c r="B150" s="125"/>
      <c r="C150" s="106"/>
      <c r="D150" s="102" t="s">
        <v>1826</v>
      </c>
      <c r="E150" s="106"/>
      <c r="F150" s="106"/>
      <c r="G150" s="107"/>
      <c r="H150" s="107"/>
      <c r="I150" s="106"/>
    </row>
    <row r="151" customHeight="1" spans="1:9">
      <c r="A151" s="100" t="s">
        <v>1644</v>
      </c>
      <c r="B151" s="125"/>
      <c r="C151" s="106"/>
      <c r="D151" s="102" t="s">
        <v>1827</v>
      </c>
      <c r="E151" s="106"/>
      <c r="F151" s="106"/>
      <c r="G151" s="107"/>
      <c r="H151" s="107"/>
      <c r="I151" s="106"/>
    </row>
    <row r="152" customHeight="1" spans="1:9">
      <c r="A152" s="100" t="s">
        <v>1646</v>
      </c>
      <c r="B152" s="125"/>
      <c r="C152" s="106"/>
      <c r="D152" s="102" t="s">
        <v>1741</v>
      </c>
      <c r="E152" s="106"/>
      <c r="F152" s="106"/>
      <c r="G152" s="107"/>
      <c r="H152" s="107"/>
      <c r="I152" s="106"/>
    </row>
    <row r="153" customHeight="1" spans="1:9">
      <c r="A153" s="100" t="s">
        <v>1648</v>
      </c>
      <c r="B153" s="125"/>
      <c r="C153" s="106"/>
      <c r="D153" s="102" t="s">
        <v>1828</v>
      </c>
      <c r="E153" s="106"/>
      <c r="F153" s="106"/>
      <c r="G153" s="107"/>
      <c r="H153" s="107"/>
      <c r="I153" s="106"/>
    </row>
    <row r="154" customHeight="1" spans="1:9">
      <c r="A154" s="100" t="s">
        <v>1650</v>
      </c>
      <c r="B154" s="125"/>
      <c r="C154" s="106"/>
      <c r="D154" s="102" t="s">
        <v>1829</v>
      </c>
      <c r="E154" s="106"/>
      <c r="F154" s="106"/>
      <c r="G154" s="107"/>
      <c r="H154" s="107"/>
      <c r="I154" s="106"/>
    </row>
    <row r="155" customHeight="1" spans="1:9">
      <c r="A155" s="100" t="s">
        <v>1652</v>
      </c>
      <c r="B155" s="125"/>
      <c r="C155" s="106"/>
      <c r="D155" s="102" t="s">
        <v>1830</v>
      </c>
      <c r="E155" s="106"/>
      <c r="F155" s="106"/>
      <c r="G155" s="107"/>
      <c r="H155" s="107"/>
      <c r="I155" s="106"/>
    </row>
    <row r="156" customHeight="1" spans="1:9">
      <c r="A156" s="100" t="s">
        <v>1654</v>
      </c>
      <c r="B156" s="125"/>
      <c r="C156" s="106"/>
      <c r="D156" s="102" t="s">
        <v>1831</v>
      </c>
      <c r="E156" s="106"/>
      <c r="F156" s="106"/>
      <c r="G156" s="107"/>
      <c r="H156" s="107"/>
      <c r="I156" s="106"/>
    </row>
    <row r="157" customHeight="1" spans="1:9">
      <c r="A157" s="100" t="s">
        <v>1656</v>
      </c>
      <c r="B157" s="125"/>
      <c r="C157" s="106"/>
      <c r="D157" s="102" t="s">
        <v>1832</v>
      </c>
      <c r="E157" s="106"/>
      <c r="F157" s="106"/>
      <c r="G157" s="107"/>
      <c r="H157" s="107"/>
      <c r="I157" s="106"/>
    </row>
    <row r="158" customHeight="1" spans="1:9">
      <c r="A158" s="100" t="s">
        <v>1674</v>
      </c>
      <c r="B158" s="125"/>
      <c r="C158" s="106"/>
      <c r="D158" s="102" t="s">
        <v>1833</v>
      </c>
      <c r="E158" s="106"/>
      <c r="F158" s="106"/>
      <c r="G158" s="107"/>
      <c r="H158" s="107"/>
      <c r="I158" s="106"/>
    </row>
    <row r="159" customHeight="1" spans="1:9">
      <c r="A159" s="100" t="s">
        <v>1676</v>
      </c>
      <c r="B159" s="125"/>
      <c r="C159" s="106"/>
      <c r="D159" s="102" t="s">
        <v>1834</v>
      </c>
      <c r="E159" s="106"/>
      <c r="F159" s="106"/>
      <c r="G159" s="107"/>
      <c r="H159" s="107"/>
      <c r="I159" s="106"/>
    </row>
    <row r="160" customHeight="1" spans="1:9">
      <c r="A160" s="100" t="s">
        <v>1678</v>
      </c>
      <c r="B160" s="125"/>
      <c r="C160" s="106"/>
      <c r="D160" s="102" t="s">
        <v>1835</v>
      </c>
      <c r="E160" s="106"/>
      <c r="F160" s="106"/>
      <c r="G160" s="107"/>
      <c r="H160" s="107"/>
      <c r="I160" s="106"/>
    </row>
    <row r="161" customHeight="1" spans="1:9">
      <c r="A161" s="100" t="s">
        <v>1680</v>
      </c>
      <c r="B161" s="125"/>
      <c r="C161" s="106"/>
      <c r="D161" s="102" t="s">
        <v>1836</v>
      </c>
      <c r="E161" s="106"/>
      <c r="F161" s="106"/>
      <c r="G161" s="107"/>
      <c r="H161" s="107"/>
      <c r="I161" s="106"/>
    </row>
    <row r="162" customHeight="1" spans="1:9">
      <c r="A162" s="100" t="s">
        <v>1682</v>
      </c>
      <c r="B162" s="125"/>
      <c r="C162" s="106"/>
      <c r="D162" s="102" t="s">
        <v>1837</v>
      </c>
      <c r="E162" s="106"/>
      <c r="F162" s="106"/>
      <c r="G162" s="107"/>
      <c r="H162" s="107"/>
      <c r="I162" s="106"/>
    </row>
    <row r="163" customHeight="1" spans="1:9">
      <c r="A163" s="100" t="s">
        <v>1684</v>
      </c>
      <c r="B163" s="125"/>
      <c r="C163" s="106"/>
      <c r="D163" s="102" t="s">
        <v>1838</v>
      </c>
      <c r="E163" s="106"/>
      <c r="F163" s="106"/>
      <c r="G163" s="107"/>
      <c r="H163" s="107"/>
      <c r="I163" s="106"/>
    </row>
    <row r="164" customHeight="1" spans="1:9">
      <c r="A164" s="100" t="s">
        <v>1686</v>
      </c>
      <c r="B164" s="125"/>
      <c r="C164" s="106"/>
      <c r="D164" s="102" t="s">
        <v>1839</v>
      </c>
      <c r="E164" s="106"/>
      <c r="F164" s="106"/>
      <c r="G164" s="107"/>
      <c r="H164" s="107"/>
      <c r="I164" s="106"/>
    </row>
    <row r="165" customHeight="1" spans="1:9">
      <c r="A165" s="100" t="s">
        <v>1688</v>
      </c>
      <c r="B165" s="125"/>
      <c r="C165" s="106"/>
      <c r="D165" s="102" t="s">
        <v>1840</v>
      </c>
      <c r="E165" s="106"/>
      <c r="F165" s="106"/>
      <c r="G165" s="107"/>
      <c r="H165" s="107"/>
      <c r="I165" s="106"/>
    </row>
    <row r="166" customHeight="1" spans="1:9">
      <c r="A166" s="100" t="s">
        <v>1690</v>
      </c>
      <c r="B166" s="125"/>
      <c r="C166" s="106"/>
      <c r="D166" s="102" t="s">
        <v>1841</v>
      </c>
      <c r="E166" s="106"/>
      <c r="F166" s="106"/>
      <c r="G166" s="110"/>
      <c r="H166" s="110"/>
      <c r="I166" s="106"/>
    </row>
    <row r="167" customHeight="1" spans="1:9">
      <c r="A167" s="100" t="s">
        <v>1631</v>
      </c>
      <c r="B167" s="126" t="s">
        <v>1842</v>
      </c>
      <c r="C167" s="103" t="s">
        <v>1843</v>
      </c>
      <c r="D167" s="102" t="s">
        <v>1660</v>
      </c>
      <c r="E167" s="103" t="s">
        <v>21</v>
      </c>
      <c r="F167" s="103">
        <v>1</v>
      </c>
      <c r="G167" s="104"/>
      <c r="H167" s="104"/>
      <c r="I167" s="103"/>
    </row>
    <row r="168" customHeight="1" spans="1:9">
      <c r="A168" s="100" t="s">
        <v>1490</v>
      </c>
      <c r="B168" s="127"/>
      <c r="C168" s="106"/>
      <c r="D168" s="102" t="s">
        <v>1844</v>
      </c>
      <c r="E168" s="106"/>
      <c r="F168" s="106"/>
      <c r="G168" s="107"/>
      <c r="H168" s="107"/>
      <c r="I168" s="106"/>
    </row>
    <row r="169" customHeight="1" spans="1:9">
      <c r="A169" s="100" t="s">
        <v>1636</v>
      </c>
      <c r="B169" s="127"/>
      <c r="C169" s="106"/>
      <c r="D169" s="102" t="s">
        <v>1845</v>
      </c>
      <c r="E169" s="106"/>
      <c r="F169" s="106"/>
      <c r="G169" s="107"/>
      <c r="H169" s="107"/>
      <c r="I169" s="106"/>
    </row>
    <row r="170" customHeight="1" spans="1:9">
      <c r="A170" s="100" t="s">
        <v>1638</v>
      </c>
      <c r="B170" s="127"/>
      <c r="C170" s="106"/>
      <c r="D170" s="102" t="s">
        <v>1846</v>
      </c>
      <c r="E170" s="106"/>
      <c r="F170" s="106"/>
      <c r="G170" s="107"/>
      <c r="H170" s="107"/>
      <c r="I170" s="106"/>
    </row>
    <row r="171" customHeight="1" spans="1:9">
      <c r="A171" s="100" t="s">
        <v>1489</v>
      </c>
      <c r="B171" s="127"/>
      <c r="C171" s="106"/>
      <c r="D171" s="102" t="s">
        <v>1847</v>
      </c>
      <c r="E171" s="106"/>
      <c r="F171" s="106"/>
      <c r="G171" s="107"/>
      <c r="H171" s="107"/>
      <c r="I171" s="106"/>
    </row>
    <row r="172" customHeight="1" spans="1:9">
      <c r="A172" s="100" t="s">
        <v>1448</v>
      </c>
      <c r="B172" s="127"/>
      <c r="C172" s="106"/>
      <c r="D172" s="102" t="s">
        <v>1848</v>
      </c>
      <c r="E172" s="106"/>
      <c r="F172" s="106"/>
      <c r="G172" s="107"/>
      <c r="H172" s="107"/>
      <c r="I172" s="106"/>
    </row>
    <row r="173" customHeight="1" spans="1:9">
      <c r="A173" s="100" t="s">
        <v>1642</v>
      </c>
      <c r="B173" s="127"/>
      <c r="C173" s="106"/>
      <c r="D173" s="102" t="s">
        <v>1849</v>
      </c>
      <c r="E173" s="106"/>
      <c r="F173" s="106"/>
      <c r="G173" s="107"/>
      <c r="H173" s="107"/>
      <c r="I173" s="106"/>
    </row>
    <row r="174" customHeight="1" spans="1:9">
      <c r="A174" s="100" t="s">
        <v>1644</v>
      </c>
      <c r="B174" s="127"/>
      <c r="C174" s="106"/>
      <c r="D174" s="102" t="s">
        <v>1850</v>
      </c>
      <c r="E174" s="106"/>
      <c r="F174" s="106"/>
      <c r="G174" s="107"/>
      <c r="H174" s="107"/>
      <c r="I174" s="106"/>
    </row>
    <row r="175" customHeight="1" spans="1:9">
      <c r="A175" s="100" t="s">
        <v>1646</v>
      </c>
      <c r="B175" s="127"/>
      <c r="C175" s="106"/>
      <c r="D175" s="102" t="s">
        <v>1851</v>
      </c>
      <c r="E175" s="106"/>
      <c r="F175" s="106"/>
      <c r="G175" s="107"/>
      <c r="H175" s="107"/>
      <c r="I175" s="106"/>
    </row>
    <row r="176" customHeight="1" spans="1:9">
      <c r="A176" s="100" t="s">
        <v>1648</v>
      </c>
      <c r="B176" s="127"/>
      <c r="C176" s="106"/>
      <c r="D176" s="102" t="s">
        <v>1852</v>
      </c>
      <c r="E176" s="106"/>
      <c r="F176" s="106"/>
      <c r="G176" s="107"/>
      <c r="H176" s="107"/>
      <c r="I176" s="106"/>
    </row>
    <row r="177" customHeight="1" spans="1:9">
      <c r="A177" s="100" t="s">
        <v>1650</v>
      </c>
      <c r="B177" s="127"/>
      <c r="C177" s="106"/>
      <c r="D177" s="102" t="s">
        <v>1853</v>
      </c>
      <c r="E177" s="106"/>
      <c r="F177" s="106"/>
      <c r="G177" s="107"/>
      <c r="H177" s="107"/>
      <c r="I177" s="106"/>
    </row>
    <row r="178" customHeight="1" spans="1:9">
      <c r="A178" s="100" t="s">
        <v>1652</v>
      </c>
      <c r="B178" s="127"/>
      <c r="C178" s="106"/>
      <c r="D178" s="102" t="s">
        <v>1854</v>
      </c>
      <c r="E178" s="106"/>
      <c r="F178" s="106"/>
      <c r="G178" s="107"/>
      <c r="H178" s="107"/>
      <c r="I178" s="106"/>
    </row>
    <row r="179" customHeight="1" spans="1:9">
      <c r="A179" s="100" t="s">
        <v>1654</v>
      </c>
      <c r="B179" s="127"/>
      <c r="C179" s="106"/>
      <c r="D179" s="102" t="s">
        <v>1855</v>
      </c>
      <c r="E179" s="106"/>
      <c r="F179" s="106"/>
      <c r="G179" s="107"/>
      <c r="H179" s="107"/>
      <c r="I179" s="106"/>
    </row>
    <row r="180" customHeight="1" spans="1:9">
      <c r="A180" s="100" t="s">
        <v>1656</v>
      </c>
      <c r="B180" s="127"/>
      <c r="C180" s="106"/>
      <c r="D180" s="102" t="s">
        <v>1856</v>
      </c>
      <c r="E180" s="106"/>
      <c r="F180" s="106"/>
      <c r="G180" s="107"/>
      <c r="H180" s="107"/>
      <c r="I180" s="106"/>
    </row>
    <row r="181" customHeight="1" spans="1:9">
      <c r="A181" s="100" t="s">
        <v>1674</v>
      </c>
      <c r="B181" s="127"/>
      <c r="C181" s="106"/>
      <c r="D181" s="102" t="s">
        <v>1857</v>
      </c>
      <c r="E181" s="106"/>
      <c r="F181" s="106"/>
      <c r="G181" s="107"/>
      <c r="H181" s="107"/>
      <c r="I181" s="106"/>
    </row>
    <row r="182" customHeight="1" spans="1:9">
      <c r="A182" s="100" t="s">
        <v>1676</v>
      </c>
      <c r="B182" s="127"/>
      <c r="C182" s="106"/>
      <c r="D182" s="102" t="s">
        <v>1858</v>
      </c>
      <c r="E182" s="106"/>
      <c r="F182" s="106"/>
      <c r="G182" s="107"/>
      <c r="H182" s="107"/>
      <c r="I182" s="106"/>
    </row>
    <row r="183" customHeight="1" spans="1:9">
      <c r="A183" s="100" t="s">
        <v>1678</v>
      </c>
      <c r="B183" s="127"/>
      <c r="C183" s="106"/>
      <c r="D183" s="102" t="s">
        <v>1859</v>
      </c>
      <c r="E183" s="106"/>
      <c r="F183" s="106"/>
      <c r="G183" s="107"/>
      <c r="H183" s="107"/>
      <c r="I183" s="106"/>
    </row>
    <row r="184" customHeight="1" spans="1:9">
      <c r="A184" s="100" t="s">
        <v>1680</v>
      </c>
      <c r="B184" s="127"/>
      <c r="C184" s="106"/>
      <c r="D184" s="102" t="s">
        <v>1860</v>
      </c>
      <c r="E184" s="106"/>
      <c r="F184" s="106"/>
      <c r="G184" s="107"/>
      <c r="H184" s="107"/>
      <c r="I184" s="106"/>
    </row>
    <row r="185" customHeight="1" spans="1:9">
      <c r="A185" s="100" t="s">
        <v>1682</v>
      </c>
      <c r="B185" s="127"/>
      <c r="C185" s="106"/>
      <c r="D185" s="102" t="s">
        <v>1861</v>
      </c>
      <c r="E185" s="106"/>
      <c r="F185" s="106"/>
      <c r="G185" s="107"/>
      <c r="H185" s="107"/>
      <c r="I185" s="106"/>
    </row>
    <row r="186" customHeight="1" spans="1:9">
      <c r="A186" s="100" t="s">
        <v>1684</v>
      </c>
      <c r="B186" s="127"/>
      <c r="C186" s="106"/>
      <c r="D186" s="102" t="s">
        <v>1862</v>
      </c>
      <c r="E186" s="106"/>
      <c r="F186" s="106"/>
      <c r="G186" s="107"/>
      <c r="H186" s="107"/>
      <c r="I186" s="106"/>
    </row>
    <row r="187" customHeight="1" spans="1:9">
      <c r="A187" s="100" t="s">
        <v>1686</v>
      </c>
      <c r="B187" s="127"/>
      <c r="C187" s="106"/>
      <c r="D187" s="102" t="s">
        <v>1863</v>
      </c>
      <c r="E187" s="106"/>
      <c r="F187" s="106"/>
      <c r="G187" s="107"/>
      <c r="H187" s="107"/>
      <c r="I187" s="106"/>
    </row>
    <row r="188" customHeight="1" spans="1:9">
      <c r="A188" s="100" t="s">
        <v>1688</v>
      </c>
      <c r="B188" s="127"/>
      <c r="C188" s="106"/>
      <c r="D188" s="102" t="s">
        <v>1864</v>
      </c>
      <c r="E188" s="106"/>
      <c r="F188" s="106"/>
      <c r="G188" s="107"/>
      <c r="H188" s="107"/>
      <c r="I188" s="106"/>
    </row>
    <row r="189" customHeight="1" spans="1:9">
      <c r="A189" s="100" t="s">
        <v>1690</v>
      </c>
      <c r="B189" s="127"/>
      <c r="C189" s="106"/>
      <c r="D189" s="102" t="s">
        <v>1865</v>
      </c>
      <c r="E189" s="106"/>
      <c r="F189" s="106"/>
      <c r="G189" s="107"/>
      <c r="H189" s="107"/>
      <c r="I189" s="106"/>
    </row>
    <row r="190" customHeight="1" spans="1:9">
      <c r="A190" s="100" t="s">
        <v>1692</v>
      </c>
      <c r="B190" s="127"/>
      <c r="C190" s="106"/>
      <c r="D190" s="102" t="s">
        <v>1866</v>
      </c>
      <c r="E190" s="106"/>
      <c r="F190" s="106"/>
      <c r="G190" s="107"/>
      <c r="H190" s="107"/>
      <c r="I190" s="106"/>
    </row>
    <row r="191" customHeight="1" spans="1:9">
      <c r="A191" s="100" t="s">
        <v>1694</v>
      </c>
      <c r="B191" s="127"/>
      <c r="C191" s="106"/>
      <c r="D191" s="102" t="s">
        <v>1766</v>
      </c>
      <c r="E191" s="106"/>
      <c r="F191" s="106"/>
      <c r="G191" s="110"/>
      <c r="H191" s="110"/>
      <c r="I191" s="109"/>
    </row>
    <row r="192" customHeight="1" spans="1:9">
      <c r="A192" s="100" t="s">
        <v>1631</v>
      </c>
      <c r="B192" s="126" t="s">
        <v>1867</v>
      </c>
      <c r="C192" s="113" t="s">
        <v>1868</v>
      </c>
      <c r="D192" s="102" t="s">
        <v>1869</v>
      </c>
      <c r="E192" s="113" t="s">
        <v>21</v>
      </c>
      <c r="F192" s="113">
        <v>1</v>
      </c>
      <c r="G192" s="128"/>
      <c r="H192" s="128"/>
      <c r="I192" s="103"/>
    </row>
    <row r="193" customHeight="1" spans="1:9">
      <c r="A193" s="100" t="s">
        <v>1490</v>
      </c>
      <c r="B193" s="127"/>
      <c r="C193" s="113"/>
      <c r="D193" s="102" t="s">
        <v>1870</v>
      </c>
      <c r="E193" s="113"/>
      <c r="F193" s="113"/>
      <c r="G193" s="128"/>
      <c r="H193" s="128"/>
      <c r="I193" s="106"/>
    </row>
    <row r="194" customHeight="1" spans="1:9">
      <c r="A194" s="100" t="s">
        <v>1636</v>
      </c>
      <c r="B194" s="127"/>
      <c r="C194" s="113"/>
      <c r="D194" s="102" t="s">
        <v>1871</v>
      </c>
      <c r="E194" s="113"/>
      <c r="F194" s="113"/>
      <c r="G194" s="128"/>
      <c r="H194" s="128"/>
      <c r="I194" s="106"/>
    </row>
    <row r="195" customHeight="1" spans="1:9">
      <c r="A195" s="100" t="s">
        <v>1638</v>
      </c>
      <c r="B195" s="127"/>
      <c r="C195" s="113"/>
      <c r="D195" s="102" t="s">
        <v>1872</v>
      </c>
      <c r="E195" s="113"/>
      <c r="F195" s="113"/>
      <c r="G195" s="128"/>
      <c r="H195" s="128"/>
      <c r="I195" s="106"/>
    </row>
    <row r="196" customHeight="1" spans="1:9">
      <c r="A196" s="100" t="s">
        <v>1489</v>
      </c>
      <c r="B196" s="127"/>
      <c r="C196" s="113"/>
      <c r="D196" s="102" t="s">
        <v>1873</v>
      </c>
      <c r="E196" s="113"/>
      <c r="F196" s="113"/>
      <c r="G196" s="128"/>
      <c r="H196" s="128"/>
      <c r="I196" s="106"/>
    </row>
    <row r="197" customHeight="1" spans="1:9">
      <c r="A197" s="100" t="s">
        <v>1448</v>
      </c>
      <c r="B197" s="127"/>
      <c r="C197" s="113"/>
      <c r="D197" s="102" t="s">
        <v>1874</v>
      </c>
      <c r="E197" s="113"/>
      <c r="F197" s="113"/>
      <c r="G197" s="128"/>
      <c r="H197" s="128"/>
      <c r="I197" s="106"/>
    </row>
    <row r="198" customHeight="1" spans="1:9">
      <c r="A198" s="100" t="s">
        <v>1642</v>
      </c>
      <c r="B198" s="127"/>
      <c r="C198" s="113"/>
      <c r="D198" s="102" t="s">
        <v>1875</v>
      </c>
      <c r="E198" s="113"/>
      <c r="F198" s="113"/>
      <c r="G198" s="128"/>
      <c r="H198" s="128"/>
      <c r="I198" s="106"/>
    </row>
    <row r="199" customHeight="1" spans="1:9">
      <c r="A199" s="100" t="s">
        <v>1644</v>
      </c>
      <c r="B199" s="127"/>
      <c r="C199" s="113"/>
      <c r="D199" s="102" t="s">
        <v>1876</v>
      </c>
      <c r="E199" s="113"/>
      <c r="F199" s="113"/>
      <c r="G199" s="128"/>
      <c r="H199" s="128"/>
      <c r="I199" s="106"/>
    </row>
    <row r="200" customHeight="1" spans="1:9">
      <c r="A200" s="100" t="s">
        <v>1646</v>
      </c>
      <c r="B200" s="127"/>
      <c r="C200" s="113"/>
      <c r="D200" s="102" t="s">
        <v>1877</v>
      </c>
      <c r="E200" s="113"/>
      <c r="F200" s="113"/>
      <c r="G200" s="128"/>
      <c r="H200" s="128"/>
      <c r="I200" s="106"/>
    </row>
    <row r="201" customHeight="1" spans="1:9">
      <c r="A201" s="100" t="s">
        <v>1648</v>
      </c>
      <c r="B201" s="127"/>
      <c r="C201" s="113"/>
      <c r="D201" s="102" t="s">
        <v>1878</v>
      </c>
      <c r="E201" s="113"/>
      <c r="F201" s="113"/>
      <c r="G201" s="128"/>
      <c r="H201" s="128"/>
      <c r="I201" s="106"/>
    </row>
    <row r="202" customHeight="1" spans="1:9">
      <c r="A202" s="100" t="s">
        <v>1650</v>
      </c>
      <c r="B202" s="127"/>
      <c r="C202" s="113"/>
      <c r="D202" s="102" t="s">
        <v>1879</v>
      </c>
      <c r="E202" s="113"/>
      <c r="F202" s="113"/>
      <c r="G202" s="128"/>
      <c r="H202" s="128"/>
      <c r="I202" s="106"/>
    </row>
    <row r="203" customHeight="1" spans="1:9">
      <c r="A203" s="100" t="s">
        <v>1652</v>
      </c>
      <c r="B203" s="127"/>
      <c r="C203" s="113"/>
      <c r="D203" s="102" t="s">
        <v>1653</v>
      </c>
      <c r="E203" s="113"/>
      <c r="F203" s="113"/>
      <c r="G203" s="128"/>
      <c r="H203" s="128"/>
      <c r="I203" s="106"/>
    </row>
    <row r="204" customHeight="1" spans="1:9">
      <c r="A204" s="100" t="s">
        <v>1654</v>
      </c>
      <c r="B204" s="127"/>
      <c r="C204" s="113"/>
      <c r="D204" s="102" t="s">
        <v>1880</v>
      </c>
      <c r="E204" s="113"/>
      <c r="F204" s="113"/>
      <c r="G204" s="128"/>
      <c r="H204" s="128"/>
      <c r="I204" s="106"/>
    </row>
    <row r="205" customHeight="1" spans="1:9">
      <c r="A205" s="100" t="s">
        <v>1656</v>
      </c>
      <c r="B205" s="127"/>
      <c r="C205" s="113"/>
      <c r="D205" s="102" t="s">
        <v>1881</v>
      </c>
      <c r="E205" s="113"/>
      <c r="F205" s="113"/>
      <c r="G205" s="128"/>
      <c r="H205" s="128"/>
      <c r="I205" s="106"/>
    </row>
    <row r="206" customHeight="1" spans="1:9">
      <c r="A206" s="100" t="s">
        <v>1674</v>
      </c>
      <c r="B206" s="127"/>
      <c r="C206" s="113"/>
      <c r="D206" s="102" t="s">
        <v>1745</v>
      </c>
      <c r="E206" s="113"/>
      <c r="F206" s="113"/>
      <c r="G206" s="128"/>
      <c r="H206" s="128"/>
      <c r="I206" s="106"/>
    </row>
    <row r="207" customHeight="1" spans="1:9">
      <c r="A207" s="100" t="s">
        <v>1676</v>
      </c>
      <c r="B207" s="127"/>
      <c r="C207" s="113"/>
      <c r="D207" s="102" t="s">
        <v>1882</v>
      </c>
      <c r="E207" s="113"/>
      <c r="F207" s="113"/>
      <c r="G207" s="128"/>
      <c r="H207" s="128"/>
      <c r="I207" s="109"/>
    </row>
    <row r="208" customHeight="1" spans="1:9">
      <c r="A208" s="100" t="s">
        <v>1631</v>
      </c>
      <c r="B208" s="125" t="s">
        <v>1883</v>
      </c>
      <c r="C208" s="103" t="s">
        <v>1884</v>
      </c>
      <c r="D208" s="102" t="s">
        <v>1885</v>
      </c>
      <c r="E208" s="103" t="s">
        <v>21</v>
      </c>
      <c r="F208" s="103">
        <v>1</v>
      </c>
      <c r="G208" s="129"/>
      <c r="H208" s="104"/>
      <c r="I208" s="103"/>
    </row>
    <row r="209" customHeight="1" spans="1:9">
      <c r="A209" s="100" t="s">
        <v>1490</v>
      </c>
      <c r="B209" s="125"/>
      <c r="C209" s="106"/>
      <c r="D209" s="102" t="s">
        <v>1886</v>
      </c>
      <c r="E209" s="106"/>
      <c r="F209" s="106">
        <v>1</v>
      </c>
      <c r="G209" s="130"/>
      <c r="H209" s="107"/>
      <c r="I209" s="106"/>
    </row>
    <row r="210" customHeight="1" spans="1:9">
      <c r="A210" s="100" t="s">
        <v>1636</v>
      </c>
      <c r="B210" s="125"/>
      <c r="C210" s="106"/>
      <c r="D210" s="102" t="s">
        <v>1887</v>
      </c>
      <c r="E210" s="106"/>
      <c r="F210" s="106">
        <v>1</v>
      </c>
      <c r="G210" s="130"/>
      <c r="H210" s="107"/>
      <c r="I210" s="106"/>
    </row>
    <row r="211" customHeight="1" spans="1:9">
      <c r="A211" s="100" t="s">
        <v>1638</v>
      </c>
      <c r="B211" s="125"/>
      <c r="C211" s="106"/>
      <c r="D211" s="102" t="s">
        <v>1888</v>
      </c>
      <c r="E211" s="106"/>
      <c r="F211" s="106">
        <v>1</v>
      </c>
      <c r="G211" s="130"/>
      <c r="H211" s="107"/>
      <c r="I211" s="106"/>
    </row>
    <row r="212" customHeight="1" spans="1:9">
      <c r="A212" s="100" t="s">
        <v>1489</v>
      </c>
      <c r="B212" s="125"/>
      <c r="C212" s="106"/>
      <c r="D212" s="102" t="s">
        <v>1889</v>
      </c>
      <c r="E212" s="106"/>
      <c r="F212" s="106">
        <v>1</v>
      </c>
      <c r="G212" s="130"/>
      <c r="H212" s="107"/>
      <c r="I212" s="106"/>
    </row>
    <row r="213" customHeight="1" spans="1:9">
      <c r="A213" s="100" t="s">
        <v>1448</v>
      </c>
      <c r="B213" s="125"/>
      <c r="C213" s="106"/>
      <c r="D213" s="102" t="s">
        <v>1890</v>
      </c>
      <c r="E213" s="106"/>
      <c r="F213" s="106">
        <v>1</v>
      </c>
      <c r="G213" s="130"/>
      <c r="H213" s="107"/>
      <c r="I213" s="106"/>
    </row>
    <row r="214" customHeight="1" spans="1:9">
      <c r="A214" s="100" t="s">
        <v>1642</v>
      </c>
      <c r="B214" s="125"/>
      <c r="C214" s="106"/>
      <c r="D214" s="102" t="s">
        <v>1891</v>
      </c>
      <c r="E214" s="106"/>
      <c r="F214" s="106">
        <v>1</v>
      </c>
      <c r="G214" s="130"/>
      <c r="H214" s="107"/>
      <c r="I214" s="106"/>
    </row>
    <row r="215" customHeight="1" spans="1:9">
      <c r="A215" s="100" t="s">
        <v>1644</v>
      </c>
      <c r="B215" s="125"/>
      <c r="C215" s="106"/>
      <c r="D215" s="102" t="s">
        <v>1653</v>
      </c>
      <c r="E215" s="106"/>
      <c r="F215" s="106">
        <v>1</v>
      </c>
      <c r="G215" s="130"/>
      <c r="H215" s="107"/>
      <c r="I215" s="106"/>
    </row>
    <row r="216" customHeight="1" spans="1:9">
      <c r="A216" s="100" t="s">
        <v>1646</v>
      </c>
      <c r="B216" s="125"/>
      <c r="C216" s="106"/>
      <c r="D216" s="102" t="s">
        <v>1892</v>
      </c>
      <c r="E216" s="106"/>
      <c r="F216" s="106">
        <v>1</v>
      </c>
      <c r="G216" s="130"/>
      <c r="H216" s="107"/>
      <c r="I216" s="106"/>
    </row>
    <row r="217" customHeight="1" spans="1:9">
      <c r="A217" s="100" t="s">
        <v>1648</v>
      </c>
      <c r="B217" s="125"/>
      <c r="C217" s="106"/>
      <c r="D217" s="102" t="s">
        <v>1893</v>
      </c>
      <c r="E217" s="106"/>
      <c r="F217" s="106">
        <v>1</v>
      </c>
      <c r="G217" s="130"/>
      <c r="H217" s="107"/>
      <c r="I217" s="106"/>
    </row>
    <row r="218" customHeight="1" spans="1:9">
      <c r="A218" s="100" t="s">
        <v>1650</v>
      </c>
      <c r="B218" s="125"/>
      <c r="C218" s="106"/>
      <c r="D218" s="102" t="s">
        <v>1894</v>
      </c>
      <c r="E218" s="106"/>
      <c r="F218" s="106">
        <v>1</v>
      </c>
      <c r="G218" s="130"/>
      <c r="H218" s="107"/>
      <c r="I218" s="106"/>
    </row>
    <row r="219" customHeight="1" spans="1:9">
      <c r="A219" s="100" t="s">
        <v>1652</v>
      </c>
      <c r="B219" s="125"/>
      <c r="C219" s="106"/>
      <c r="D219" s="102" t="s">
        <v>1895</v>
      </c>
      <c r="E219" s="106"/>
      <c r="F219" s="106">
        <v>1</v>
      </c>
      <c r="G219" s="130"/>
      <c r="H219" s="107"/>
      <c r="I219" s="106"/>
    </row>
    <row r="220" customHeight="1" spans="1:9">
      <c r="A220" s="100" t="s">
        <v>1654</v>
      </c>
      <c r="B220" s="125"/>
      <c r="C220" s="106"/>
      <c r="D220" s="102" t="s">
        <v>1896</v>
      </c>
      <c r="E220" s="106"/>
      <c r="F220" s="106">
        <v>1</v>
      </c>
      <c r="G220" s="130"/>
      <c r="H220" s="107"/>
      <c r="I220" s="106"/>
    </row>
    <row r="221" customHeight="1" spans="1:9">
      <c r="A221" s="100" t="s">
        <v>1656</v>
      </c>
      <c r="B221" s="125"/>
      <c r="C221" s="106"/>
      <c r="D221" s="102" t="s">
        <v>1751</v>
      </c>
      <c r="E221" s="106"/>
      <c r="F221" s="106">
        <v>1</v>
      </c>
      <c r="G221" s="130"/>
      <c r="H221" s="107"/>
      <c r="I221" s="106"/>
    </row>
    <row r="222" customHeight="1" spans="1:9">
      <c r="A222" s="100" t="s">
        <v>1674</v>
      </c>
      <c r="B222" s="125"/>
      <c r="C222" s="106"/>
      <c r="D222" s="102" t="s">
        <v>1897</v>
      </c>
      <c r="E222" s="106"/>
      <c r="F222" s="106">
        <v>1</v>
      </c>
      <c r="G222" s="130"/>
      <c r="H222" s="107"/>
      <c r="I222" s="106"/>
    </row>
    <row r="223" customHeight="1" spans="1:9">
      <c r="A223" s="100" t="s">
        <v>1676</v>
      </c>
      <c r="B223" s="125"/>
      <c r="C223" s="106"/>
      <c r="D223" s="102" t="s">
        <v>1753</v>
      </c>
      <c r="E223" s="106"/>
      <c r="F223" s="106">
        <v>1</v>
      </c>
      <c r="G223" s="130"/>
      <c r="H223" s="107"/>
      <c r="I223" s="106"/>
    </row>
    <row r="224" customHeight="1" spans="1:9">
      <c r="A224" s="100" t="s">
        <v>1678</v>
      </c>
      <c r="B224" s="125"/>
      <c r="C224" s="106"/>
      <c r="D224" s="102" t="s">
        <v>1898</v>
      </c>
      <c r="E224" s="106"/>
      <c r="F224" s="106">
        <v>1</v>
      </c>
      <c r="G224" s="130"/>
      <c r="H224" s="107"/>
      <c r="I224" s="106"/>
    </row>
    <row r="225" customHeight="1" spans="1:9">
      <c r="A225" s="100" t="s">
        <v>1680</v>
      </c>
      <c r="B225" s="125"/>
      <c r="C225" s="106"/>
      <c r="D225" s="102" t="s">
        <v>1899</v>
      </c>
      <c r="E225" s="106"/>
      <c r="F225" s="106">
        <v>1</v>
      </c>
      <c r="G225" s="130"/>
      <c r="H225" s="107"/>
      <c r="I225" s="106"/>
    </row>
    <row r="226" customHeight="1" spans="1:9">
      <c r="A226" s="100" t="s">
        <v>1682</v>
      </c>
      <c r="B226" s="125"/>
      <c r="C226" s="106"/>
      <c r="D226" s="102" t="s">
        <v>1900</v>
      </c>
      <c r="E226" s="106"/>
      <c r="F226" s="106">
        <v>1</v>
      </c>
      <c r="G226" s="130"/>
      <c r="H226" s="107"/>
      <c r="I226" s="106"/>
    </row>
    <row r="227" customHeight="1" spans="1:9">
      <c r="A227" s="100" t="s">
        <v>1684</v>
      </c>
      <c r="B227" s="125"/>
      <c r="C227" s="106"/>
      <c r="D227" s="102" t="s">
        <v>1901</v>
      </c>
      <c r="E227" s="106"/>
      <c r="F227" s="106">
        <v>1</v>
      </c>
      <c r="G227" s="130"/>
      <c r="H227" s="107"/>
      <c r="I227" s="106"/>
    </row>
    <row r="228" customHeight="1" spans="1:9">
      <c r="A228" s="100" t="s">
        <v>1686</v>
      </c>
      <c r="B228" s="125"/>
      <c r="C228" s="106"/>
      <c r="D228" s="102" t="s">
        <v>1777</v>
      </c>
      <c r="E228" s="106"/>
      <c r="F228" s="106">
        <v>1</v>
      </c>
      <c r="G228" s="130"/>
      <c r="H228" s="107"/>
      <c r="I228" s="106"/>
    </row>
    <row r="229" customHeight="1" spans="1:9">
      <c r="A229" s="100" t="s">
        <v>1688</v>
      </c>
      <c r="B229" s="125"/>
      <c r="C229" s="106"/>
      <c r="D229" s="102" t="s">
        <v>1896</v>
      </c>
      <c r="E229" s="106"/>
      <c r="F229" s="106">
        <v>1</v>
      </c>
      <c r="G229" s="130"/>
      <c r="H229" s="107"/>
      <c r="I229" s="106"/>
    </row>
    <row r="230" customHeight="1" spans="1:9">
      <c r="A230" s="100" t="s">
        <v>1690</v>
      </c>
      <c r="B230" s="125"/>
      <c r="C230" s="106"/>
      <c r="D230" s="102" t="s">
        <v>1902</v>
      </c>
      <c r="E230" s="106"/>
      <c r="F230" s="106">
        <v>1</v>
      </c>
      <c r="G230" s="130"/>
      <c r="H230" s="107"/>
      <c r="I230" s="106"/>
    </row>
    <row r="231" customHeight="1" spans="1:9">
      <c r="A231" s="100" t="s">
        <v>1692</v>
      </c>
      <c r="B231" s="125"/>
      <c r="C231" s="106"/>
      <c r="D231" s="102" t="s">
        <v>1903</v>
      </c>
      <c r="E231" s="106"/>
      <c r="F231" s="106">
        <v>1</v>
      </c>
      <c r="G231" s="130"/>
      <c r="H231" s="107"/>
      <c r="I231" s="106"/>
    </row>
    <row r="232" customHeight="1" spans="1:9">
      <c r="A232" s="100" t="s">
        <v>1694</v>
      </c>
      <c r="B232" s="125"/>
      <c r="C232" s="106"/>
      <c r="D232" s="102" t="s">
        <v>1904</v>
      </c>
      <c r="E232" s="106"/>
      <c r="F232" s="106">
        <v>1</v>
      </c>
      <c r="G232" s="130"/>
      <c r="H232" s="107"/>
      <c r="I232" s="106"/>
    </row>
    <row r="233" customHeight="1" spans="1:9">
      <c r="A233" s="100" t="s">
        <v>1696</v>
      </c>
      <c r="B233" s="125"/>
      <c r="C233" s="106"/>
      <c r="D233" s="102" t="s">
        <v>1905</v>
      </c>
      <c r="E233" s="106"/>
      <c r="F233" s="106">
        <v>1</v>
      </c>
      <c r="G233" s="130"/>
      <c r="H233" s="107"/>
      <c r="I233" s="106"/>
    </row>
    <row r="234" customHeight="1" spans="1:9">
      <c r="A234" s="100" t="s">
        <v>1698</v>
      </c>
      <c r="B234" s="125"/>
      <c r="C234" s="106"/>
      <c r="D234" s="102" t="s">
        <v>1906</v>
      </c>
      <c r="E234" s="106"/>
      <c r="F234" s="106">
        <v>1</v>
      </c>
      <c r="G234" s="130"/>
      <c r="H234" s="107"/>
      <c r="I234" s="106"/>
    </row>
    <row r="235" customHeight="1" spans="1:9">
      <c r="A235" s="100" t="s">
        <v>1700</v>
      </c>
      <c r="B235" s="125"/>
      <c r="C235" s="106"/>
      <c r="D235" s="102" t="s">
        <v>1907</v>
      </c>
      <c r="E235" s="106"/>
      <c r="F235" s="106">
        <v>1</v>
      </c>
      <c r="G235" s="130"/>
      <c r="H235" s="107"/>
      <c r="I235" s="106"/>
    </row>
    <row r="236" customHeight="1" spans="1:9">
      <c r="A236" s="100" t="s">
        <v>1702</v>
      </c>
      <c r="B236" s="125"/>
      <c r="C236" s="106"/>
      <c r="D236" s="102" t="s">
        <v>1908</v>
      </c>
      <c r="E236" s="106"/>
      <c r="F236" s="106">
        <v>1</v>
      </c>
      <c r="G236" s="130"/>
      <c r="H236" s="107"/>
      <c r="I236" s="106"/>
    </row>
    <row r="237" customHeight="1" spans="1:9">
      <c r="A237" s="100" t="s">
        <v>1704</v>
      </c>
      <c r="B237" s="125"/>
      <c r="C237" s="106"/>
      <c r="D237" s="102" t="s">
        <v>1909</v>
      </c>
      <c r="E237" s="106"/>
      <c r="F237" s="106">
        <v>1</v>
      </c>
      <c r="G237" s="130"/>
      <c r="H237" s="107"/>
      <c r="I237" s="106"/>
    </row>
    <row r="238" customHeight="1" spans="1:9">
      <c r="A238" s="100" t="s">
        <v>1706</v>
      </c>
      <c r="B238" s="125"/>
      <c r="C238" s="106"/>
      <c r="D238" s="102" t="s">
        <v>1910</v>
      </c>
      <c r="E238" s="106"/>
      <c r="F238" s="106">
        <v>1</v>
      </c>
      <c r="G238" s="130"/>
      <c r="H238" s="107"/>
      <c r="I238" s="106"/>
    </row>
    <row r="239" customHeight="1" spans="1:9">
      <c r="A239" s="100" t="s">
        <v>1708</v>
      </c>
      <c r="B239" s="125"/>
      <c r="C239" s="106"/>
      <c r="D239" s="102" t="s">
        <v>1761</v>
      </c>
      <c r="E239" s="106"/>
      <c r="F239" s="106">
        <v>1</v>
      </c>
      <c r="G239" s="130"/>
      <c r="H239" s="107"/>
      <c r="I239" s="106"/>
    </row>
    <row r="240" customHeight="1" spans="1:9">
      <c r="A240" s="100" t="s">
        <v>1709</v>
      </c>
      <c r="B240" s="125"/>
      <c r="C240" s="106"/>
      <c r="D240" s="102" t="s">
        <v>1911</v>
      </c>
      <c r="E240" s="106"/>
      <c r="F240" s="106">
        <v>1</v>
      </c>
      <c r="G240" s="130"/>
      <c r="H240" s="107"/>
      <c r="I240" s="106"/>
    </row>
    <row r="241" customHeight="1" spans="1:9">
      <c r="A241" s="100" t="s">
        <v>1711</v>
      </c>
      <c r="B241" s="125"/>
      <c r="C241" s="106"/>
      <c r="D241" s="102" t="s">
        <v>1912</v>
      </c>
      <c r="E241" s="106"/>
      <c r="F241" s="106">
        <v>1</v>
      </c>
      <c r="G241" s="130"/>
      <c r="H241" s="107"/>
      <c r="I241" s="106"/>
    </row>
    <row r="242" customHeight="1" spans="1:9">
      <c r="A242" s="100" t="s">
        <v>1713</v>
      </c>
      <c r="B242" s="125"/>
      <c r="C242" s="106"/>
      <c r="D242" s="102" t="s">
        <v>1913</v>
      </c>
      <c r="E242" s="106"/>
      <c r="F242" s="106">
        <v>1</v>
      </c>
      <c r="G242" s="130"/>
      <c r="H242" s="107"/>
      <c r="I242" s="106"/>
    </row>
    <row r="243" customHeight="1" spans="1:9">
      <c r="A243" s="100" t="s">
        <v>1715</v>
      </c>
      <c r="B243" s="125"/>
      <c r="C243" s="106"/>
      <c r="D243" s="102" t="s">
        <v>1914</v>
      </c>
      <c r="E243" s="106"/>
      <c r="F243" s="106">
        <v>1</v>
      </c>
      <c r="G243" s="130"/>
      <c r="H243" s="107"/>
      <c r="I243" s="106"/>
    </row>
    <row r="244" customHeight="1" spans="1:9">
      <c r="A244" s="100" t="s">
        <v>1716</v>
      </c>
      <c r="B244" s="125"/>
      <c r="C244" s="106"/>
      <c r="D244" s="102" t="s">
        <v>1915</v>
      </c>
      <c r="E244" s="106"/>
      <c r="F244" s="106">
        <v>1</v>
      </c>
      <c r="G244" s="130"/>
      <c r="H244" s="107"/>
      <c r="I244" s="106"/>
    </row>
    <row r="245" customHeight="1" spans="1:9">
      <c r="A245" s="100" t="s">
        <v>1718</v>
      </c>
      <c r="B245" s="125"/>
      <c r="C245" s="106"/>
      <c r="D245" s="102" t="s">
        <v>1916</v>
      </c>
      <c r="E245" s="106"/>
      <c r="F245" s="106">
        <v>1</v>
      </c>
      <c r="G245" s="130"/>
      <c r="H245" s="107"/>
      <c r="I245" s="106"/>
    </row>
    <row r="246" customHeight="1" spans="1:9">
      <c r="A246" s="100" t="s">
        <v>1720</v>
      </c>
      <c r="B246" s="125"/>
      <c r="C246" s="106"/>
      <c r="D246" s="102" t="s">
        <v>1917</v>
      </c>
      <c r="E246" s="106"/>
      <c r="F246" s="106">
        <v>1</v>
      </c>
      <c r="G246" s="130"/>
      <c r="H246" s="107"/>
      <c r="I246" s="106"/>
    </row>
    <row r="247" customHeight="1" spans="1:9">
      <c r="A247" s="100" t="s">
        <v>1722</v>
      </c>
      <c r="B247" s="125"/>
      <c r="C247" s="109"/>
      <c r="D247" s="102" t="s">
        <v>1918</v>
      </c>
      <c r="E247" s="109"/>
      <c r="F247" s="109">
        <v>1</v>
      </c>
      <c r="G247" s="131"/>
      <c r="H247" s="110"/>
      <c r="I247" s="109"/>
    </row>
    <row r="248" customHeight="1" spans="1:9">
      <c r="A248" s="100" t="s">
        <v>1631</v>
      </c>
      <c r="B248" s="126" t="s">
        <v>1919</v>
      </c>
      <c r="C248" s="103" t="s">
        <v>1920</v>
      </c>
      <c r="D248" s="102" t="s">
        <v>1660</v>
      </c>
      <c r="E248" s="103" t="s">
        <v>21</v>
      </c>
      <c r="F248" s="103">
        <v>1</v>
      </c>
      <c r="G248" s="104"/>
      <c r="H248" s="104"/>
      <c r="I248" s="103"/>
    </row>
    <row r="249" customHeight="1" spans="1:9">
      <c r="A249" s="100" t="s">
        <v>1490</v>
      </c>
      <c r="B249" s="127"/>
      <c r="C249" s="106"/>
      <c r="D249" s="102" t="s">
        <v>1820</v>
      </c>
      <c r="E249" s="106" t="s">
        <v>85</v>
      </c>
      <c r="F249" s="106">
        <v>1</v>
      </c>
      <c r="G249" s="107"/>
      <c r="H249" s="107"/>
      <c r="I249" s="106"/>
    </row>
    <row r="250" customHeight="1" spans="1:9">
      <c r="A250" s="100" t="s">
        <v>1636</v>
      </c>
      <c r="B250" s="127"/>
      <c r="C250" s="106"/>
      <c r="D250" s="102" t="s">
        <v>1921</v>
      </c>
      <c r="E250" s="106" t="s">
        <v>85</v>
      </c>
      <c r="F250" s="106">
        <v>1</v>
      </c>
      <c r="G250" s="107"/>
      <c r="H250" s="107"/>
      <c r="I250" s="106"/>
    </row>
    <row r="251" customHeight="1" spans="1:9">
      <c r="A251" s="100" t="s">
        <v>1638</v>
      </c>
      <c r="B251" s="127"/>
      <c r="C251" s="106"/>
      <c r="D251" s="102" t="s">
        <v>1661</v>
      </c>
      <c r="E251" s="106" t="s">
        <v>85</v>
      </c>
      <c r="F251" s="106">
        <v>1</v>
      </c>
      <c r="G251" s="107"/>
      <c r="H251" s="107"/>
      <c r="I251" s="106"/>
    </row>
    <row r="252" customHeight="1" spans="1:9">
      <c r="A252" s="100" t="s">
        <v>1489</v>
      </c>
      <c r="B252" s="127"/>
      <c r="C252" s="106"/>
      <c r="D252" s="102" t="s">
        <v>1739</v>
      </c>
      <c r="E252" s="106" t="s">
        <v>85</v>
      </c>
      <c r="F252" s="106">
        <v>1</v>
      </c>
      <c r="G252" s="107"/>
      <c r="H252" s="107"/>
      <c r="I252" s="106"/>
    </row>
    <row r="253" customHeight="1" spans="1:9">
      <c r="A253" s="100" t="s">
        <v>1448</v>
      </c>
      <c r="B253" s="127"/>
      <c r="C253" s="106"/>
      <c r="D253" s="102" t="s">
        <v>1922</v>
      </c>
      <c r="E253" s="106" t="s">
        <v>85</v>
      </c>
      <c r="F253" s="106">
        <v>1</v>
      </c>
      <c r="G253" s="107"/>
      <c r="H253" s="107"/>
      <c r="I253" s="106"/>
    </row>
    <row r="254" customHeight="1" spans="1:9">
      <c r="A254" s="100" t="s">
        <v>1642</v>
      </c>
      <c r="B254" s="127"/>
      <c r="C254" s="106"/>
      <c r="D254" s="102" t="s">
        <v>1738</v>
      </c>
      <c r="E254" s="106" t="s">
        <v>85</v>
      </c>
      <c r="F254" s="106">
        <v>1</v>
      </c>
      <c r="G254" s="107"/>
      <c r="H254" s="107"/>
      <c r="I254" s="106"/>
    </row>
    <row r="255" customHeight="1" spans="1:9">
      <c r="A255" s="100" t="s">
        <v>1644</v>
      </c>
      <c r="B255" s="127"/>
      <c r="C255" s="106"/>
      <c r="D255" s="102" t="s">
        <v>1923</v>
      </c>
      <c r="E255" s="106" t="s">
        <v>85</v>
      </c>
      <c r="F255" s="106">
        <v>1</v>
      </c>
      <c r="G255" s="107"/>
      <c r="H255" s="107"/>
      <c r="I255" s="106"/>
    </row>
    <row r="256" customHeight="1" spans="1:9">
      <c r="A256" s="100" t="s">
        <v>1646</v>
      </c>
      <c r="B256" s="127"/>
      <c r="C256" s="106"/>
      <c r="D256" s="102" t="s">
        <v>1924</v>
      </c>
      <c r="E256" s="106" t="s">
        <v>85</v>
      </c>
      <c r="F256" s="106">
        <v>1</v>
      </c>
      <c r="G256" s="107"/>
      <c r="H256" s="107"/>
      <c r="I256" s="106"/>
    </row>
    <row r="257" customHeight="1" spans="1:9">
      <c r="A257" s="100" t="s">
        <v>1648</v>
      </c>
      <c r="B257" s="127"/>
      <c r="C257" s="106"/>
      <c r="D257" s="102" t="s">
        <v>1925</v>
      </c>
      <c r="E257" s="106" t="s">
        <v>85</v>
      </c>
      <c r="F257" s="106">
        <v>1</v>
      </c>
      <c r="G257" s="107"/>
      <c r="H257" s="107"/>
      <c r="I257" s="106"/>
    </row>
    <row r="258" customHeight="1" spans="1:9">
      <c r="A258" s="100" t="s">
        <v>1650</v>
      </c>
      <c r="B258" s="127"/>
      <c r="C258" s="106"/>
      <c r="D258" s="102" t="s">
        <v>1926</v>
      </c>
      <c r="E258" s="106" t="s">
        <v>85</v>
      </c>
      <c r="F258" s="106">
        <v>1</v>
      </c>
      <c r="G258" s="107"/>
      <c r="H258" s="107"/>
      <c r="I258" s="106"/>
    </row>
    <row r="259" customHeight="1" spans="1:9">
      <c r="A259" s="100" t="s">
        <v>1652</v>
      </c>
      <c r="B259" s="127"/>
      <c r="C259" s="106"/>
      <c r="D259" s="102" t="s">
        <v>1927</v>
      </c>
      <c r="E259" s="106" t="s">
        <v>85</v>
      </c>
      <c r="F259" s="106">
        <v>1</v>
      </c>
      <c r="G259" s="107"/>
      <c r="H259" s="107"/>
      <c r="I259" s="106"/>
    </row>
    <row r="260" customHeight="1" spans="1:9">
      <c r="A260" s="100" t="s">
        <v>1654</v>
      </c>
      <c r="B260" s="127"/>
      <c r="C260" s="106"/>
      <c r="D260" s="102" t="s">
        <v>1766</v>
      </c>
      <c r="E260" s="106" t="s">
        <v>85</v>
      </c>
      <c r="F260" s="106">
        <v>1</v>
      </c>
      <c r="G260" s="110"/>
      <c r="H260" s="110"/>
      <c r="I260" s="106"/>
    </row>
    <row r="261" customHeight="1" spans="1:9">
      <c r="A261" s="98" t="s">
        <v>1928</v>
      </c>
      <c r="B261" s="98"/>
      <c r="C261" s="98"/>
      <c r="D261" s="98"/>
      <c r="E261" s="96"/>
      <c r="F261" s="96"/>
      <c r="G261" s="99"/>
      <c r="H261" s="99"/>
      <c r="I261" s="113"/>
    </row>
    <row r="262" customHeight="1" spans="1:9">
      <c r="A262" s="100" t="s">
        <v>1631</v>
      </c>
      <c r="B262" s="96" t="s">
        <v>1929</v>
      </c>
      <c r="C262" s="101" t="s">
        <v>1930</v>
      </c>
      <c r="D262" s="102" t="s">
        <v>1660</v>
      </c>
      <c r="E262" s="101" t="s">
        <v>21</v>
      </c>
      <c r="F262" s="101">
        <v>1</v>
      </c>
      <c r="G262" s="132"/>
      <c r="H262" s="132"/>
      <c r="I262" s="101"/>
    </row>
    <row r="263" customHeight="1" spans="1:9">
      <c r="A263" s="100" t="s">
        <v>1490</v>
      </c>
      <c r="B263" s="96"/>
      <c r="C263" s="105"/>
      <c r="D263" s="102" t="s">
        <v>1664</v>
      </c>
      <c r="E263" s="105" t="s">
        <v>85</v>
      </c>
      <c r="F263" s="105">
        <v>1</v>
      </c>
      <c r="G263" s="133"/>
      <c r="H263" s="133"/>
      <c r="I263" s="105"/>
    </row>
    <row r="264" customHeight="1" spans="1:9">
      <c r="A264" s="100" t="s">
        <v>1636</v>
      </c>
      <c r="B264" s="96"/>
      <c r="C264" s="105"/>
      <c r="D264" s="102" t="s">
        <v>1665</v>
      </c>
      <c r="E264" s="105" t="s">
        <v>85</v>
      </c>
      <c r="F264" s="105">
        <v>1</v>
      </c>
      <c r="G264" s="133"/>
      <c r="H264" s="133"/>
      <c r="I264" s="105"/>
    </row>
    <row r="265" customHeight="1" spans="1:9">
      <c r="A265" s="100" t="s">
        <v>1638</v>
      </c>
      <c r="B265" s="96"/>
      <c r="C265" s="105"/>
      <c r="D265" s="102" t="s">
        <v>1666</v>
      </c>
      <c r="E265" s="105" t="s">
        <v>85</v>
      </c>
      <c r="F265" s="105">
        <v>1</v>
      </c>
      <c r="G265" s="133"/>
      <c r="H265" s="133"/>
      <c r="I265" s="105"/>
    </row>
    <row r="266" customHeight="1" spans="1:9">
      <c r="A266" s="100" t="s">
        <v>1489</v>
      </c>
      <c r="B266" s="96"/>
      <c r="C266" s="105"/>
      <c r="D266" s="102" t="s">
        <v>1931</v>
      </c>
      <c r="E266" s="105" t="s">
        <v>85</v>
      </c>
      <c r="F266" s="105">
        <v>1</v>
      </c>
      <c r="G266" s="133"/>
      <c r="H266" s="133"/>
      <c r="I266" s="105"/>
    </row>
    <row r="267" customHeight="1" spans="1:9">
      <c r="A267" s="100" t="s">
        <v>1448</v>
      </c>
      <c r="B267" s="96"/>
      <c r="C267" s="105"/>
      <c r="D267" s="102" t="s">
        <v>1687</v>
      </c>
      <c r="E267" s="105" t="s">
        <v>85</v>
      </c>
      <c r="F267" s="105">
        <v>1</v>
      </c>
      <c r="G267" s="133"/>
      <c r="H267" s="133"/>
      <c r="I267" s="105"/>
    </row>
    <row r="268" customHeight="1" spans="1:9">
      <c r="A268" s="100" t="s">
        <v>1642</v>
      </c>
      <c r="B268" s="96"/>
      <c r="C268" s="105"/>
      <c r="D268" s="102" t="s">
        <v>1689</v>
      </c>
      <c r="E268" s="105" t="s">
        <v>85</v>
      </c>
      <c r="F268" s="105">
        <v>1</v>
      </c>
      <c r="G268" s="133"/>
      <c r="H268" s="133"/>
      <c r="I268" s="105"/>
    </row>
    <row r="269" customHeight="1" spans="1:9">
      <c r="A269" s="100" t="s">
        <v>1644</v>
      </c>
      <c r="B269" s="96"/>
      <c r="C269" s="105"/>
      <c r="D269" s="102" t="s">
        <v>1679</v>
      </c>
      <c r="E269" s="105" t="s">
        <v>85</v>
      </c>
      <c r="F269" s="105">
        <v>1</v>
      </c>
      <c r="G269" s="133"/>
      <c r="H269" s="133"/>
      <c r="I269" s="105"/>
    </row>
    <row r="270" customHeight="1" spans="1:9">
      <c r="A270" s="100" t="s">
        <v>1646</v>
      </c>
      <c r="B270" s="96"/>
      <c r="C270" s="105"/>
      <c r="D270" s="102" t="s">
        <v>1681</v>
      </c>
      <c r="E270" s="105" t="s">
        <v>85</v>
      </c>
      <c r="F270" s="105">
        <v>1</v>
      </c>
      <c r="G270" s="133"/>
      <c r="H270" s="133"/>
      <c r="I270" s="105"/>
    </row>
    <row r="271" customHeight="1" spans="1:9">
      <c r="A271" s="100" t="s">
        <v>1648</v>
      </c>
      <c r="B271" s="96"/>
      <c r="C271" s="105"/>
      <c r="D271" s="102" t="s">
        <v>1683</v>
      </c>
      <c r="E271" s="105" t="s">
        <v>85</v>
      </c>
      <c r="F271" s="105">
        <v>1</v>
      </c>
      <c r="G271" s="133"/>
      <c r="H271" s="133"/>
      <c r="I271" s="105"/>
    </row>
    <row r="272" customHeight="1" spans="1:9">
      <c r="A272" s="100" t="s">
        <v>1650</v>
      </c>
      <c r="B272" s="96"/>
      <c r="C272" s="105"/>
      <c r="D272" s="102" t="s">
        <v>1932</v>
      </c>
      <c r="E272" s="105" t="s">
        <v>85</v>
      </c>
      <c r="F272" s="105">
        <v>1</v>
      </c>
      <c r="G272" s="133"/>
      <c r="H272" s="133"/>
      <c r="I272" s="105"/>
    </row>
    <row r="273" customHeight="1" spans="1:9">
      <c r="A273" s="100" t="s">
        <v>1652</v>
      </c>
      <c r="B273" s="96"/>
      <c r="C273" s="105"/>
      <c r="D273" s="102" t="s">
        <v>1933</v>
      </c>
      <c r="E273" s="105"/>
      <c r="F273" s="105"/>
      <c r="G273" s="133"/>
      <c r="H273" s="133"/>
      <c r="I273" s="105"/>
    </row>
    <row r="274" customHeight="1" spans="1:9">
      <c r="A274" s="100" t="s">
        <v>1654</v>
      </c>
      <c r="B274" s="96"/>
      <c r="C274" s="105"/>
      <c r="D274" s="102" t="s">
        <v>1691</v>
      </c>
      <c r="E274" s="105"/>
      <c r="F274" s="105"/>
      <c r="G274" s="133"/>
      <c r="H274" s="133"/>
      <c r="I274" s="105"/>
    </row>
    <row r="275" customHeight="1" spans="1:9">
      <c r="A275" s="100" t="s">
        <v>1656</v>
      </c>
      <c r="B275" s="96"/>
      <c r="C275" s="105"/>
      <c r="D275" s="102" t="s">
        <v>1693</v>
      </c>
      <c r="E275" s="105"/>
      <c r="F275" s="105"/>
      <c r="G275" s="133"/>
      <c r="H275" s="133"/>
      <c r="I275" s="105"/>
    </row>
    <row r="276" customHeight="1" spans="1:9">
      <c r="A276" s="100" t="s">
        <v>1674</v>
      </c>
      <c r="B276" s="96"/>
      <c r="C276" s="105"/>
      <c r="D276" s="102" t="s">
        <v>1695</v>
      </c>
      <c r="E276" s="105"/>
      <c r="F276" s="105"/>
      <c r="G276" s="133"/>
      <c r="H276" s="133"/>
      <c r="I276" s="105"/>
    </row>
    <row r="277" customHeight="1" spans="1:9">
      <c r="A277" s="100" t="s">
        <v>1676</v>
      </c>
      <c r="B277" s="96"/>
      <c r="C277" s="105"/>
      <c r="D277" s="102" t="s">
        <v>1697</v>
      </c>
      <c r="E277" s="105"/>
      <c r="F277" s="105"/>
      <c r="G277" s="133"/>
      <c r="H277" s="133"/>
      <c r="I277" s="105"/>
    </row>
    <row r="278" customHeight="1" spans="1:9">
      <c r="A278" s="100" t="s">
        <v>1678</v>
      </c>
      <c r="B278" s="96"/>
      <c r="C278" s="105"/>
      <c r="D278" s="102" t="s">
        <v>1699</v>
      </c>
      <c r="E278" s="105"/>
      <c r="F278" s="105"/>
      <c r="G278" s="133"/>
      <c r="H278" s="133"/>
      <c r="I278" s="105"/>
    </row>
    <row r="279" customHeight="1" spans="1:9">
      <c r="A279" s="100" t="s">
        <v>1680</v>
      </c>
      <c r="B279" s="96"/>
      <c r="C279" s="105"/>
      <c r="D279" s="102" t="s">
        <v>1701</v>
      </c>
      <c r="E279" s="105"/>
      <c r="F279" s="105"/>
      <c r="G279" s="133"/>
      <c r="H279" s="133"/>
      <c r="I279" s="105"/>
    </row>
    <row r="280" customHeight="1" spans="1:9">
      <c r="A280" s="100" t="s">
        <v>1682</v>
      </c>
      <c r="B280" s="96"/>
      <c r="C280" s="105"/>
      <c r="D280" s="102" t="s">
        <v>1934</v>
      </c>
      <c r="E280" s="105"/>
      <c r="F280" s="105"/>
      <c r="G280" s="133"/>
      <c r="H280" s="133"/>
      <c r="I280" s="105"/>
    </row>
    <row r="281" customHeight="1" spans="1:9">
      <c r="A281" s="100" t="s">
        <v>1684</v>
      </c>
      <c r="B281" s="96"/>
      <c r="C281" s="105"/>
      <c r="D281" s="102" t="s">
        <v>1935</v>
      </c>
      <c r="E281" s="105"/>
      <c r="F281" s="105"/>
      <c r="G281" s="133"/>
      <c r="H281" s="133"/>
      <c r="I281" s="105"/>
    </row>
    <row r="282" customHeight="1" spans="1:9">
      <c r="A282" s="100" t="s">
        <v>1686</v>
      </c>
      <c r="B282" s="96"/>
      <c r="C282" s="105"/>
      <c r="D282" s="102" t="s">
        <v>1703</v>
      </c>
      <c r="E282" s="105"/>
      <c r="F282" s="105"/>
      <c r="G282" s="133"/>
      <c r="H282" s="133"/>
      <c r="I282" s="105"/>
    </row>
    <row r="283" customHeight="1" spans="1:9">
      <c r="A283" s="100" t="s">
        <v>1688</v>
      </c>
      <c r="B283" s="96"/>
      <c r="C283" s="105"/>
      <c r="D283" s="102" t="s">
        <v>1705</v>
      </c>
      <c r="E283" s="105"/>
      <c r="F283" s="105"/>
      <c r="G283" s="133"/>
      <c r="H283" s="133"/>
      <c r="I283" s="105"/>
    </row>
    <row r="284" customHeight="1" spans="1:9">
      <c r="A284" s="100" t="s">
        <v>1690</v>
      </c>
      <c r="B284" s="96"/>
      <c r="C284" s="105"/>
      <c r="D284" s="102" t="s">
        <v>1707</v>
      </c>
      <c r="E284" s="105"/>
      <c r="F284" s="105"/>
      <c r="G284" s="133"/>
      <c r="H284" s="133"/>
      <c r="I284" s="105"/>
    </row>
    <row r="285" customHeight="1" spans="1:9">
      <c r="A285" s="100" t="s">
        <v>1692</v>
      </c>
      <c r="B285" s="96"/>
      <c r="C285" s="105"/>
      <c r="D285" s="102" t="s">
        <v>1936</v>
      </c>
      <c r="E285" s="105"/>
      <c r="F285" s="105"/>
      <c r="G285" s="133"/>
      <c r="H285" s="133"/>
      <c r="I285" s="105"/>
    </row>
    <row r="286" customHeight="1" spans="1:9">
      <c r="A286" s="100" t="s">
        <v>1694</v>
      </c>
      <c r="B286" s="96"/>
      <c r="C286" s="105"/>
      <c r="D286" s="102" t="s">
        <v>1651</v>
      </c>
      <c r="E286" s="105"/>
      <c r="F286" s="105"/>
      <c r="G286" s="133"/>
      <c r="H286" s="133"/>
      <c r="I286" s="105"/>
    </row>
    <row r="287" customHeight="1" spans="1:9">
      <c r="A287" s="100" t="s">
        <v>1696</v>
      </c>
      <c r="B287" s="96"/>
      <c r="C287" s="105"/>
      <c r="D287" s="102" t="s">
        <v>1714</v>
      </c>
      <c r="E287" s="105"/>
      <c r="F287" s="105"/>
      <c r="G287" s="133"/>
      <c r="H287" s="133"/>
      <c r="I287" s="105"/>
    </row>
    <row r="288" customHeight="1" spans="1:9">
      <c r="A288" s="100" t="s">
        <v>1698</v>
      </c>
      <c r="B288" s="96"/>
      <c r="C288" s="105"/>
      <c r="D288" s="102" t="s">
        <v>1655</v>
      </c>
      <c r="E288" s="105"/>
      <c r="F288" s="105"/>
      <c r="G288" s="133"/>
      <c r="H288" s="133"/>
      <c r="I288" s="105"/>
    </row>
    <row r="289" customHeight="1" spans="1:9">
      <c r="A289" s="100" t="s">
        <v>1700</v>
      </c>
      <c r="B289" s="96"/>
      <c r="C289" s="105"/>
      <c r="D289" s="102" t="s">
        <v>1717</v>
      </c>
      <c r="E289" s="105"/>
      <c r="F289" s="105"/>
      <c r="G289" s="133"/>
      <c r="H289" s="133"/>
      <c r="I289" s="105"/>
    </row>
    <row r="290" customHeight="1" spans="1:9">
      <c r="A290" s="100" t="s">
        <v>1702</v>
      </c>
      <c r="B290" s="96"/>
      <c r="C290" s="105"/>
      <c r="D290" s="102" t="s">
        <v>1719</v>
      </c>
      <c r="E290" s="105"/>
      <c r="F290" s="105"/>
      <c r="G290" s="133"/>
      <c r="H290" s="133"/>
      <c r="I290" s="105"/>
    </row>
    <row r="291" customHeight="1" spans="1:9">
      <c r="A291" s="100" t="s">
        <v>1704</v>
      </c>
      <c r="B291" s="96"/>
      <c r="C291" s="105"/>
      <c r="D291" s="102" t="s">
        <v>1721</v>
      </c>
      <c r="E291" s="105"/>
      <c r="F291" s="105"/>
      <c r="G291" s="133"/>
      <c r="H291" s="133"/>
      <c r="I291" s="105"/>
    </row>
    <row r="292" customHeight="1" spans="1:9">
      <c r="A292" s="100" t="s">
        <v>1706</v>
      </c>
      <c r="B292" s="96"/>
      <c r="C292" s="105"/>
      <c r="D292" s="102" t="s">
        <v>1937</v>
      </c>
      <c r="E292" s="105"/>
      <c r="F292" s="105"/>
      <c r="G292" s="133"/>
      <c r="H292" s="133"/>
      <c r="I292" s="105"/>
    </row>
    <row r="293" customHeight="1" spans="1:9">
      <c r="A293" s="100" t="s">
        <v>1708</v>
      </c>
      <c r="B293" s="96"/>
      <c r="C293" s="105"/>
      <c r="D293" s="102" t="s">
        <v>1938</v>
      </c>
      <c r="E293" s="105"/>
      <c r="F293" s="105"/>
      <c r="G293" s="133"/>
      <c r="H293" s="133"/>
      <c r="I293" s="105"/>
    </row>
    <row r="294" customHeight="1" spans="1:9">
      <c r="A294" s="100" t="s">
        <v>1709</v>
      </c>
      <c r="B294" s="96"/>
      <c r="C294" s="105"/>
      <c r="D294" s="102" t="s">
        <v>1939</v>
      </c>
      <c r="E294" s="105"/>
      <c r="F294" s="105"/>
      <c r="G294" s="133"/>
      <c r="H294" s="133"/>
      <c r="I294" s="105"/>
    </row>
    <row r="295" customHeight="1" spans="1:9">
      <c r="A295" s="100" t="s">
        <v>1711</v>
      </c>
      <c r="B295" s="115"/>
      <c r="C295" s="105"/>
      <c r="D295" s="116" t="s">
        <v>1940</v>
      </c>
      <c r="E295" s="105"/>
      <c r="F295" s="105"/>
      <c r="G295" s="133"/>
      <c r="H295" s="133"/>
      <c r="I295" s="105"/>
    </row>
    <row r="296" customHeight="1" spans="1:9">
      <c r="A296" s="100" t="s">
        <v>1631</v>
      </c>
      <c r="B296" s="96" t="s">
        <v>1941</v>
      </c>
      <c r="C296" s="101" t="s">
        <v>1942</v>
      </c>
      <c r="D296" s="102" t="s">
        <v>1943</v>
      </c>
      <c r="E296" s="101" t="s">
        <v>21</v>
      </c>
      <c r="F296" s="101">
        <v>1</v>
      </c>
      <c r="G296" s="101"/>
      <c r="H296" s="111"/>
      <c r="I296" s="101"/>
    </row>
    <row r="297" s="5" customFormat="1" customHeight="1" spans="1:9">
      <c r="A297" s="100" t="s">
        <v>1490</v>
      </c>
      <c r="B297" s="96"/>
      <c r="C297" s="105"/>
      <c r="D297" s="102" t="s">
        <v>1944</v>
      </c>
      <c r="E297" s="105" t="s">
        <v>85</v>
      </c>
      <c r="F297" s="105">
        <v>1</v>
      </c>
      <c r="G297" s="105"/>
      <c r="H297" s="112"/>
      <c r="I297" s="105"/>
    </row>
    <row r="298" s="5" customFormat="1" customHeight="1" spans="1:9">
      <c r="A298" s="100" t="s">
        <v>1636</v>
      </c>
      <c r="B298" s="96"/>
      <c r="C298" s="105"/>
      <c r="D298" s="102" t="s">
        <v>1945</v>
      </c>
      <c r="E298" s="105" t="s">
        <v>85</v>
      </c>
      <c r="F298" s="105">
        <v>1</v>
      </c>
      <c r="G298" s="105"/>
      <c r="H298" s="112"/>
      <c r="I298" s="105"/>
    </row>
    <row r="299" s="5" customFormat="1" customHeight="1" spans="1:9">
      <c r="A299" s="100" t="s">
        <v>1638</v>
      </c>
      <c r="B299" s="96"/>
      <c r="C299" s="105"/>
      <c r="D299" s="102" t="s">
        <v>1946</v>
      </c>
      <c r="E299" s="105" t="s">
        <v>85</v>
      </c>
      <c r="F299" s="105">
        <v>1</v>
      </c>
      <c r="G299" s="105"/>
      <c r="H299" s="112"/>
      <c r="I299" s="105"/>
    </row>
    <row r="300" s="5" customFormat="1" customHeight="1" spans="1:9">
      <c r="A300" s="100" t="s">
        <v>1489</v>
      </c>
      <c r="B300" s="96"/>
      <c r="C300" s="105"/>
      <c r="D300" s="102" t="s">
        <v>1947</v>
      </c>
      <c r="E300" s="105" t="s">
        <v>85</v>
      </c>
      <c r="F300" s="105">
        <v>1</v>
      </c>
      <c r="G300" s="105"/>
      <c r="H300" s="112"/>
      <c r="I300" s="105"/>
    </row>
    <row r="301" s="5" customFormat="1" customHeight="1" spans="1:9">
      <c r="A301" s="100" t="s">
        <v>1448</v>
      </c>
      <c r="B301" s="96"/>
      <c r="C301" s="105"/>
      <c r="D301" s="102" t="s">
        <v>1948</v>
      </c>
      <c r="E301" s="105" t="s">
        <v>85</v>
      </c>
      <c r="F301" s="105">
        <v>1</v>
      </c>
      <c r="G301" s="105"/>
      <c r="H301" s="112"/>
      <c r="I301" s="105"/>
    </row>
    <row r="302" s="5" customFormat="1" customHeight="1" spans="1:9">
      <c r="A302" s="100" t="s">
        <v>1642</v>
      </c>
      <c r="B302" s="96"/>
      <c r="C302" s="105"/>
      <c r="D302" s="102" t="s">
        <v>1949</v>
      </c>
      <c r="E302" s="105" t="s">
        <v>85</v>
      </c>
      <c r="F302" s="105">
        <v>1</v>
      </c>
      <c r="G302" s="105"/>
      <c r="H302" s="112"/>
      <c r="I302" s="105"/>
    </row>
    <row r="303" s="5" customFormat="1" customHeight="1" spans="1:9">
      <c r="A303" s="100" t="s">
        <v>1644</v>
      </c>
      <c r="B303" s="96"/>
      <c r="C303" s="105"/>
      <c r="D303" s="102" t="s">
        <v>1950</v>
      </c>
      <c r="E303" s="105" t="s">
        <v>85</v>
      </c>
      <c r="F303" s="105">
        <v>1</v>
      </c>
      <c r="G303" s="105"/>
      <c r="H303" s="112"/>
      <c r="I303" s="105"/>
    </row>
    <row r="304" s="5" customFormat="1" customHeight="1" spans="1:9">
      <c r="A304" s="100" t="s">
        <v>1646</v>
      </c>
      <c r="B304" s="96"/>
      <c r="C304" s="105"/>
      <c r="D304" s="102" t="s">
        <v>1951</v>
      </c>
      <c r="E304" s="105" t="s">
        <v>85</v>
      </c>
      <c r="F304" s="105">
        <v>1</v>
      </c>
      <c r="G304" s="105"/>
      <c r="H304" s="112"/>
      <c r="I304" s="105"/>
    </row>
    <row r="305" s="5" customFormat="1" customHeight="1" spans="1:9">
      <c r="A305" s="100" t="s">
        <v>1648</v>
      </c>
      <c r="B305" s="96"/>
      <c r="C305" s="105"/>
      <c r="D305" s="102" t="s">
        <v>1952</v>
      </c>
      <c r="E305" s="105" t="s">
        <v>85</v>
      </c>
      <c r="F305" s="105">
        <v>1</v>
      </c>
      <c r="G305" s="105"/>
      <c r="H305" s="112"/>
      <c r="I305" s="105"/>
    </row>
    <row r="306" s="5" customFormat="1" customHeight="1" spans="1:9">
      <c r="A306" s="100" t="s">
        <v>1650</v>
      </c>
      <c r="B306" s="96"/>
      <c r="C306" s="105"/>
      <c r="D306" s="102" t="s">
        <v>1953</v>
      </c>
      <c r="E306" s="105" t="s">
        <v>85</v>
      </c>
      <c r="F306" s="105">
        <v>1</v>
      </c>
      <c r="G306" s="105"/>
      <c r="H306" s="112"/>
      <c r="I306" s="105"/>
    </row>
    <row r="307" s="5" customFormat="1" customHeight="1" spans="1:9">
      <c r="A307" s="100" t="s">
        <v>1652</v>
      </c>
      <c r="B307" s="96"/>
      <c r="C307" s="105"/>
      <c r="D307" s="102" t="s">
        <v>1954</v>
      </c>
      <c r="E307" s="105" t="s">
        <v>85</v>
      </c>
      <c r="F307" s="105">
        <v>1</v>
      </c>
      <c r="G307" s="105"/>
      <c r="H307" s="112"/>
      <c r="I307" s="105"/>
    </row>
    <row r="308" s="5" customFormat="1" customHeight="1" spans="1:9">
      <c r="A308" s="100" t="s">
        <v>1654</v>
      </c>
      <c r="B308" s="96"/>
      <c r="C308" s="105"/>
      <c r="D308" s="102" t="s">
        <v>1955</v>
      </c>
      <c r="E308" s="105"/>
      <c r="F308" s="105"/>
      <c r="G308" s="105"/>
      <c r="H308" s="112"/>
      <c r="I308" s="105"/>
    </row>
    <row r="309" s="5" customFormat="1" customHeight="1" spans="1:9">
      <c r="A309" s="100" t="s">
        <v>1656</v>
      </c>
      <c r="B309" s="96"/>
      <c r="C309" s="105"/>
      <c r="D309" s="102" t="s">
        <v>1956</v>
      </c>
      <c r="E309" s="105"/>
      <c r="F309" s="105"/>
      <c r="G309" s="105"/>
      <c r="H309" s="112"/>
      <c r="I309" s="105"/>
    </row>
    <row r="310" s="5" customFormat="1" customHeight="1" spans="1:9">
      <c r="A310" s="100" t="s">
        <v>1674</v>
      </c>
      <c r="B310" s="96"/>
      <c r="C310" s="105"/>
      <c r="D310" s="102" t="s">
        <v>1957</v>
      </c>
      <c r="E310" s="105"/>
      <c r="F310" s="105"/>
      <c r="G310" s="105"/>
      <c r="H310" s="112"/>
      <c r="I310" s="105"/>
    </row>
    <row r="311" s="5" customFormat="1" customHeight="1" spans="1:9">
      <c r="A311" s="100" t="s">
        <v>1676</v>
      </c>
      <c r="B311" s="96"/>
      <c r="C311" s="105"/>
      <c r="D311" s="102" t="s">
        <v>1958</v>
      </c>
      <c r="E311" s="105"/>
      <c r="F311" s="105"/>
      <c r="G311" s="105"/>
      <c r="H311" s="112"/>
      <c r="I311" s="105"/>
    </row>
    <row r="312" s="5" customFormat="1" customHeight="1" spans="1:9">
      <c r="A312" s="100" t="s">
        <v>1678</v>
      </c>
      <c r="B312" s="96"/>
      <c r="C312" s="105"/>
      <c r="D312" s="102" t="s">
        <v>1959</v>
      </c>
      <c r="E312" s="105"/>
      <c r="F312" s="105"/>
      <c r="G312" s="105"/>
      <c r="H312" s="112"/>
      <c r="I312" s="105"/>
    </row>
    <row r="313" s="5" customFormat="1" customHeight="1" spans="1:9">
      <c r="A313" s="100" t="s">
        <v>1680</v>
      </c>
      <c r="B313" s="96"/>
      <c r="C313" s="105"/>
      <c r="D313" s="102" t="s">
        <v>1960</v>
      </c>
      <c r="E313" s="105"/>
      <c r="F313" s="105"/>
      <c r="G313" s="105"/>
      <c r="H313" s="112"/>
      <c r="I313" s="105"/>
    </row>
    <row r="314" s="5" customFormat="1" customHeight="1" spans="1:9">
      <c r="A314" s="100" t="s">
        <v>1682</v>
      </c>
      <c r="B314" s="96"/>
      <c r="C314" s="105"/>
      <c r="D314" s="102" t="s">
        <v>1961</v>
      </c>
      <c r="E314" s="105"/>
      <c r="F314" s="105"/>
      <c r="G314" s="105"/>
      <c r="H314" s="112"/>
      <c r="I314" s="105"/>
    </row>
    <row r="315" s="5" customFormat="1" customHeight="1" spans="1:9">
      <c r="A315" s="100" t="s">
        <v>1684</v>
      </c>
      <c r="B315" s="96"/>
      <c r="C315" s="105"/>
      <c r="D315" s="102" t="s">
        <v>1962</v>
      </c>
      <c r="E315" s="105"/>
      <c r="F315" s="105"/>
      <c r="G315" s="105"/>
      <c r="H315" s="112"/>
      <c r="I315" s="105"/>
    </row>
    <row r="316" s="5" customFormat="1" customHeight="1" spans="1:9">
      <c r="A316" s="100" t="s">
        <v>1686</v>
      </c>
      <c r="B316" s="96"/>
      <c r="C316" s="105"/>
      <c r="D316" s="102" t="s">
        <v>1889</v>
      </c>
      <c r="E316" s="105"/>
      <c r="F316" s="105"/>
      <c r="G316" s="105"/>
      <c r="H316" s="112"/>
      <c r="I316" s="105"/>
    </row>
    <row r="317" s="5" customFormat="1" customHeight="1" spans="1:9">
      <c r="A317" s="100" t="s">
        <v>1688</v>
      </c>
      <c r="B317" s="96"/>
      <c r="C317" s="105"/>
      <c r="D317" s="102" t="s">
        <v>1963</v>
      </c>
      <c r="E317" s="105"/>
      <c r="F317" s="105"/>
      <c r="G317" s="105"/>
      <c r="H317" s="112"/>
      <c r="I317" s="105"/>
    </row>
    <row r="318" s="5" customFormat="1" customHeight="1" spans="1:9">
      <c r="A318" s="100" t="s">
        <v>1690</v>
      </c>
      <c r="B318" s="96"/>
      <c r="C318" s="105"/>
      <c r="D318" s="102" t="s">
        <v>1964</v>
      </c>
      <c r="E318" s="105"/>
      <c r="F318" s="105"/>
      <c r="G318" s="105"/>
      <c r="H318" s="112"/>
      <c r="I318" s="105"/>
    </row>
    <row r="319" s="5" customFormat="1" customHeight="1" spans="1:9">
      <c r="A319" s="100" t="s">
        <v>1692</v>
      </c>
      <c r="B319" s="96"/>
      <c r="C319" s="105"/>
      <c r="D319" s="102" t="s">
        <v>1965</v>
      </c>
      <c r="E319" s="105"/>
      <c r="F319" s="105"/>
      <c r="G319" s="105"/>
      <c r="H319" s="112"/>
      <c r="I319" s="105"/>
    </row>
    <row r="320" s="5" customFormat="1" customHeight="1" spans="1:9">
      <c r="A320" s="100" t="s">
        <v>1694</v>
      </c>
      <c r="B320" s="96"/>
      <c r="C320" s="105"/>
      <c r="D320" s="102" t="s">
        <v>1966</v>
      </c>
      <c r="E320" s="105"/>
      <c r="F320" s="105"/>
      <c r="G320" s="105"/>
      <c r="H320" s="112"/>
      <c r="I320" s="105"/>
    </row>
    <row r="321" s="5" customFormat="1" customHeight="1" spans="1:9">
      <c r="A321" s="100" t="s">
        <v>1696</v>
      </c>
      <c r="B321" s="96"/>
      <c r="C321" s="105"/>
      <c r="D321" s="102" t="s">
        <v>1967</v>
      </c>
      <c r="E321" s="105"/>
      <c r="F321" s="105"/>
      <c r="G321" s="105"/>
      <c r="H321" s="112"/>
      <c r="I321" s="105"/>
    </row>
    <row r="322" s="5" customFormat="1" customHeight="1" spans="1:9">
      <c r="A322" s="100" t="s">
        <v>1698</v>
      </c>
      <c r="B322" s="96"/>
      <c r="C322" s="105"/>
      <c r="D322" s="102" t="s">
        <v>1968</v>
      </c>
      <c r="E322" s="105"/>
      <c r="F322" s="105"/>
      <c r="G322" s="105"/>
      <c r="H322" s="112"/>
      <c r="I322" s="105"/>
    </row>
    <row r="323" s="5" customFormat="1" customHeight="1" spans="1:9">
      <c r="A323" s="100" t="s">
        <v>1700</v>
      </c>
      <c r="B323" s="96"/>
      <c r="C323" s="105"/>
      <c r="D323" s="102" t="s">
        <v>1969</v>
      </c>
      <c r="E323" s="105"/>
      <c r="F323" s="105"/>
      <c r="G323" s="105"/>
      <c r="H323" s="112"/>
      <c r="I323" s="105"/>
    </row>
    <row r="324" s="5" customFormat="1" customHeight="1" spans="1:9">
      <c r="A324" s="100" t="s">
        <v>1702</v>
      </c>
      <c r="B324" s="96"/>
      <c r="C324" s="105"/>
      <c r="D324" s="102" t="s">
        <v>1970</v>
      </c>
      <c r="E324" s="105"/>
      <c r="F324" s="105"/>
      <c r="G324" s="105"/>
      <c r="H324" s="112"/>
      <c r="I324" s="105"/>
    </row>
    <row r="325" s="5" customFormat="1" customHeight="1" spans="1:9">
      <c r="A325" s="100" t="s">
        <v>1704</v>
      </c>
      <c r="B325" s="96"/>
      <c r="C325" s="105"/>
      <c r="D325" s="102" t="s">
        <v>1971</v>
      </c>
      <c r="E325" s="105"/>
      <c r="F325" s="105"/>
      <c r="G325" s="105"/>
      <c r="H325" s="112"/>
      <c r="I325" s="105"/>
    </row>
    <row r="326" s="5" customFormat="1" customHeight="1" spans="1:9">
      <c r="A326" s="100" t="s">
        <v>1706</v>
      </c>
      <c r="B326" s="96"/>
      <c r="C326" s="105"/>
      <c r="D326" s="102" t="s">
        <v>1972</v>
      </c>
      <c r="E326" s="105"/>
      <c r="F326" s="105"/>
      <c r="G326" s="105"/>
      <c r="H326" s="112"/>
      <c r="I326" s="105"/>
    </row>
    <row r="327" s="5" customFormat="1" customHeight="1" spans="1:9">
      <c r="A327" s="100" t="s">
        <v>1708</v>
      </c>
      <c r="B327" s="96"/>
      <c r="C327" s="105"/>
      <c r="D327" s="102" t="s">
        <v>1973</v>
      </c>
      <c r="E327" s="105"/>
      <c r="F327" s="105"/>
      <c r="G327" s="105"/>
      <c r="H327" s="112"/>
      <c r="I327" s="105"/>
    </row>
    <row r="328" s="5" customFormat="1" customHeight="1" spans="1:9">
      <c r="A328" s="100" t="s">
        <v>1709</v>
      </c>
      <c r="B328" s="96"/>
      <c r="C328" s="105"/>
      <c r="D328" s="102" t="s">
        <v>1974</v>
      </c>
      <c r="E328" s="105"/>
      <c r="F328" s="105"/>
      <c r="G328" s="105"/>
      <c r="H328" s="112"/>
      <c r="I328" s="105"/>
    </row>
    <row r="329" s="5" customFormat="1" customHeight="1" spans="1:9">
      <c r="A329" s="100" t="s">
        <v>1711</v>
      </c>
      <c r="B329" s="96"/>
      <c r="C329" s="105"/>
      <c r="D329" s="102" t="s">
        <v>1975</v>
      </c>
      <c r="E329" s="105"/>
      <c r="F329" s="105"/>
      <c r="G329" s="105"/>
      <c r="H329" s="112"/>
      <c r="I329" s="105"/>
    </row>
    <row r="330" s="5" customFormat="1" customHeight="1" spans="1:9">
      <c r="A330" s="100" t="s">
        <v>1713</v>
      </c>
      <c r="B330" s="96"/>
      <c r="C330" s="105"/>
      <c r="D330" s="102" t="s">
        <v>1976</v>
      </c>
      <c r="E330" s="105"/>
      <c r="F330" s="105"/>
      <c r="G330" s="105"/>
      <c r="H330" s="112"/>
      <c r="I330" s="105"/>
    </row>
    <row r="331" s="5" customFormat="1" customHeight="1" spans="1:9">
      <c r="A331" s="100" t="s">
        <v>1715</v>
      </c>
      <c r="B331" s="96"/>
      <c r="C331" s="105"/>
      <c r="D331" s="102" t="s">
        <v>1977</v>
      </c>
      <c r="E331" s="105"/>
      <c r="F331" s="105"/>
      <c r="G331" s="105"/>
      <c r="H331" s="112"/>
      <c r="I331" s="105"/>
    </row>
    <row r="332" s="5" customFormat="1" customHeight="1" spans="1:9">
      <c r="A332" s="100" t="s">
        <v>1716</v>
      </c>
      <c r="B332" s="96"/>
      <c r="C332" s="105"/>
      <c r="D332" s="102" t="s">
        <v>1978</v>
      </c>
      <c r="E332" s="105"/>
      <c r="F332" s="105"/>
      <c r="G332" s="105"/>
      <c r="H332" s="112"/>
      <c r="I332" s="105"/>
    </row>
    <row r="333" s="5" customFormat="1" customHeight="1" spans="1:9">
      <c r="A333" s="100" t="s">
        <v>1718</v>
      </c>
      <c r="B333" s="96"/>
      <c r="C333" s="105"/>
      <c r="D333" s="102" t="s">
        <v>1979</v>
      </c>
      <c r="E333" s="105"/>
      <c r="F333" s="105"/>
      <c r="G333" s="105"/>
      <c r="H333" s="112"/>
      <c r="I333" s="105"/>
    </row>
    <row r="334" s="5" customFormat="1" customHeight="1" spans="1:9">
      <c r="A334" s="100" t="s">
        <v>1720</v>
      </c>
      <c r="B334" s="96"/>
      <c r="C334" s="105"/>
      <c r="D334" s="102" t="s">
        <v>1980</v>
      </c>
      <c r="E334" s="105"/>
      <c r="F334" s="105"/>
      <c r="G334" s="105"/>
      <c r="H334" s="112"/>
      <c r="I334" s="105"/>
    </row>
    <row r="335" s="5" customFormat="1" customHeight="1" spans="1:9">
      <c r="A335" s="100" t="s">
        <v>1722</v>
      </c>
      <c r="B335" s="96"/>
      <c r="C335" s="105"/>
      <c r="D335" s="102" t="s">
        <v>1981</v>
      </c>
      <c r="E335" s="105"/>
      <c r="F335" s="105"/>
      <c r="G335" s="105"/>
      <c r="H335" s="112"/>
      <c r="I335" s="105"/>
    </row>
    <row r="336" s="5" customFormat="1" customHeight="1" spans="1:9">
      <c r="A336" s="100" t="s">
        <v>1724</v>
      </c>
      <c r="B336" s="96"/>
      <c r="C336" s="105"/>
      <c r="D336" s="102" t="s">
        <v>1982</v>
      </c>
      <c r="E336" s="105"/>
      <c r="F336" s="105"/>
      <c r="G336" s="105"/>
      <c r="H336" s="112"/>
      <c r="I336" s="105"/>
    </row>
    <row r="337" s="5" customFormat="1" customHeight="1" spans="1:9">
      <c r="A337" s="100" t="s">
        <v>1726</v>
      </c>
      <c r="B337" s="96"/>
      <c r="C337" s="105"/>
      <c r="D337" s="102" t="s">
        <v>1983</v>
      </c>
      <c r="E337" s="105"/>
      <c r="F337" s="105"/>
      <c r="G337" s="105"/>
      <c r="H337" s="112"/>
      <c r="I337" s="105"/>
    </row>
    <row r="338" s="5" customFormat="1" customHeight="1" spans="1:9">
      <c r="A338" s="100" t="s">
        <v>1728</v>
      </c>
      <c r="B338" s="96"/>
      <c r="C338" s="105"/>
      <c r="D338" s="102" t="s">
        <v>1653</v>
      </c>
      <c r="E338" s="105"/>
      <c r="F338" s="105"/>
      <c r="G338" s="105"/>
      <c r="H338" s="112"/>
      <c r="I338" s="105"/>
    </row>
    <row r="339" s="5" customFormat="1" customHeight="1" spans="1:9">
      <c r="A339" s="100" t="s">
        <v>1984</v>
      </c>
      <c r="B339" s="96"/>
      <c r="C339" s="105"/>
      <c r="D339" s="102" t="s">
        <v>1985</v>
      </c>
      <c r="E339" s="105"/>
      <c r="F339" s="105"/>
      <c r="G339" s="105"/>
      <c r="H339" s="112"/>
      <c r="I339" s="105"/>
    </row>
    <row r="340" s="5" customFormat="1" customHeight="1" spans="1:9">
      <c r="A340" s="100" t="s">
        <v>1986</v>
      </c>
      <c r="B340" s="96"/>
      <c r="C340" s="105"/>
      <c r="D340" s="102" t="s">
        <v>1962</v>
      </c>
      <c r="E340" s="105"/>
      <c r="F340" s="105"/>
      <c r="G340" s="105"/>
      <c r="H340" s="112"/>
      <c r="I340" s="105"/>
    </row>
    <row r="341" s="5" customFormat="1" customHeight="1" spans="1:9">
      <c r="A341" s="100" t="s">
        <v>1987</v>
      </c>
      <c r="B341" s="96"/>
      <c r="C341" s="105"/>
      <c r="D341" s="102" t="s">
        <v>1889</v>
      </c>
      <c r="E341" s="105"/>
      <c r="F341" s="105"/>
      <c r="G341" s="105"/>
      <c r="H341" s="112"/>
      <c r="I341" s="105"/>
    </row>
    <row r="342" s="5" customFormat="1" customHeight="1" spans="1:9">
      <c r="A342" s="100" t="s">
        <v>1988</v>
      </c>
      <c r="B342" s="96"/>
      <c r="C342" s="105"/>
      <c r="D342" s="102" t="s">
        <v>1989</v>
      </c>
      <c r="E342" s="105"/>
      <c r="F342" s="105"/>
      <c r="G342" s="105"/>
      <c r="H342" s="112"/>
      <c r="I342" s="105"/>
    </row>
    <row r="343" s="5" customFormat="1" customHeight="1" spans="1:9">
      <c r="A343" s="100" t="s">
        <v>1990</v>
      </c>
      <c r="B343" s="96"/>
      <c r="C343" s="105"/>
      <c r="D343" s="102" t="s">
        <v>1991</v>
      </c>
      <c r="E343" s="105"/>
      <c r="F343" s="105"/>
      <c r="G343" s="105"/>
      <c r="H343" s="112"/>
      <c r="I343" s="105"/>
    </row>
    <row r="344" s="5" customFormat="1" customHeight="1" spans="1:9">
      <c r="A344" s="100" t="s">
        <v>1992</v>
      </c>
      <c r="B344" s="96"/>
      <c r="C344" s="105"/>
      <c r="D344" s="102" t="s">
        <v>1993</v>
      </c>
      <c r="E344" s="105"/>
      <c r="F344" s="105"/>
      <c r="G344" s="105"/>
      <c r="H344" s="112"/>
      <c r="I344" s="105"/>
    </row>
    <row r="345" s="5" customFormat="1" customHeight="1" spans="1:9">
      <c r="A345" s="100" t="s">
        <v>1994</v>
      </c>
      <c r="B345" s="96"/>
      <c r="C345" s="105"/>
      <c r="D345" s="102" t="s">
        <v>1995</v>
      </c>
      <c r="E345" s="105"/>
      <c r="F345" s="105"/>
      <c r="G345" s="105"/>
      <c r="H345" s="112"/>
      <c r="I345" s="105"/>
    </row>
    <row r="346" s="5" customFormat="1" customHeight="1" spans="1:9">
      <c r="A346" s="100" t="s">
        <v>1996</v>
      </c>
      <c r="B346" s="96"/>
      <c r="C346" s="105"/>
      <c r="D346" s="102" t="s">
        <v>1997</v>
      </c>
      <c r="E346" s="105"/>
      <c r="F346" s="105"/>
      <c r="G346" s="105"/>
      <c r="H346" s="112"/>
      <c r="I346" s="105"/>
    </row>
    <row r="347" s="5" customFormat="1" customHeight="1" spans="1:9">
      <c r="A347" s="100" t="s">
        <v>1998</v>
      </c>
      <c r="B347" s="96"/>
      <c r="C347" s="108"/>
      <c r="D347" s="102" t="s">
        <v>1999</v>
      </c>
      <c r="E347" s="108" t="s">
        <v>85</v>
      </c>
      <c r="F347" s="108">
        <v>1</v>
      </c>
      <c r="G347" s="108"/>
      <c r="H347" s="119"/>
      <c r="I347" s="108"/>
    </row>
    <row r="348" customHeight="1" spans="1:9">
      <c r="A348" s="134" t="s">
        <v>1631</v>
      </c>
      <c r="B348" s="125" t="s">
        <v>2000</v>
      </c>
      <c r="C348" s="113" t="s">
        <v>2001</v>
      </c>
      <c r="D348" s="102" t="s">
        <v>1840</v>
      </c>
      <c r="E348" s="103" t="s">
        <v>21</v>
      </c>
      <c r="F348" s="103">
        <v>1</v>
      </c>
      <c r="G348" s="111"/>
      <c r="H348" s="111"/>
      <c r="I348" s="103"/>
    </row>
    <row r="349" s="5" customFormat="1" customHeight="1" spans="1:9">
      <c r="A349" s="134" t="s">
        <v>1490</v>
      </c>
      <c r="B349" s="125"/>
      <c r="C349" s="113"/>
      <c r="D349" s="102" t="s">
        <v>1653</v>
      </c>
      <c r="E349" s="106" t="s">
        <v>85</v>
      </c>
      <c r="F349" s="106">
        <v>1</v>
      </c>
      <c r="G349" s="112"/>
      <c r="H349" s="112"/>
      <c r="I349" s="106"/>
    </row>
    <row r="350" s="5" customFormat="1" customHeight="1" spans="1:9">
      <c r="A350" s="134" t="s">
        <v>1636</v>
      </c>
      <c r="B350" s="125"/>
      <c r="C350" s="113"/>
      <c r="D350" s="102" t="s">
        <v>2002</v>
      </c>
      <c r="E350" s="106" t="s">
        <v>85</v>
      </c>
      <c r="F350" s="106">
        <v>1</v>
      </c>
      <c r="G350" s="112"/>
      <c r="H350" s="112"/>
      <c r="I350" s="106"/>
    </row>
    <row r="351" s="5" customFormat="1" customHeight="1" spans="1:9">
      <c r="A351" s="134" t="s">
        <v>1638</v>
      </c>
      <c r="B351" s="125"/>
      <c r="C351" s="113"/>
      <c r="D351" s="102" t="s">
        <v>2003</v>
      </c>
      <c r="E351" s="106"/>
      <c r="F351" s="106"/>
      <c r="G351" s="112"/>
      <c r="H351" s="112"/>
      <c r="I351" s="106"/>
    </row>
    <row r="352" s="5" customFormat="1" customHeight="1" spans="1:9">
      <c r="A352" s="134" t="s">
        <v>1489</v>
      </c>
      <c r="B352" s="125"/>
      <c r="C352" s="113"/>
      <c r="D352" s="102" t="s">
        <v>1820</v>
      </c>
      <c r="E352" s="106"/>
      <c r="F352" s="106"/>
      <c r="G352" s="112"/>
      <c r="H352" s="112"/>
      <c r="I352" s="106"/>
    </row>
    <row r="353" s="5" customFormat="1" customHeight="1" spans="1:9">
      <c r="A353" s="134" t="s">
        <v>1448</v>
      </c>
      <c r="B353" s="125"/>
      <c r="C353" s="113"/>
      <c r="D353" s="102" t="s">
        <v>2004</v>
      </c>
      <c r="E353" s="106"/>
      <c r="F353" s="106"/>
      <c r="G353" s="112"/>
      <c r="H353" s="112"/>
      <c r="I353" s="106"/>
    </row>
    <row r="354" s="5" customFormat="1" customHeight="1" spans="1:9">
      <c r="A354" s="134" t="s">
        <v>1642</v>
      </c>
      <c r="B354" s="125"/>
      <c r="C354" s="113"/>
      <c r="D354" s="102" t="s">
        <v>2005</v>
      </c>
      <c r="E354" s="106"/>
      <c r="F354" s="106"/>
      <c r="G354" s="112"/>
      <c r="H354" s="112"/>
      <c r="I354" s="106"/>
    </row>
    <row r="355" s="5" customFormat="1" customHeight="1" spans="1:9">
      <c r="A355" s="134" t="s">
        <v>1644</v>
      </c>
      <c r="B355" s="125"/>
      <c r="C355" s="113"/>
      <c r="D355" s="102" t="s">
        <v>2006</v>
      </c>
      <c r="E355" s="106"/>
      <c r="F355" s="106"/>
      <c r="G355" s="112"/>
      <c r="H355" s="112"/>
      <c r="I355" s="106"/>
    </row>
    <row r="356" s="5" customFormat="1" customHeight="1" spans="1:9">
      <c r="A356" s="134" t="s">
        <v>1646</v>
      </c>
      <c r="B356" s="125"/>
      <c r="C356" s="113"/>
      <c r="D356" s="102" t="s">
        <v>2007</v>
      </c>
      <c r="E356" s="106"/>
      <c r="F356" s="106"/>
      <c r="G356" s="112"/>
      <c r="H356" s="112"/>
      <c r="I356" s="106"/>
    </row>
    <row r="357" s="5" customFormat="1" customHeight="1" spans="1:9">
      <c r="A357" s="134" t="s">
        <v>1648</v>
      </c>
      <c r="B357" s="125"/>
      <c r="C357" s="113"/>
      <c r="D357" s="102" t="s">
        <v>2008</v>
      </c>
      <c r="E357" s="106"/>
      <c r="F357" s="106"/>
      <c r="G357" s="112"/>
      <c r="H357" s="112"/>
      <c r="I357" s="106"/>
    </row>
    <row r="358" s="5" customFormat="1" customHeight="1" spans="1:9">
      <c r="A358" s="134" t="s">
        <v>1650</v>
      </c>
      <c r="B358" s="125"/>
      <c r="C358" s="113"/>
      <c r="D358" s="102" t="s">
        <v>2009</v>
      </c>
      <c r="E358" s="106"/>
      <c r="F358" s="106"/>
      <c r="G358" s="112"/>
      <c r="H358" s="112"/>
      <c r="I358" s="106"/>
    </row>
    <row r="359" s="5" customFormat="1" customHeight="1" spans="1:9">
      <c r="A359" s="134" t="s">
        <v>1652</v>
      </c>
      <c r="B359" s="125"/>
      <c r="C359" s="113"/>
      <c r="D359" s="102" t="s">
        <v>2010</v>
      </c>
      <c r="E359" s="106"/>
      <c r="F359" s="106"/>
      <c r="G359" s="112"/>
      <c r="H359" s="112"/>
      <c r="I359" s="106"/>
    </row>
    <row r="360" s="5" customFormat="1" customHeight="1" spans="1:9">
      <c r="A360" s="134" t="s">
        <v>1654</v>
      </c>
      <c r="B360" s="125"/>
      <c r="C360" s="113"/>
      <c r="D360" s="102" t="s">
        <v>2011</v>
      </c>
      <c r="E360" s="106"/>
      <c r="F360" s="106"/>
      <c r="G360" s="112"/>
      <c r="H360" s="112"/>
      <c r="I360" s="106"/>
    </row>
    <row r="361" s="5" customFormat="1" customHeight="1" spans="1:9">
      <c r="A361" s="134" t="s">
        <v>1656</v>
      </c>
      <c r="B361" s="125"/>
      <c r="C361" s="113"/>
      <c r="D361" s="102" t="s">
        <v>2012</v>
      </c>
      <c r="E361" s="106"/>
      <c r="F361" s="106"/>
      <c r="G361" s="112"/>
      <c r="H361" s="112"/>
      <c r="I361" s="106"/>
    </row>
    <row r="362" s="5" customFormat="1" customHeight="1" spans="1:9">
      <c r="A362" s="134" t="s">
        <v>1674</v>
      </c>
      <c r="B362" s="125"/>
      <c r="C362" s="113"/>
      <c r="D362" s="102" t="s">
        <v>2013</v>
      </c>
      <c r="E362" s="106"/>
      <c r="F362" s="106"/>
      <c r="G362" s="112"/>
      <c r="H362" s="112"/>
      <c r="I362" s="106"/>
    </row>
    <row r="363" s="5" customFormat="1" customHeight="1" spans="1:9">
      <c r="A363" s="135" t="s">
        <v>1676</v>
      </c>
      <c r="B363" s="126"/>
      <c r="C363" s="103"/>
      <c r="D363" s="102" t="s">
        <v>1699</v>
      </c>
      <c r="E363" s="106" t="s">
        <v>85</v>
      </c>
      <c r="F363" s="106">
        <v>1</v>
      </c>
      <c r="G363" s="112"/>
      <c r="H363" s="112"/>
      <c r="I363" s="106"/>
    </row>
    <row r="364" customHeight="1" spans="1:9">
      <c r="A364" s="114"/>
      <c r="B364" s="125"/>
      <c r="C364" s="113"/>
      <c r="D364" s="136"/>
      <c r="E364" s="15"/>
      <c r="F364" s="15"/>
      <c r="G364" s="87" t="s">
        <v>1004</v>
      </c>
      <c r="H364" s="137">
        <f>SUM(H3:H363)</f>
        <v>0</v>
      </c>
      <c r="I364" s="114"/>
    </row>
  </sheetData>
  <autoFilter xmlns:etc="http://www.wps.cn/officeDocument/2017/etCustomData" ref="A2:I364" etc:filterBottomFollowUsedRange="0">
    <extLst/>
  </autoFilter>
  <mergeCells count="102">
    <mergeCell ref="A1:I1"/>
    <mergeCell ref="B3:D3"/>
    <mergeCell ref="A143:D143"/>
    <mergeCell ref="A261:D261"/>
    <mergeCell ref="B4:B17"/>
    <mergeCell ref="B18:B60"/>
    <mergeCell ref="B61:B74"/>
    <mergeCell ref="B75:B89"/>
    <mergeCell ref="B90:B128"/>
    <mergeCell ref="B129:B142"/>
    <mergeCell ref="B144:B166"/>
    <mergeCell ref="B167:B191"/>
    <mergeCell ref="B192:B207"/>
    <mergeCell ref="B208:B247"/>
    <mergeCell ref="B248:B260"/>
    <mergeCell ref="B262:B295"/>
    <mergeCell ref="B296:B347"/>
    <mergeCell ref="B348:B363"/>
    <mergeCell ref="C4:C17"/>
    <mergeCell ref="C18:C60"/>
    <mergeCell ref="C61:C74"/>
    <mergeCell ref="C75:C89"/>
    <mergeCell ref="C90:C128"/>
    <mergeCell ref="C129:C142"/>
    <mergeCell ref="C144:C166"/>
    <mergeCell ref="C167:C191"/>
    <mergeCell ref="C192:C207"/>
    <mergeCell ref="C208:C247"/>
    <mergeCell ref="C248:C260"/>
    <mergeCell ref="C262:C295"/>
    <mergeCell ref="C296:C347"/>
    <mergeCell ref="C348:C363"/>
    <mergeCell ref="E4:E17"/>
    <mergeCell ref="E18:E60"/>
    <mergeCell ref="E61:E74"/>
    <mergeCell ref="E75:E89"/>
    <mergeCell ref="E90:E128"/>
    <mergeCell ref="E129:E142"/>
    <mergeCell ref="E144:E166"/>
    <mergeCell ref="E167:E191"/>
    <mergeCell ref="E192:E207"/>
    <mergeCell ref="E208:E247"/>
    <mergeCell ref="E248:E260"/>
    <mergeCell ref="E262:E295"/>
    <mergeCell ref="E296:E347"/>
    <mergeCell ref="E348:E363"/>
    <mergeCell ref="F4:F17"/>
    <mergeCell ref="F18:F60"/>
    <mergeCell ref="F61:F74"/>
    <mergeCell ref="F75:F89"/>
    <mergeCell ref="F90:F128"/>
    <mergeCell ref="F129:F142"/>
    <mergeCell ref="F144:F166"/>
    <mergeCell ref="F167:F191"/>
    <mergeCell ref="F192:F207"/>
    <mergeCell ref="F208:F247"/>
    <mergeCell ref="F248:F260"/>
    <mergeCell ref="F262:F295"/>
    <mergeCell ref="F296:F347"/>
    <mergeCell ref="F348:F363"/>
    <mergeCell ref="G4:G17"/>
    <mergeCell ref="G18:G60"/>
    <mergeCell ref="G61:G74"/>
    <mergeCell ref="G75:G89"/>
    <mergeCell ref="G90:G128"/>
    <mergeCell ref="G129:G142"/>
    <mergeCell ref="G144:G166"/>
    <mergeCell ref="G167:G191"/>
    <mergeCell ref="G192:G207"/>
    <mergeCell ref="G208:G247"/>
    <mergeCell ref="G248:G260"/>
    <mergeCell ref="G262:G295"/>
    <mergeCell ref="G296:G347"/>
    <mergeCell ref="G348:G363"/>
    <mergeCell ref="H4:H17"/>
    <mergeCell ref="H18:H60"/>
    <mergeCell ref="H61:H74"/>
    <mergeCell ref="H75:H89"/>
    <mergeCell ref="H90:H128"/>
    <mergeCell ref="H129:H142"/>
    <mergeCell ref="H144:H166"/>
    <mergeCell ref="H167:H191"/>
    <mergeCell ref="H192:H207"/>
    <mergeCell ref="H208:H247"/>
    <mergeCell ref="H248:H260"/>
    <mergeCell ref="H262:H295"/>
    <mergeCell ref="H296:H347"/>
    <mergeCell ref="H348:H363"/>
    <mergeCell ref="I4:I17"/>
    <mergeCell ref="I18:I60"/>
    <mergeCell ref="I61:I74"/>
    <mergeCell ref="I75:I89"/>
    <mergeCell ref="I90:I128"/>
    <mergeCell ref="I129:I142"/>
    <mergeCell ref="I144:I166"/>
    <mergeCell ref="I167:I191"/>
    <mergeCell ref="I192:I207"/>
    <mergeCell ref="I208:I247"/>
    <mergeCell ref="I248:I260"/>
    <mergeCell ref="I262:I295"/>
    <mergeCell ref="I296:I347"/>
    <mergeCell ref="I348:I36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6"/>
  <sheetViews>
    <sheetView tabSelected="1" zoomScale="85" zoomScaleNormal="85" topLeftCell="A161" workbookViewId="0">
      <selection activeCell="C17" sqref="C17"/>
    </sheetView>
  </sheetViews>
  <sheetFormatPr defaultColWidth="9" defaultRowHeight="20.1" customHeight="1" outlineLevelCol="7"/>
  <cols>
    <col min="1" max="1" width="9" style="5"/>
    <col min="2" max="2" width="24.3716814159292" style="5" customWidth="1"/>
    <col min="3" max="3" width="62.2477876106195" style="5" customWidth="1"/>
    <col min="4" max="5" width="9" style="5"/>
    <col min="6" max="6" width="16.1238938053097" style="6" customWidth="1"/>
    <col min="7" max="7" width="18.2477876106195" style="7" customWidth="1"/>
    <col min="8" max="8" width="12.5044247787611" style="5" customWidth="1"/>
    <col min="9" max="16384" width="9" style="5"/>
  </cols>
  <sheetData>
    <row r="1" s="1" customFormat="1" ht="30" customHeight="1" spans="1:8">
      <c r="A1" s="8" t="s">
        <v>2014</v>
      </c>
      <c r="B1" s="8"/>
      <c r="C1" s="8"/>
      <c r="D1" s="8"/>
      <c r="E1" s="8"/>
      <c r="F1" s="8"/>
      <c r="G1" s="8"/>
      <c r="H1" s="8"/>
    </row>
    <row r="2" s="2" customFormat="1" customHeight="1" spans="1:8">
      <c r="A2" s="9" t="s">
        <v>9</v>
      </c>
      <c r="B2" s="9" t="s">
        <v>10</v>
      </c>
      <c r="C2" s="9" t="s">
        <v>11</v>
      </c>
      <c r="D2" s="9" t="s">
        <v>12</v>
      </c>
      <c r="E2" s="9" t="s">
        <v>13</v>
      </c>
      <c r="F2" s="10" t="s">
        <v>14</v>
      </c>
      <c r="G2" s="11" t="s">
        <v>1007</v>
      </c>
      <c r="H2" s="9" t="s">
        <v>15</v>
      </c>
    </row>
    <row r="3" s="3" customFormat="1" customHeight="1" spans="1:8">
      <c r="A3" s="12" t="s">
        <v>2015</v>
      </c>
      <c r="B3" s="12"/>
      <c r="C3" s="12"/>
      <c r="D3" s="13"/>
      <c r="E3" s="13"/>
      <c r="F3" s="14"/>
      <c r="G3" s="11"/>
      <c r="H3" s="15"/>
    </row>
    <row r="4" s="3" customFormat="1" customHeight="1" spans="1:8">
      <c r="A4" s="12" t="s">
        <v>2016</v>
      </c>
      <c r="B4" s="16"/>
      <c r="C4" s="17"/>
      <c r="D4" s="13"/>
      <c r="E4" s="13"/>
      <c r="F4" s="14"/>
      <c r="G4" s="11"/>
      <c r="H4" s="15"/>
    </row>
    <row r="5" s="3" customFormat="1" customHeight="1" spans="1:8">
      <c r="A5" s="18">
        <v>1</v>
      </c>
      <c r="B5" s="19" t="s">
        <v>476</v>
      </c>
      <c r="C5" s="20" t="s">
        <v>477</v>
      </c>
      <c r="D5" s="21" t="s">
        <v>26</v>
      </c>
      <c r="E5" s="21">
        <v>2</v>
      </c>
      <c r="F5" s="22"/>
      <c r="G5" s="22"/>
      <c r="H5" s="15"/>
    </row>
    <row r="6" s="3" customFormat="1" customHeight="1" spans="1:8">
      <c r="A6" s="18">
        <v>2</v>
      </c>
      <c r="B6" s="19" t="s">
        <v>474</v>
      </c>
      <c r="C6" s="20" t="s">
        <v>475</v>
      </c>
      <c r="D6" s="21" t="s">
        <v>26</v>
      </c>
      <c r="E6" s="21">
        <v>6</v>
      </c>
      <c r="F6" s="22"/>
      <c r="G6" s="22"/>
      <c r="H6" s="15"/>
    </row>
    <row r="7" s="3" customFormat="1" customHeight="1" spans="1:8">
      <c r="A7" s="12" t="s">
        <v>2017</v>
      </c>
      <c r="B7" s="16"/>
      <c r="C7" s="17"/>
      <c r="D7" s="23"/>
      <c r="E7" s="23"/>
      <c r="F7" s="24"/>
      <c r="G7" s="22"/>
      <c r="H7" s="15"/>
    </row>
    <row r="8" s="3" customFormat="1" customHeight="1" spans="1:8">
      <c r="A8" s="18">
        <v>1</v>
      </c>
      <c r="B8" s="19" t="s">
        <v>476</v>
      </c>
      <c r="C8" s="20" t="s">
        <v>477</v>
      </c>
      <c r="D8" s="21" t="s">
        <v>26</v>
      </c>
      <c r="E8" s="21">
        <v>2</v>
      </c>
      <c r="F8" s="22"/>
      <c r="G8" s="22"/>
      <c r="H8" s="15"/>
    </row>
    <row r="9" s="3" customFormat="1" customHeight="1" spans="1:8">
      <c r="A9" s="18">
        <v>2</v>
      </c>
      <c r="B9" s="25" t="s">
        <v>276</v>
      </c>
      <c r="C9" s="26" t="s">
        <v>277</v>
      </c>
      <c r="D9" s="21" t="s">
        <v>26</v>
      </c>
      <c r="E9" s="21">
        <v>10</v>
      </c>
      <c r="F9" s="22"/>
      <c r="G9" s="22"/>
      <c r="H9" s="15"/>
    </row>
    <row r="10" s="3" customFormat="1" customHeight="1" spans="1:8">
      <c r="A10" s="18">
        <v>4</v>
      </c>
      <c r="B10" s="25" t="s">
        <v>611</v>
      </c>
      <c r="C10" s="20" t="s">
        <v>612</v>
      </c>
      <c r="D10" s="21" t="s">
        <v>26</v>
      </c>
      <c r="E10" s="21">
        <v>5</v>
      </c>
      <c r="F10" s="22"/>
      <c r="G10" s="22"/>
      <c r="H10" s="15"/>
    </row>
    <row r="11" s="3" customFormat="1" customHeight="1" spans="1:8">
      <c r="A11" s="12" t="s">
        <v>2018</v>
      </c>
      <c r="B11" s="16"/>
      <c r="C11" s="17"/>
      <c r="D11" s="23"/>
      <c r="E11" s="23"/>
      <c r="F11" s="24"/>
      <c r="G11" s="22"/>
      <c r="H11" s="15"/>
    </row>
    <row r="12" s="3" customFormat="1" customHeight="1" spans="1:8">
      <c r="A12" s="18">
        <v>2</v>
      </c>
      <c r="B12" s="27" t="s">
        <v>476</v>
      </c>
      <c r="C12" s="20" t="s">
        <v>477</v>
      </c>
      <c r="D12" s="21" t="s">
        <v>26</v>
      </c>
      <c r="E12" s="21">
        <v>2</v>
      </c>
      <c r="F12" s="22"/>
      <c r="G12" s="22"/>
      <c r="H12" s="15"/>
    </row>
    <row r="13" s="3" customFormat="1" customHeight="1" spans="1:8">
      <c r="A13" s="18">
        <v>3</v>
      </c>
      <c r="B13" s="25" t="s">
        <v>611</v>
      </c>
      <c r="C13" s="20" t="s">
        <v>612</v>
      </c>
      <c r="D13" s="21" t="s">
        <v>26</v>
      </c>
      <c r="E13" s="21">
        <v>6</v>
      </c>
      <c r="F13" s="22"/>
      <c r="G13" s="22"/>
      <c r="H13" s="15"/>
    </row>
    <row r="14" s="3" customFormat="1" customHeight="1" spans="1:8">
      <c r="A14" s="18">
        <v>4</v>
      </c>
      <c r="B14" s="19" t="s">
        <v>2019</v>
      </c>
      <c r="C14" s="28" t="s">
        <v>2020</v>
      </c>
      <c r="D14" s="23" t="s">
        <v>26</v>
      </c>
      <c r="E14" s="23">
        <v>1</v>
      </c>
      <c r="F14" s="22"/>
      <c r="G14" s="22"/>
      <c r="H14" s="15"/>
    </row>
    <row r="15" s="3" customFormat="1" customHeight="1" spans="1:8">
      <c r="A15" s="18">
        <v>5</v>
      </c>
      <c r="B15" s="19" t="s">
        <v>2021</v>
      </c>
      <c r="C15" s="28" t="s">
        <v>2022</v>
      </c>
      <c r="D15" s="23" t="s">
        <v>26</v>
      </c>
      <c r="E15" s="23">
        <v>60</v>
      </c>
      <c r="F15" s="22"/>
      <c r="G15" s="22"/>
      <c r="H15" s="15"/>
    </row>
    <row r="16" s="3" customFormat="1" customHeight="1" spans="1:8">
      <c r="A16" s="18">
        <v>6</v>
      </c>
      <c r="B16" s="19" t="s">
        <v>2023</v>
      </c>
      <c r="C16" s="29" t="s">
        <v>2024</v>
      </c>
      <c r="D16" s="23" t="s">
        <v>26</v>
      </c>
      <c r="E16" s="23">
        <v>30</v>
      </c>
      <c r="F16" s="22"/>
      <c r="G16" s="22"/>
      <c r="H16" s="15"/>
    </row>
    <row r="17" s="3" customFormat="1" customHeight="1" spans="1:8">
      <c r="A17" s="18">
        <v>7</v>
      </c>
      <c r="B17" s="25" t="s">
        <v>276</v>
      </c>
      <c r="C17" s="26" t="s">
        <v>277</v>
      </c>
      <c r="D17" s="21" t="s">
        <v>26</v>
      </c>
      <c r="E17" s="21">
        <v>15</v>
      </c>
      <c r="F17" s="22"/>
      <c r="G17" s="22"/>
      <c r="H17" s="15"/>
    </row>
    <row r="18" s="3" customFormat="1" customHeight="1" spans="1:8">
      <c r="A18" s="12" t="s">
        <v>2025</v>
      </c>
      <c r="B18" s="16"/>
      <c r="C18" s="17"/>
      <c r="D18" s="23"/>
      <c r="E18" s="23"/>
      <c r="F18" s="24"/>
      <c r="G18" s="22"/>
      <c r="H18" s="15"/>
    </row>
    <row r="19" s="3" customFormat="1" customHeight="1" spans="1:8">
      <c r="A19" s="18">
        <v>1</v>
      </c>
      <c r="B19" s="19" t="s">
        <v>1307</v>
      </c>
      <c r="C19" s="20" t="s">
        <v>620</v>
      </c>
      <c r="D19" s="21" t="s">
        <v>26</v>
      </c>
      <c r="E19" s="21">
        <v>5</v>
      </c>
      <c r="F19" s="22"/>
      <c r="G19" s="22"/>
      <c r="H19" s="15"/>
    </row>
    <row r="20" s="3" customFormat="1" customHeight="1" spans="1:8">
      <c r="A20" s="18">
        <v>2</v>
      </c>
      <c r="B20" s="19" t="s">
        <v>474</v>
      </c>
      <c r="C20" s="20" t="s">
        <v>475</v>
      </c>
      <c r="D20" s="21" t="s">
        <v>26</v>
      </c>
      <c r="E20" s="21">
        <v>2</v>
      </c>
      <c r="F20" s="22"/>
      <c r="G20" s="22"/>
      <c r="H20" s="15"/>
    </row>
    <row r="21" s="3" customFormat="1" customHeight="1" spans="1:8">
      <c r="A21" s="18">
        <v>3</v>
      </c>
      <c r="B21" s="27" t="s">
        <v>1309</v>
      </c>
      <c r="C21" s="20" t="s">
        <v>618</v>
      </c>
      <c r="D21" s="21" t="s">
        <v>26</v>
      </c>
      <c r="E21" s="21">
        <v>1</v>
      </c>
      <c r="F21" s="22"/>
      <c r="G21" s="22"/>
      <c r="H21" s="15"/>
    </row>
    <row r="22" s="3" customFormat="1" customHeight="1" spans="1:8">
      <c r="A22" s="12" t="s">
        <v>2026</v>
      </c>
      <c r="B22" s="30"/>
      <c r="C22" s="31"/>
      <c r="D22" s="13"/>
      <c r="E22" s="13"/>
      <c r="F22" s="11"/>
      <c r="G22" s="22"/>
      <c r="H22" s="15"/>
    </row>
    <row r="23" s="3" customFormat="1" customHeight="1" spans="1:8">
      <c r="A23" s="12" t="s">
        <v>2027</v>
      </c>
      <c r="B23" s="30"/>
      <c r="C23" s="31"/>
      <c r="D23" s="13"/>
      <c r="E23" s="13"/>
      <c r="F23" s="11"/>
      <c r="G23" s="22"/>
      <c r="H23" s="15"/>
    </row>
    <row r="24" s="3" customFormat="1" customHeight="1" spans="1:8">
      <c r="A24" s="18">
        <v>1</v>
      </c>
      <c r="B24" s="27" t="s">
        <v>623</v>
      </c>
      <c r="C24" s="20" t="s">
        <v>624</v>
      </c>
      <c r="D24" s="21" t="s">
        <v>26</v>
      </c>
      <c r="E24" s="21">
        <v>1</v>
      </c>
      <c r="F24" s="22"/>
      <c r="G24" s="22"/>
      <c r="H24" s="15"/>
    </row>
    <row r="25" s="3" customFormat="1" customHeight="1" spans="1:8">
      <c r="A25" s="18">
        <v>2</v>
      </c>
      <c r="B25" s="27" t="s">
        <v>636</v>
      </c>
      <c r="C25" s="20" t="s">
        <v>637</v>
      </c>
      <c r="D25" s="18" t="s">
        <v>26</v>
      </c>
      <c r="E25" s="18">
        <v>1</v>
      </c>
      <c r="F25" s="32"/>
      <c r="G25" s="22"/>
      <c r="H25" s="15"/>
    </row>
    <row r="26" s="3" customFormat="1" customHeight="1" spans="1:8">
      <c r="A26" s="18">
        <v>3</v>
      </c>
      <c r="B26" s="27" t="s">
        <v>625</v>
      </c>
      <c r="C26" s="25" t="s">
        <v>626</v>
      </c>
      <c r="D26" s="21" t="s">
        <v>26</v>
      </c>
      <c r="E26" s="21">
        <v>1</v>
      </c>
      <c r="F26" s="22"/>
      <c r="G26" s="22"/>
      <c r="H26" s="33"/>
    </row>
    <row r="27" s="3" customFormat="1" customHeight="1" spans="1:8">
      <c r="A27" s="18">
        <v>4</v>
      </c>
      <c r="B27" s="34" t="s">
        <v>627</v>
      </c>
      <c r="C27" s="25" t="s">
        <v>628</v>
      </c>
      <c r="D27" s="21" t="s">
        <v>26</v>
      </c>
      <c r="E27" s="21">
        <v>1</v>
      </c>
      <c r="F27" s="22"/>
      <c r="G27" s="22"/>
      <c r="H27" s="18"/>
    </row>
    <row r="28" s="3" customFormat="1" customHeight="1" spans="1:8">
      <c r="A28" s="12" t="s">
        <v>2028</v>
      </c>
      <c r="B28" s="30"/>
      <c r="C28" s="35"/>
      <c r="D28" s="36"/>
      <c r="E28" s="36"/>
      <c r="F28" s="37"/>
      <c r="G28" s="22"/>
      <c r="H28" s="15"/>
    </row>
    <row r="29" s="3" customFormat="1" customHeight="1" spans="1:8">
      <c r="A29" s="18">
        <v>1</v>
      </c>
      <c r="B29" s="27" t="s">
        <v>623</v>
      </c>
      <c r="C29" s="20" t="s">
        <v>624</v>
      </c>
      <c r="D29" s="21" t="s">
        <v>26</v>
      </c>
      <c r="E29" s="21">
        <v>1</v>
      </c>
      <c r="F29" s="22"/>
      <c r="G29" s="22"/>
      <c r="H29" s="15"/>
    </row>
    <row r="30" s="3" customFormat="1" customHeight="1" spans="1:8">
      <c r="A30" s="18">
        <v>2</v>
      </c>
      <c r="B30" s="27" t="s">
        <v>639</v>
      </c>
      <c r="C30" s="20" t="s">
        <v>637</v>
      </c>
      <c r="D30" s="18" t="s">
        <v>26</v>
      </c>
      <c r="E30" s="18">
        <v>1</v>
      </c>
      <c r="F30" s="32"/>
      <c r="G30" s="22"/>
      <c r="H30" s="15"/>
    </row>
    <row r="31" s="3" customFormat="1" customHeight="1" spans="1:8">
      <c r="A31" s="12" t="s">
        <v>2029</v>
      </c>
      <c r="B31" s="30"/>
      <c r="C31" s="35"/>
      <c r="D31" s="36"/>
      <c r="E31" s="36"/>
      <c r="F31" s="37"/>
      <c r="G31" s="22"/>
      <c r="H31" s="15"/>
    </row>
    <row r="32" s="3" customFormat="1" customHeight="1" spans="1:8">
      <c r="A32" s="18">
        <v>1</v>
      </c>
      <c r="B32" s="27" t="s">
        <v>623</v>
      </c>
      <c r="C32" s="20" t="s">
        <v>624</v>
      </c>
      <c r="D32" s="21" t="s">
        <v>26</v>
      </c>
      <c r="E32" s="21">
        <v>1</v>
      </c>
      <c r="F32" s="22"/>
      <c r="G32" s="22"/>
      <c r="H32" s="15"/>
    </row>
    <row r="33" s="3" customFormat="1" customHeight="1" spans="1:8">
      <c r="A33" s="18">
        <v>2</v>
      </c>
      <c r="B33" s="27" t="s">
        <v>2030</v>
      </c>
      <c r="C33" s="27" t="s">
        <v>2031</v>
      </c>
      <c r="D33" s="23" t="s">
        <v>26</v>
      </c>
      <c r="E33" s="23">
        <v>1</v>
      </c>
      <c r="F33" s="22"/>
      <c r="G33" s="22"/>
      <c r="H33" s="33"/>
    </row>
    <row r="34" s="3" customFormat="1" customHeight="1" spans="1:8">
      <c r="A34" s="18">
        <v>3</v>
      </c>
      <c r="B34" s="27" t="s">
        <v>625</v>
      </c>
      <c r="C34" s="25" t="s">
        <v>626</v>
      </c>
      <c r="D34" s="21" t="s">
        <v>26</v>
      </c>
      <c r="E34" s="21">
        <v>1</v>
      </c>
      <c r="F34" s="22"/>
      <c r="G34" s="22"/>
      <c r="H34" s="33"/>
    </row>
    <row r="35" s="3" customFormat="1" customHeight="1" spans="1:8">
      <c r="A35" s="18">
        <v>4</v>
      </c>
      <c r="B35" s="34" t="s">
        <v>629</v>
      </c>
      <c r="C35" s="25" t="s">
        <v>630</v>
      </c>
      <c r="D35" s="21" t="s">
        <v>26</v>
      </c>
      <c r="E35" s="21">
        <v>1</v>
      </c>
      <c r="F35" s="22"/>
      <c r="G35" s="22"/>
      <c r="H35" s="18"/>
    </row>
    <row r="36" s="3" customFormat="1" customHeight="1" spans="1:8">
      <c r="A36" s="18">
        <v>5</v>
      </c>
      <c r="B36" s="34" t="s">
        <v>627</v>
      </c>
      <c r="C36" s="25" t="s">
        <v>628</v>
      </c>
      <c r="D36" s="21" t="s">
        <v>26</v>
      </c>
      <c r="E36" s="21">
        <v>1</v>
      </c>
      <c r="F36" s="22"/>
      <c r="G36" s="22"/>
      <c r="H36" s="18"/>
    </row>
    <row r="37" s="3" customFormat="1" customHeight="1" spans="1:8">
      <c r="A37" s="38" t="s">
        <v>2032</v>
      </c>
      <c r="B37" s="30"/>
      <c r="C37" s="27"/>
      <c r="D37" s="13"/>
      <c r="E37" s="13"/>
      <c r="F37" s="11"/>
      <c r="G37" s="22"/>
      <c r="H37" s="18"/>
    </row>
    <row r="38" s="3" customFormat="1" customHeight="1" spans="1:8">
      <c r="A38" s="12" t="s">
        <v>2033</v>
      </c>
      <c r="B38" s="30"/>
      <c r="C38" s="27"/>
      <c r="D38" s="13"/>
      <c r="E38" s="13"/>
      <c r="F38" s="11"/>
      <c r="G38" s="22"/>
      <c r="H38" s="18"/>
    </row>
    <row r="39" s="3" customFormat="1" customHeight="1" spans="1:8">
      <c r="A39" s="21">
        <v>1</v>
      </c>
      <c r="B39" s="25" t="s">
        <v>130</v>
      </c>
      <c r="C39" s="25" t="s">
        <v>2034</v>
      </c>
      <c r="D39" s="18" t="s">
        <v>138</v>
      </c>
      <c r="E39" s="18">
        <v>15</v>
      </c>
      <c r="F39" s="24"/>
      <c r="G39" s="22"/>
      <c r="H39" s="18"/>
    </row>
    <row r="40" s="3" customFormat="1" customHeight="1" spans="1:8">
      <c r="A40" s="21">
        <v>2</v>
      </c>
      <c r="B40" s="25" t="s">
        <v>132</v>
      </c>
      <c r="C40" s="25" t="s">
        <v>133</v>
      </c>
      <c r="D40" s="18" t="s">
        <v>26</v>
      </c>
      <c r="E40" s="18">
        <v>4</v>
      </c>
      <c r="F40" s="24"/>
      <c r="G40" s="22"/>
      <c r="H40" s="18"/>
    </row>
    <row r="41" s="3" customFormat="1" customHeight="1" spans="1:8">
      <c r="A41" s="21">
        <v>3</v>
      </c>
      <c r="B41" s="25" t="s">
        <v>134</v>
      </c>
      <c r="C41" s="25" t="s">
        <v>135</v>
      </c>
      <c r="D41" s="18" t="s">
        <v>21</v>
      </c>
      <c r="E41" s="18">
        <v>1</v>
      </c>
      <c r="F41" s="24"/>
      <c r="G41" s="22"/>
      <c r="H41" s="18"/>
    </row>
    <row r="42" s="3" customFormat="1" customHeight="1" spans="1:8">
      <c r="A42" s="21">
        <v>4</v>
      </c>
      <c r="B42" s="25" t="s">
        <v>136</v>
      </c>
      <c r="C42" s="25" t="s">
        <v>137</v>
      </c>
      <c r="D42" s="18" t="s">
        <v>138</v>
      </c>
      <c r="E42" s="18">
        <v>16.46</v>
      </c>
      <c r="F42" s="24"/>
      <c r="G42" s="22"/>
      <c r="H42" s="18"/>
    </row>
    <row r="43" s="3" customFormat="1" customHeight="1" spans="1:8">
      <c r="A43" s="21">
        <v>5</v>
      </c>
      <c r="B43" s="25" t="s">
        <v>139</v>
      </c>
      <c r="C43" s="25" t="s">
        <v>2035</v>
      </c>
      <c r="D43" s="18" t="s">
        <v>21</v>
      </c>
      <c r="E43" s="18">
        <v>1</v>
      </c>
      <c r="F43" s="24"/>
      <c r="G43" s="22"/>
      <c r="H43" s="18"/>
    </row>
    <row r="44" s="3" customFormat="1" customHeight="1" spans="1:8">
      <c r="A44" s="21">
        <v>6</v>
      </c>
      <c r="B44" s="25" t="s">
        <v>141</v>
      </c>
      <c r="C44" s="25" t="s">
        <v>142</v>
      </c>
      <c r="D44" s="18" t="s">
        <v>21</v>
      </c>
      <c r="E44" s="18">
        <v>1</v>
      </c>
      <c r="F44" s="24"/>
      <c r="G44" s="22"/>
      <c r="H44" s="18"/>
    </row>
    <row r="45" s="3" customFormat="1" customHeight="1" spans="1:8">
      <c r="A45" s="21">
        <v>7</v>
      </c>
      <c r="B45" s="25" t="s">
        <v>2036</v>
      </c>
      <c r="C45" s="25" t="s">
        <v>144</v>
      </c>
      <c r="D45" s="18" t="s">
        <v>21</v>
      </c>
      <c r="E45" s="18">
        <v>1</v>
      </c>
      <c r="F45" s="24"/>
      <c r="G45" s="22"/>
      <c r="H45" s="18"/>
    </row>
    <row r="46" s="3" customFormat="1" customHeight="1" spans="1:8">
      <c r="A46" s="21">
        <v>9</v>
      </c>
      <c r="B46" s="25" t="s">
        <v>145</v>
      </c>
      <c r="C46" s="25" t="s">
        <v>146</v>
      </c>
      <c r="D46" s="18" t="s">
        <v>85</v>
      </c>
      <c r="E46" s="18">
        <v>1</v>
      </c>
      <c r="F46" s="39"/>
      <c r="G46" s="22"/>
      <c r="H46" s="18"/>
    </row>
    <row r="47" s="3" customFormat="1" customHeight="1" spans="1:8">
      <c r="A47" s="40" t="s">
        <v>2037</v>
      </c>
      <c r="B47" s="41" t="s">
        <v>2038</v>
      </c>
      <c r="C47" s="42"/>
      <c r="D47" s="43"/>
      <c r="E47" s="44"/>
      <c r="F47" s="24"/>
      <c r="G47" s="22"/>
      <c r="H47" s="33"/>
    </row>
    <row r="48" s="3" customFormat="1" customHeight="1" spans="1:8">
      <c r="A48" s="21">
        <v>1</v>
      </c>
      <c r="B48" s="25" t="s">
        <v>643</v>
      </c>
      <c r="C48" s="25" t="s">
        <v>644</v>
      </c>
      <c r="D48" s="18" t="s">
        <v>511</v>
      </c>
      <c r="E48" s="18">
        <v>2</v>
      </c>
      <c r="F48" s="39"/>
      <c r="G48" s="22"/>
      <c r="H48" s="18"/>
    </row>
    <row r="49" s="3" customFormat="1" customHeight="1" spans="1:8">
      <c r="A49" s="21">
        <v>2</v>
      </c>
      <c r="B49" s="25" t="s">
        <v>645</v>
      </c>
      <c r="C49" s="25" t="s">
        <v>646</v>
      </c>
      <c r="D49" s="18" t="s">
        <v>26</v>
      </c>
      <c r="E49" s="18">
        <v>1</v>
      </c>
      <c r="F49" s="39"/>
      <c r="G49" s="22"/>
      <c r="H49" s="18"/>
    </row>
    <row r="50" s="3" customFormat="1" customHeight="1" spans="1:8">
      <c r="A50" s="21">
        <v>3</v>
      </c>
      <c r="B50" s="25" t="s">
        <v>647</v>
      </c>
      <c r="C50" s="25" t="s">
        <v>648</v>
      </c>
      <c r="D50" s="18" t="s">
        <v>511</v>
      </c>
      <c r="E50" s="18">
        <v>2</v>
      </c>
      <c r="F50" s="39"/>
      <c r="G50" s="22"/>
      <c r="H50" s="18"/>
    </row>
    <row r="51" s="3" customFormat="1" customHeight="1" spans="1:8">
      <c r="A51" s="21">
        <v>4</v>
      </c>
      <c r="B51" s="25" t="s">
        <v>649</v>
      </c>
      <c r="C51" s="25" t="s">
        <v>650</v>
      </c>
      <c r="D51" s="18" t="s">
        <v>26</v>
      </c>
      <c r="E51" s="18">
        <v>1</v>
      </c>
      <c r="F51" s="39"/>
      <c r="G51" s="22"/>
      <c r="H51" s="18"/>
    </row>
    <row r="52" s="3" customFormat="1" customHeight="1" spans="1:8">
      <c r="A52" s="21">
        <v>5</v>
      </c>
      <c r="B52" s="25" t="s">
        <v>651</v>
      </c>
      <c r="C52" s="25" t="s">
        <v>652</v>
      </c>
      <c r="D52" s="18" t="s">
        <v>26</v>
      </c>
      <c r="E52" s="18">
        <v>1</v>
      </c>
      <c r="F52" s="39"/>
      <c r="G52" s="22"/>
      <c r="H52" s="18"/>
    </row>
    <row r="53" s="3" customFormat="1" customHeight="1" spans="1:8">
      <c r="A53" s="21">
        <v>6</v>
      </c>
      <c r="B53" s="25" t="s">
        <v>653</v>
      </c>
      <c r="C53" s="25" t="s">
        <v>654</v>
      </c>
      <c r="D53" s="18" t="s">
        <v>21</v>
      </c>
      <c r="E53" s="18">
        <v>1</v>
      </c>
      <c r="F53" s="39"/>
      <c r="G53" s="22"/>
      <c r="H53" s="18"/>
    </row>
    <row r="54" s="3" customFormat="1" customHeight="1" spans="1:8">
      <c r="A54" s="21">
        <v>7</v>
      </c>
      <c r="B54" s="25" t="s">
        <v>655</v>
      </c>
      <c r="C54" s="25" t="s">
        <v>656</v>
      </c>
      <c r="D54" s="18" t="s">
        <v>26</v>
      </c>
      <c r="E54" s="18">
        <v>1</v>
      </c>
      <c r="F54" s="22"/>
      <c r="G54" s="22"/>
      <c r="H54" s="18"/>
    </row>
    <row r="55" s="3" customFormat="1" customHeight="1" spans="1:8">
      <c r="A55" s="12" t="s">
        <v>2039</v>
      </c>
      <c r="B55" s="25"/>
      <c r="C55" s="25"/>
      <c r="D55" s="18"/>
      <c r="E55" s="18"/>
      <c r="F55" s="32"/>
      <c r="G55" s="22"/>
      <c r="H55" s="18"/>
    </row>
    <row r="56" s="3" customFormat="1" customHeight="1" spans="1:8">
      <c r="A56" s="21">
        <v>1</v>
      </c>
      <c r="B56" s="25" t="s">
        <v>658</v>
      </c>
      <c r="C56" s="45" t="s">
        <v>659</v>
      </c>
      <c r="D56" s="18" t="s">
        <v>26</v>
      </c>
      <c r="E56" s="18">
        <v>1</v>
      </c>
      <c r="F56" s="39"/>
      <c r="G56" s="22"/>
      <c r="H56" s="18"/>
    </row>
    <row r="57" s="3" customFormat="1" customHeight="1" spans="1:8">
      <c r="A57" s="21">
        <v>2</v>
      </c>
      <c r="B57" s="25" t="s">
        <v>660</v>
      </c>
      <c r="C57" s="45" t="s">
        <v>661</v>
      </c>
      <c r="D57" s="18" t="s">
        <v>26</v>
      </c>
      <c r="E57" s="18">
        <v>1</v>
      </c>
      <c r="F57" s="39"/>
      <c r="G57" s="22"/>
      <c r="H57" s="18"/>
    </row>
    <row r="58" s="3" customFormat="1" customHeight="1" spans="1:8">
      <c r="A58" s="21">
        <v>3</v>
      </c>
      <c r="B58" s="25" t="s">
        <v>662</v>
      </c>
      <c r="C58" s="25" t="s">
        <v>663</v>
      </c>
      <c r="D58" s="18" t="s">
        <v>26</v>
      </c>
      <c r="E58" s="18">
        <v>1</v>
      </c>
      <c r="F58" s="39"/>
      <c r="G58" s="22"/>
      <c r="H58" s="18"/>
    </row>
    <row r="59" s="3" customFormat="1" customHeight="1" spans="1:8">
      <c r="A59" s="21">
        <v>4</v>
      </c>
      <c r="B59" s="25" t="s">
        <v>664</v>
      </c>
      <c r="C59" s="27" t="s">
        <v>665</v>
      </c>
      <c r="D59" s="23" t="s">
        <v>26</v>
      </c>
      <c r="E59" s="23">
        <v>1</v>
      </c>
      <c r="F59" s="39"/>
      <c r="G59" s="22"/>
      <c r="H59" s="18"/>
    </row>
    <row r="60" s="3" customFormat="1" customHeight="1" spans="1:8">
      <c r="A60" s="12" t="s">
        <v>2040</v>
      </c>
      <c r="B60" s="25"/>
      <c r="C60" s="25"/>
      <c r="D60" s="18"/>
      <c r="E60" s="18"/>
      <c r="F60" s="32"/>
      <c r="G60" s="22"/>
      <c r="H60" s="18"/>
    </row>
    <row r="61" s="3" customFormat="1" customHeight="1" spans="1:8">
      <c r="A61" s="21">
        <v>1</v>
      </c>
      <c r="B61" s="25" t="s">
        <v>456</v>
      </c>
      <c r="C61" s="45" t="s">
        <v>457</v>
      </c>
      <c r="D61" s="18" t="s">
        <v>26</v>
      </c>
      <c r="E61" s="18">
        <v>1</v>
      </c>
      <c r="F61" s="39"/>
      <c r="G61" s="22"/>
      <c r="H61" s="18"/>
    </row>
    <row r="62" s="3" customFormat="1" customHeight="1" spans="1:8">
      <c r="A62" s="21">
        <v>2</v>
      </c>
      <c r="B62" s="25" t="s">
        <v>675</v>
      </c>
      <c r="C62" s="25" t="s">
        <v>676</v>
      </c>
      <c r="D62" s="18" t="s">
        <v>155</v>
      </c>
      <c r="E62" s="18">
        <v>1</v>
      </c>
      <c r="F62" s="39"/>
      <c r="G62" s="22"/>
      <c r="H62" s="18"/>
    </row>
    <row r="63" s="3" customFormat="1" customHeight="1" spans="1:8">
      <c r="A63" s="21">
        <v>3</v>
      </c>
      <c r="B63" s="25" t="s">
        <v>675</v>
      </c>
      <c r="C63" s="25" t="s">
        <v>677</v>
      </c>
      <c r="D63" s="18" t="s">
        <v>155</v>
      </c>
      <c r="E63" s="18">
        <v>10</v>
      </c>
      <c r="F63" s="39"/>
      <c r="G63" s="22"/>
      <c r="H63" s="18"/>
    </row>
    <row r="64" s="3" customFormat="1" customHeight="1" spans="1:8">
      <c r="A64" s="21">
        <v>4</v>
      </c>
      <c r="B64" s="25" t="s">
        <v>675</v>
      </c>
      <c r="C64" s="25" t="s">
        <v>678</v>
      </c>
      <c r="D64" s="18" t="s">
        <v>155</v>
      </c>
      <c r="E64" s="18">
        <v>2</v>
      </c>
      <c r="F64" s="39"/>
      <c r="G64" s="22"/>
      <c r="H64" s="18"/>
    </row>
    <row r="65" s="3" customFormat="1" customHeight="1" spans="1:8">
      <c r="A65" s="21">
        <v>5</v>
      </c>
      <c r="B65" s="25" t="s">
        <v>675</v>
      </c>
      <c r="C65" s="25" t="s">
        <v>679</v>
      </c>
      <c r="D65" s="18" t="s">
        <v>155</v>
      </c>
      <c r="E65" s="18">
        <v>1</v>
      </c>
      <c r="F65" s="39"/>
      <c r="G65" s="22"/>
      <c r="H65" s="18"/>
    </row>
    <row r="66" s="3" customFormat="1" customHeight="1" spans="1:8">
      <c r="A66" s="21">
        <v>6</v>
      </c>
      <c r="B66" s="25" t="s">
        <v>592</v>
      </c>
      <c r="C66" s="25" t="s">
        <v>680</v>
      </c>
      <c r="D66" s="18" t="s">
        <v>58</v>
      </c>
      <c r="E66" s="18">
        <v>100</v>
      </c>
      <c r="F66" s="39"/>
      <c r="G66" s="22"/>
      <c r="H66" s="18"/>
    </row>
    <row r="67" s="3" customFormat="1" customHeight="1" spans="1:8">
      <c r="A67" s="21">
        <v>7</v>
      </c>
      <c r="B67" s="25" t="s">
        <v>681</v>
      </c>
      <c r="C67" s="25" t="s">
        <v>682</v>
      </c>
      <c r="D67" s="18" t="s">
        <v>58</v>
      </c>
      <c r="E67" s="18">
        <v>100</v>
      </c>
      <c r="F67" s="39"/>
      <c r="G67" s="22"/>
      <c r="H67" s="18"/>
    </row>
    <row r="68" s="3" customFormat="1" customHeight="1" spans="1:8">
      <c r="A68" s="21">
        <v>8</v>
      </c>
      <c r="B68" s="25" t="s">
        <v>683</v>
      </c>
      <c r="C68" s="25" t="s">
        <v>684</v>
      </c>
      <c r="D68" s="18" t="s">
        <v>58</v>
      </c>
      <c r="E68" s="18">
        <v>100</v>
      </c>
      <c r="F68" s="39"/>
      <c r="G68" s="22"/>
      <c r="H68" s="18"/>
    </row>
    <row r="69" s="3" customFormat="1" customHeight="1" spans="1:8">
      <c r="A69" s="21">
        <v>9</v>
      </c>
      <c r="B69" s="25" t="s">
        <v>685</v>
      </c>
      <c r="C69" s="25" t="s">
        <v>686</v>
      </c>
      <c r="D69" s="18" t="s">
        <v>155</v>
      </c>
      <c r="E69" s="18">
        <v>1</v>
      </c>
      <c r="F69" s="39"/>
      <c r="G69" s="22"/>
      <c r="H69" s="18"/>
    </row>
    <row r="70" s="3" customFormat="1" customHeight="1" spans="1:8">
      <c r="A70" s="21">
        <v>10</v>
      </c>
      <c r="B70" s="25" t="s">
        <v>687</v>
      </c>
      <c r="C70" s="25" t="s">
        <v>688</v>
      </c>
      <c r="D70" s="18" t="s">
        <v>155</v>
      </c>
      <c r="E70" s="18">
        <v>1</v>
      </c>
      <c r="F70" s="39"/>
      <c r="G70" s="22"/>
      <c r="H70" s="18"/>
    </row>
    <row r="71" s="3" customFormat="1" customHeight="1" spans="1:8">
      <c r="A71" s="21">
        <v>11</v>
      </c>
      <c r="B71" s="25" t="s">
        <v>689</v>
      </c>
      <c r="C71" s="25" t="s">
        <v>690</v>
      </c>
      <c r="D71" s="18" t="s">
        <v>155</v>
      </c>
      <c r="E71" s="18">
        <v>1</v>
      </c>
      <c r="F71" s="39"/>
      <c r="G71" s="22"/>
      <c r="H71" s="18"/>
    </row>
    <row r="72" s="3" customFormat="1" customHeight="1" spans="1:8">
      <c r="A72" s="21">
        <v>12</v>
      </c>
      <c r="B72" s="25" t="s">
        <v>439</v>
      </c>
      <c r="C72" s="25" t="s">
        <v>440</v>
      </c>
      <c r="D72" s="18" t="s">
        <v>291</v>
      </c>
      <c r="E72" s="18">
        <v>4</v>
      </c>
      <c r="F72" s="22"/>
      <c r="G72" s="22"/>
      <c r="H72" s="18"/>
    </row>
    <row r="73" s="3" customFormat="1" customHeight="1" spans="1:8">
      <c r="A73" s="21">
        <v>13</v>
      </c>
      <c r="B73" s="25" t="s">
        <v>691</v>
      </c>
      <c r="C73" s="25" t="s">
        <v>692</v>
      </c>
      <c r="D73" s="18" t="s">
        <v>693</v>
      </c>
      <c r="E73" s="18">
        <v>1</v>
      </c>
      <c r="F73" s="39"/>
      <c r="G73" s="22"/>
      <c r="H73" s="18"/>
    </row>
    <row r="74" s="3" customFormat="1" customHeight="1" spans="1:8">
      <c r="A74" s="21">
        <v>14</v>
      </c>
      <c r="B74" s="25" t="s">
        <v>573</v>
      </c>
      <c r="C74" s="25" t="s">
        <v>694</v>
      </c>
      <c r="D74" s="18" t="s">
        <v>58</v>
      </c>
      <c r="E74" s="18">
        <v>20</v>
      </c>
      <c r="F74" s="39"/>
      <c r="G74" s="22"/>
      <c r="H74" s="18"/>
    </row>
    <row r="75" s="3" customFormat="1" customHeight="1" spans="1:8">
      <c r="A75" s="12" t="s">
        <v>2041</v>
      </c>
      <c r="B75" s="30"/>
      <c r="C75" s="31"/>
      <c r="D75" s="23"/>
      <c r="E75" s="23"/>
      <c r="F75" s="24"/>
      <c r="G75" s="22"/>
      <c r="H75" s="15"/>
    </row>
    <row r="76" s="3" customFormat="1" customHeight="1" spans="1:8">
      <c r="A76" s="12" t="s">
        <v>2042</v>
      </c>
      <c r="B76" s="46"/>
      <c r="C76" s="31"/>
      <c r="D76" s="23"/>
      <c r="E76" s="23"/>
      <c r="F76" s="24"/>
      <c r="G76" s="22"/>
      <c r="H76" s="15"/>
    </row>
    <row r="77" s="3" customFormat="1" customHeight="1" spans="1:8">
      <c r="A77" s="47">
        <v>1</v>
      </c>
      <c r="B77" s="25" t="s">
        <v>568</v>
      </c>
      <c r="C77" s="20" t="s">
        <v>569</v>
      </c>
      <c r="D77" s="21" t="s">
        <v>311</v>
      </c>
      <c r="E77" s="21">
        <v>50</v>
      </c>
      <c r="F77" s="22"/>
      <c r="G77" s="22"/>
      <c r="H77" s="15"/>
    </row>
    <row r="78" s="3" customFormat="1" customHeight="1" spans="1:8">
      <c r="A78" s="47">
        <v>2</v>
      </c>
      <c r="B78" s="25" t="s">
        <v>566</v>
      </c>
      <c r="C78" s="20" t="s">
        <v>567</v>
      </c>
      <c r="D78" s="21" t="s">
        <v>311</v>
      </c>
      <c r="E78" s="21">
        <v>50</v>
      </c>
      <c r="F78" s="22"/>
      <c r="G78" s="22"/>
      <c r="H78" s="15"/>
    </row>
    <row r="79" s="3" customFormat="1" customHeight="1" spans="1:8">
      <c r="A79" s="47">
        <v>3</v>
      </c>
      <c r="B79" s="25" t="s">
        <v>570</v>
      </c>
      <c r="C79" s="20" t="s">
        <v>571</v>
      </c>
      <c r="D79" s="21" t="s">
        <v>311</v>
      </c>
      <c r="E79" s="21">
        <v>100</v>
      </c>
      <c r="F79" s="22"/>
      <c r="G79" s="22"/>
      <c r="H79" s="15"/>
    </row>
    <row r="80" s="3" customFormat="1" customHeight="1" spans="1:8">
      <c r="A80" s="47">
        <v>4</v>
      </c>
      <c r="B80" s="25" t="s">
        <v>439</v>
      </c>
      <c r="C80" s="20" t="s">
        <v>440</v>
      </c>
      <c r="D80" s="21" t="s">
        <v>291</v>
      </c>
      <c r="E80" s="21">
        <v>20</v>
      </c>
      <c r="F80" s="22"/>
      <c r="G80" s="22"/>
      <c r="H80" s="15"/>
    </row>
    <row r="81" s="3" customFormat="1" customHeight="1" spans="1:8">
      <c r="A81" s="47">
        <v>5</v>
      </c>
      <c r="B81" s="25" t="s">
        <v>573</v>
      </c>
      <c r="C81" s="20" t="s">
        <v>574</v>
      </c>
      <c r="D81" s="21" t="s">
        <v>58</v>
      </c>
      <c r="E81" s="21">
        <v>100</v>
      </c>
      <c r="F81" s="22"/>
      <c r="G81" s="22"/>
      <c r="H81" s="15"/>
    </row>
    <row r="82" s="3" customFormat="1" customHeight="1" spans="1:8">
      <c r="A82" s="47">
        <v>6</v>
      </c>
      <c r="B82" s="25" t="s">
        <v>576</v>
      </c>
      <c r="C82" s="20" t="s">
        <v>577</v>
      </c>
      <c r="D82" s="21" t="s">
        <v>58</v>
      </c>
      <c r="E82" s="21">
        <v>800</v>
      </c>
      <c r="F82" s="22"/>
      <c r="G82" s="22"/>
      <c r="H82" s="15"/>
    </row>
    <row r="83" s="3" customFormat="1" customHeight="1" spans="1:8">
      <c r="A83" s="47">
        <v>7</v>
      </c>
      <c r="B83" s="48" t="s">
        <v>2043</v>
      </c>
      <c r="C83" s="49" t="s">
        <v>2044</v>
      </c>
      <c r="D83" s="23" t="s">
        <v>58</v>
      </c>
      <c r="E83" s="50">
        <v>1000</v>
      </c>
      <c r="F83" s="32"/>
      <c r="G83" s="22"/>
      <c r="H83" s="15"/>
    </row>
    <row r="84" s="3" customFormat="1" customHeight="1" spans="1:8">
      <c r="A84" s="47">
        <v>8</v>
      </c>
      <c r="B84" s="48" t="s">
        <v>2045</v>
      </c>
      <c r="C84" s="49" t="s">
        <v>2046</v>
      </c>
      <c r="D84" s="23" t="s">
        <v>311</v>
      </c>
      <c r="E84" s="50">
        <v>2</v>
      </c>
      <c r="F84" s="39"/>
      <c r="G84" s="22"/>
      <c r="H84" s="15"/>
    </row>
    <row r="85" s="3" customFormat="1" customHeight="1" spans="1:8">
      <c r="A85" s="47">
        <v>9</v>
      </c>
      <c r="B85" s="25" t="s">
        <v>599</v>
      </c>
      <c r="C85" s="20" t="s">
        <v>600</v>
      </c>
      <c r="D85" s="50" t="s">
        <v>311</v>
      </c>
      <c r="E85" s="50">
        <v>6</v>
      </c>
      <c r="F85" s="39"/>
      <c r="G85" s="22"/>
      <c r="H85" s="15"/>
    </row>
    <row r="86" s="3" customFormat="1" customHeight="1" spans="1:8">
      <c r="A86" s="47">
        <v>10</v>
      </c>
      <c r="B86" s="25" t="s">
        <v>454</v>
      </c>
      <c r="C86" s="20" t="s">
        <v>584</v>
      </c>
      <c r="D86" s="21" t="s">
        <v>450</v>
      </c>
      <c r="E86" s="21">
        <v>40</v>
      </c>
      <c r="F86" s="22"/>
      <c r="G86" s="22"/>
      <c r="H86" s="15"/>
    </row>
    <row r="87" s="3" customFormat="1" customHeight="1" spans="1:8">
      <c r="A87" s="47">
        <v>11</v>
      </c>
      <c r="B87" s="48" t="s">
        <v>454</v>
      </c>
      <c r="C87" s="51" t="s">
        <v>2047</v>
      </c>
      <c r="D87" s="50" t="s">
        <v>450</v>
      </c>
      <c r="E87" s="50">
        <v>20</v>
      </c>
      <c r="F87" s="22"/>
      <c r="G87" s="22"/>
      <c r="H87" s="15"/>
    </row>
    <row r="88" s="3" customFormat="1" customHeight="1" spans="1:8">
      <c r="A88" s="47">
        <v>12</v>
      </c>
      <c r="B88" s="48" t="s">
        <v>454</v>
      </c>
      <c r="C88" s="51" t="s">
        <v>2048</v>
      </c>
      <c r="D88" s="50" t="s">
        <v>450</v>
      </c>
      <c r="E88" s="50">
        <v>20</v>
      </c>
      <c r="F88" s="22"/>
      <c r="G88" s="22"/>
      <c r="H88" s="15"/>
    </row>
    <row r="89" s="3" customFormat="1" customHeight="1" spans="1:8">
      <c r="A89" s="47">
        <v>13</v>
      </c>
      <c r="B89" s="48" t="s">
        <v>580</v>
      </c>
      <c r="C89" s="49" t="s">
        <v>2049</v>
      </c>
      <c r="D89" s="50" t="s">
        <v>2050</v>
      </c>
      <c r="E89" s="50">
        <v>288</v>
      </c>
      <c r="F89" s="22"/>
      <c r="G89" s="22"/>
      <c r="H89" s="15"/>
    </row>
    <row r="90" s="3" customFormat="1" customHeight="1" spans="1:8">
      <c r="A90" s="47">
        <v>14</v>
      </c>
      <c r="B90" s="48" t="s">
        <v>2051</v>
      </c>
      <c r="C90" s="52" t="s">
        <v>2052</v>
      </c>
      <c r="D90" s="50" t="s">
        <v>85</v>
      </c>
      <c r="E90" s="50">
        <v>1</v>
      </c>
      <c r="F90" s="22"/>
      <c r="G90" s="22"/>
      <c r="H90" s="15"/>
    </row>
    <row r="91" s="3" customFormat="1" customHeight="1" spans="1:8">
      <c r="A91" s="53" t="s">
        <v>2053</v>
      </c>
      <c r="B91" s="54"/>
      <c r="C91" s="55"/>
      <c r="D91" s="56"/>
      <c r="E91" s="50"/>
      <c r="F91" s="24"/>
      <c r="G91" s="22"/>
      <c r="H91" s="15"/>
    </row>
    <row r="92" s="3" customFormat="1" customHeight="1" spans="1:8">
      <c r="A92" s="47">
        <v>1</v>
      </c>
      <c r="B92" s="25" t="s">
        <v>435</v>
      </c>
      <c r="C92" s="20" t="s">
        <v>436</v>
      </c>
      <c r="D92" s="21" t="s">
        <v>311</v>
      </c>
      <c r="E92" s="21">
        <v>14</v>
      </c>
      <c r="F92" s="22"/>
      <c r="G92" s="22"/>
      <c r="H92" s="15"/>
    </row>
    <row r="93" s="3" customFormat="1" customHeight="1" spans="1:8">
      <c r="A93" s="47">
        <v>2</v>
      </c>
      <c r="B93" s="25" t="s">
        <v>490</v>
      </c>
      <c r="C93" s="20" t="s">
        <v>491</v>
      </c>
      <c r="D93" s="21" t="s">
        <v>311</v>
      </c>
      <c r="E93" s="21">
        <v>20</v>
      </c>
      <c r="F93" s="22"/>
      <c r="G93" s="22"/>
      <c r="H93" s="15"/>
    </row>
    <row r="94" s="3" customFormat="1" customHeight="1" spans="1:8">
      <c r="A94" s="47">
        <v>3</v>
      </c>
      <c r="B94" s="57" t="s">
        <v>587</v>
      </c>
      <c r="C94" s="58" t="s">
        <v>588</v>
      </c>
      <c r="D94" s="59" t="s">
        <v>21</v>
      </c>
      <c r="E94" s="60">
        <v>4</v>
      </c>
      <c r="F94" s="22"/>
      <c r="G94" s="22"/>
      <c r="H94" s="15"/>
    </row>
    <row r="95" s="3" customFormat="1" customHeight="1" spans="1:8">
      <c r="A95" s="47">
        <v>4</v>
      </c>
      <c r="B95" s="61" t="s">
        <v>589</v>
      </c>
      <c r="C95" s="58" t="s">
        <v>590</v>
      </c>
      <c r="D95" s="59" t="s">
        <v>26</v>
      </c>
      <c r="E95" s="60">
        <v>4</v>
      </c>
      <c r="F95" s="22"/>
      <c r="G95" s="22"/>
      <c r="H95" s="15"/>
    </row>
    <row r="96" s="3" customFormat="1" customHeight="1" spans="1:8">
      <c r="A96" s="47">
        <v>5</v>
      </c>
      <c r="B96" s="48" t="s">
        <v>592</v>
      </c>
      <c r="C96" s="49" t="s">
        <v>1397</v>
      </c>
      <c r="D96" s="23" t="s">
        <v>58</v>
      </c>
      <c r="E96" s="50">
        <v>600</v>
      </c>
      <c r="F96" s="22"/>
      <c r="G96" s="22"/>
      <c r="H96" s="15"/>
    </row>
    <row r="97" s="3" customFormat="1" customHeight="1" spans="1:8">
      <c r="A97" s="47">
        <v>6</v>
      </c>
      <c r="B97" s="48" t="s">
        <v>2054</v>
      </c>
      <c r="C97" s="49" t="s">
        <v>2055</v>
      </c>
      <c r="D97" s="50" t="s">
        <v>494</v>
      </c>
      <c r="E97" s="50">
        <v>40</v>
      </c>
      <c r="F97" s="22"/>
      <c r="G97" s="22"/>
      <c r="H97" s="15"/>
    </row>
    <row r="98" s="3" customFormat="1" customHeight="1" spans="1:8">
      <c r="A98" s="47">
        <v>7</v>
      </c>
      <c r="B98" s="25" t="s">
        <v>492</v>
      </c>
      <c r="C98" s="45" t="s">
        <v>493</v>
      </c>
      <c r="D98" s="50" t="s">
        <v>494</v>
      </c>
      <c r="E98" s="50">
        <v>100</v>
      </c>
      <c r="F98" s="22"/>
      <c r="G98" s="22"/>
      <c r="H98" s="15"/>
    </row>
    <row r="99" s="3" customFormat="1" customHeight="1" spans="1:8">
      <c r="A99" s="47">
        <v>8</v>
      </c>
      <c r="B99" s="48" t="s">
        <v>2054</v>
      </c>
      <c r="C99" s="49" t="s">
        <v>2056</v>
      </c>
      <c r="D99" s="50" t="s">
        <v>494</v>
      </c>
      <c r="E99" s="50">
        <v>100</v>
      </c>
      <c r="F99" s="22"/>
      <c r="G99" s="22"/>
      <c r="H99" s="15"/>
    </row>
    <row r="100" s="3" customFormat="1" customHeight="1" spans="1:8">
      <c r="A100" s="47">
        <v>9</v>
      </c>
      <c r="B100" s="48" t="s">
        <v>2054</v>
      </c>
      <c r="C100" s="49" t="s">
        <v>2057</v>
      </c>
      <c r="D100" s="50" t="s">
        <v>494</v>
      </c>
      <c r="E100" s="50">
        <v>200</v>
      </c>
      <c r="F100" s="22"/>
      <c r="G100" s="22"/>
      <c r="H100" s="15"/>
    </row>
    <row r="101" s="3" customFormat="1" customHeight="1" spans="1:8">
      <c r="A101" s="47">
        <v>10</v>
      </c>
      <c r="B101" s="48" t="s">
        <v>2058</v>
      </c>
      <c r="C101" s="49" t="s">
        <v>2052</v>
      </c>
      <c r="D101" s="50" t="s">
        <v>85</v>
      </c>
      <c r="E101" s="50">
        <v>1</v>
      </c>
      <c r="F101" s="22"/>
      <c r="G101" s="22"/>
      <c r="H101" s="15"/>
    </row>
    <row r="102" s="3" customFormat="1" customHeight="1" spans="1:8">
      <c r="A102" s="62" t="s">
        <v>2059</v>
      </c>
      <c r="B102" s="63"/>
      <c r="C102" s="49"/>
      <c r="D102" s="50"/>
      <c r="E102" s="50"/>
      <c r="F102" s="24"/>
      <c r="G102" s="22"/>
      <c r="H102" s="15"/>
    </row>
    <row r="103" s="3" customFormat="1" customHeight="1" spans="1:8">
      <c r="A103" s="18">
        <v>1</v>
      </c>
      <c r="B103" s="27" t="s">
        <v>262</v>
      </c>
      <c r="C103" s="31" t="s">
        <v>498</v>
      </c>
      <c r="D103" s="23" t="s">
        <v>26</v>
      </c>
      <c r="E103" s="23">
        <v>30</v>
      </c>
      <c r="F103" s="22"/>
      <c r="G103" s="22"/>
      <c r="H103" s="15"/>
    </row>
    <row r="104" s="3" customFormat="1" customHeight="1" spans="1:8">
      <c r="A104" s="18">
        <v>2</v>
      </c>
      <c r="B104" s="27" t="s">
        <v>266</v>
      </c>
      <c r="C104" s="31" t="s">
        <v>499</v>
      </c>
      <c r="D104" s="23" t="s">
        <v>21</v>
      </c>
      <c r="E104" s="23">
        <v>30</v>
      </c>
      <c r="F104" s="22"/>
      <c r="G104" s="22"/>
      <c r="H104" s="15"/>
    </row>
    <row r="105" s="3" customFormat="1" customHeight="1" spans="1:8">
      <c r="A105" s="18">
        <v>3</v>
      </c>
      <c r="B105" s="27" t="s">
        <v>1325</v>
      </c>
      <c r="C105" s="31" t="s">
        <v>503</v>
      </c>
      <c r="D105" s="23" t="s">
        <v>21</v>
      </c>
      <c r="E105" s="23">
        <v>30</v>
      </c>
      <c r="F105" s="22"/>
      <c r="G105" s="22"/>
      <c r="H105" s="15"/>
    </row>
    <row r="106" s="3" customFormat="1" customHeight="1" spans="1:8">
      <c r="A106" s="18">
        <v>4</v>
      </c>
      <c r="B106" s="27" t="s">
        <v>509</v>
      </c>
      <c r="C106" s="31" t="s">
        <v>1326</v>
      </c>
      <c r="D106" s="23" t="s">
        <v>311</v>
      </c>
      <c r="E106" s="23">
        <v>30</v>
      </c>
      <c r="F106" s="22"/>
      <c r="G106" s="22"/>
      <c r="H106" s="15"/>
    </row>
    <row r="107" s="3" customFormat="1" customHeight="1" spans="1:8">
      <c r="A107" s="18">
        <v>5</v>
      </c>
      <c r="B107" s="27" t="s">
        <v>507</v>
      </c>
      <c r="C107" s="31" t="s">
        <v>508</v>
      </c>
      <c r="D107" s="23" t="s">
        <v>311</v>
      </c>
      <c r="E107" s="23">
        <v>30</v>
      </c>
      <c r="F107" s="22"/>
      <c r="G107" s="22"/>
      <c r="H107" s="15"/>
    </row>
    <row r="108" s="3" customFormat="1" customHeight="1" spans="1:8">
      <c r="A108" s="18">
        <v>6</v>
      </c>
      <c r="B108" s="27" t="s">
        <v>1327</v>
      </c>
      <c r="C108" s="31" t="s">
        <v>1328</v>
      </c>
      <c r="D108" s="23" t="s">
        <v>21</v>
      </c>
      <c r="E108" s="23">
        <v>1</v>
      </c>
      <c r="F108" s="22"/>
      <c r="G108" s="22"/>
      <c r="H108" s="15"/>
    </row>
    <row r="109" s="3" customFormat="1" customHeight="1" spans="1:8">
      <c r="A109" s="18">
        <v>7</v>
      </c>
      <c r="B109" s="27" t="s">
        <v>500</v>
      </c>
      <c r="C109" s="31" t="s">
        <v>501</v>
      </c>
      <c r="D109" s="23" t="s">
        <v>26</v>
      </c>
      <c r="E109" s="23">
        <v>1</v>
      </c>
      <c r="F109" s="22"/>
      <c r="G109" s="22"/>
      <c r="H109" s="15"/>
    </row>
    <row r="110" s="3" customFormat="1" customHeight="1" spans="1:8">
      <c r="A110" s="18">
        <v>8</v>
      </c>
      <c r="B110" s="27" t="s">
        <v>1329</v>
      </c>
      <c r="C110" s="31" t="s">
        <v>1330</v>
      </c>
      <c r="D110" s="23" t="s">
        <v>166</v>
      </c>
      <c r="E110" s="23">
        <v>50</v>
      </c>
      <c r="F110" s="24"/>
      <c r="G110" s="22"/>
      <c r="H110" s="15"/>
    </row>
    <row r="111" s="3" customFormat="1" customHeight="1" spans="1:8">
      <c r="A111" s="18">
        <v>9</v>
      </c>
      <c r="B111" s="27" t="s">
        <v>1331</v>
      </c>
      <c r="C111" s="45" t="s">
        <v>148</v>
      </c>
      <c r="D111" s="18" t="s">
        <v>26</v>
      </c>
      <c r="E111" s="18">
        <v>1</v>
      </c>
      <c r="F111" s="22"/>
      <c r="G111" s="22"/>
      <c r="H111" s="15"/>
    </row>
    <row r="112" s="3" customFormat="1" customHeight="1" spans="1:8">
      <c r="A112" s="18">
        <v>10</v>
      </c>
      <c r="B112" s="31" t="s">
        <v>1332</v>
      </c>
      <c r="C112" s="20" t="s">
        <v>1333</v>
      </c>
      <c r="D112" s="23" t="s">
        <v>58</v>
      </c>
      <c r="E112" s="23">
        <v>2000</v>
      </c>
      <c r="F112" s="22"/>
      <c r="G112" s="22"/>
      <c r="H112" s="15"/>
    </row>
    <row r="113" s="3" customFormat="1" customHeight="1" spans="1:8">
      <c r="A113" s="18">
        <v>11</v>
      </c>
      <c r="B113" s="31" t="s">
        <v>517</v>
      </c>
      <c r="C113" s="20" t="s">
        <v>518</v>
      </c>
      <c r="D113" s="23" t="s">
        <v>58</v>
      </c>
      <c r="E113" s="23">
        <v>2000</v>
      </c>
      <c r="F113" s="22"/>
      <c r="G113" s="22"/>
      <c r="H113" s="15"/>
    </row>
    <row r="114" s="3" customFormat="1" customHeight="1" spans="1:8">
      <c r="A114" s="18">
        <v>12</v>
      </c>
      <c r="B114" s="31" t="s">
        <v>1334</v>
      </c>
      <c r="C114" s="20" t="s">
        <v>439</v>
      </c>
      <c r="D114" s="23" t="s">
        <v>291</v>
      </c>
      <c r="E114" s="23">
        <v>4</v>
      </c>
      <c r="F114" s="22"/>
      <c r="G114" s="22"/>
      <c r="H114" s="15"/>
    </row>
    <row r="115" s="3" customFormat="1" customHeight="1" spans="1:8">
      <c r="A115" s="18">
        <v>13</v>
      </c>
      <c r="B115" s="31" t="s">
        <v>519</v>
      </c>
      <c r="C115" s="20" t="s">
        <v>520</v>
      </c>
      <c r="D115" s="23" t="s">
        <v>58</v>
      </c>
      <c r="E115" s="23">
        <v>300</v>
      </c>
      <c r="F115" s="22"/>
      <c r="G115" s="22"/>
      <c r="H115" s="15"/>
    </row>
    <row r="116" s="3" customFormat="1" customHeight="1" spans="1:8">
      <c r="A116" s="12" t="s">
        <v>2060</v>
      </c>
      <c r="B116" s="30"/>
      <c r="C116" s="31"/>
      <c r="D116" s="13"/>
      <c r="E116" s="13"/>
      <c r="F116" s="11"/>
      <c r="G116" s="22"/>
      <c r="H116" s="15"/>
    </row>
    <row r="117" s="3" customFormat="1" customHeight="1" spans="1:8">
      <c r="A117" s="12" t="s">
        <v>2061</v>
      </c>
      <c r="B117" s="13"/>
      <c r="C117" s="64"/>
      <c r="D117" s="23"/>
      <c r="E117" s="13"/>
      <c r="F117" s="11"/>
      <c r="G117" s="22"/>
      <c r="H117" s="15"/>
    </row>
    <row r="118" s="3" customFormat="1" customHeight="1" spans="1:8">
      <c r="A118" s="21">
        <v>1</v>
      </c>
      <c r="B118" s="27" t="s">
        <v>1293</v>
      </c>
      <c r="C118" s="31" t="s">
        <v>489</v>
      </c>
      <c r="D118" s="23" t="s">
        <v>26</v>
      </c>
      <c r="E118" s="23">
        <v>1</v>
      </c>
      <c r="F118" s="39"/>
      <c r="G118" s="22"/>
      <c r="H118" s="15"/>
    </row>
    <row r="119" s="3" customFormat="1" customHeight="1" spans="1:8">
      <c r="A119" s="21">
        <v>2</v>
      </c>
      <c r="B119" s="27" t="s">
        <v>1295</v>
      </c>
      <c r="C119" s="31" t="s">
        <v>489</v>
      </c>
      <c r="D119" s="23" t="s">
        <v>26</v>
      </c>
      <c r="E119" s="23">
        <v>1</v>
      </c>
      <c r="F119" s="39"/>
      <c r="G119" s="22"/>
      <c r="H119" s="15"/>
    </row>
    <row r="120" s="3" customFormat="1" customHeight="1" spans="1:8">
      <c r="A120" s="21">
        <v>3</v>
      </c>
      <c r="B120" s="27" t="s">
        <v>481</v>
      </c>
      <c r="C120" s="31" t="s">
        <v>482</v>
      </c>
      <c r="D120" s="23" t="s">
        <v>26</v>
      </c>
      <c r="E120" s="23">
        <v>2</v>
      </c>
      <c r="F120" s="22"/>
      <c r="G120" s="22"/>
      <c r="H120" s="15"/>
    </row>
    <row r="121" s="3" customFormat="1" customHeight="1" spans="1:8">
      <c r="A121" s="12" t="s">
        <v>2062</v>
      </c>
      <c r="B121" s="13"/>
      <c r="C121" s="64"/>
      <c r="D121" s="23"/>
      <c r="E121" s="23"/>
      <c r="F121" s="24"/>
      <c r="G121" s="22"/>
      <c r="H121" s="15"/>
    </row>
    <row r="122" s="3" customFormat="1" customHeight="1" spans="1:8">
      <c r="A122" s="21">
        <v>1</v>
      </c>
      <c r="B122" s="27" t="s">
        <v>485</v>
      </c>
      <c r="C122" s="31" t="s">
        <v>2063</v>
      </c>
      <c r="D122" s="23" t="s">
        <v>21</v>
      </c>
      <c r="E122" s="23">
        <v>1</v>
      </c>
      <c r="F122" s="22"/>
      <c r="G122" s="22"/>
      <c r="H122" s="15"/>
    </row>
    <row r="123" s="3" customFormat="1" customHeight="1" spans="1:8">
      <c r="A123" s="21">
        <v>2</v>
      </c>
      <c r="B123" s="65" t="s">
        <v>483</v>
      </c>
      <c r="C123" s="31" t="s">
        <v>484</v>
      </c>
      <c r="D123" s="23" t="s">
        <v>21</v>
      </c>
      <c r="E123" s="23">
        <v>350</v>
      </c>
      <c r="F123" s="22"/>
      <c r="G123" s="22"/>
      <c r="H123" s="15"/>
    </row>
    <row r="124" s="3" customFormat="1" customHeight="1" spans="1:8">
      <c r="A124" s="12" t="s">
        <v>2064</v>
      </c>
      <c r="B124" s="13"/>
      <c r="C124" s="64"/>
      <c r="D124" s="23"/>
      <c r="E124" s="23"/>
      <c r="F124" s="24"/>
      <c r="G124" s="22"/>
      <c r="H124" s="15"/>
    </row>
    <row r="125" s="3" customFormat="1" customHeight="1" spans="1:8">
      <c r="A125" s="21">
        <v>1</v>
      </c>
      <c r="B125" s="27" t="s">
        <v>1273</v>
      </c>
      <c r="C125" s="66" t="s">
        <v>2065</v>
      </c>
      <c r="D125" s="64" t="s">
        <v>26</v>
      </c>
      <c r="E125" s="23">
        <v>6</v>
      </c>
      <c r="F125" s="24"/>
      <c r="G125" s="22"/>
      <c r="H125" s="15"/>
    </row>
    <row r="126" s="3" customFormat="1" customHeight="1" spans="1:8">
      <c r="A126" s="21">
        <v>2</v>
      </c>
      <c r="B126" s="27" t="s">
        <v>459</v>
      </c>
      <c r="C126" s="20" t="s">
        <v>460</v>
      </c>
      <c r="D126" s="64" t="s">
        <v>26</v>
      </c>
      <c r="E126" s="23">
        <v>150</v>
      </c>
      <c r="F126" s="39"/>
      <c r="G126" s="22"/>
      <c r="H126" s="15"/>
    </row>
    <row r="127" s="3" customFormat="1" customHeight="1" spans="1:8">
      <c r="A127" s="21">
        <v>3</v>
      </c>
      <c r="B127" s="27" t="s">
        <v>1274</v>
      </c>
      <c r="C127" s="67" t="s">
        <v>434</v>
      </c>
      <c r="D127" s="64" t="s">
        <v>26</v>
      </c>
      <c r="E127" s="64">
        <v>60</v>
      </c>
      <c r="F127" s="22"/>
      <c r="G127" s="22"/>
      <c r="H127" s="15"/>
    </row>
    <row r="128" s="3" customFormat="1" customHeight="1" spans="1:8">
      <c r="A128" s="21">
        <v>4</v>
      </c>
      <c r="B128" s="27" t="s">
        <v>1275</v>
      </c>
      <c r="C128" s="45" t="s">
        <v>424</v>
      </c>
      <c r="D128" s="64" t="s">
        <v>26</v>
      </c>
      <c r="E128" s="64">
        <v>10</v>
      </c>
      <c r="F128" s="22"/>
      <c r="G128" s="22"/>
      <c r="H128" s="15"/>
    </row>
    <row r="129" s="3" customFormat="1" customHeight="1" spans="1:8">
      <c r="A129" s="21">
        <v>5</v>
      </c>
      <c r="B129" s="27" t="s">
        <v>430</v>
      </c>
      <c r="C129" s="31" t="s">
        <v>431</v>
      </c>
      <c r="D129" s="23" t="s">
        <v>311</v>
      </c>
      <c r="E129" s="23">
        <v>10</v>
      </c>
      <c r="F129" s="22"/>
      <c r="G129" s="22"/>
      <c r="H129" s="15"/>
    </row>
    <row r="130" s="3" customFormat="1" customHeight="1" spans="1:8">
      <c r="A130" s="21">
        <v>6</v>
      </c>
      <c r="B130" s="27" t="s">
        <v>1276</v>
      </c>
      <c r="C130" s="31" t="s">
        <v>1277</v>
      </c>
      <c r="D130" s="23" t="s">
        <v>21</v>
      </c>
      <c r="E130" s="23">
        <v>16</v>
      </c>
      <c r="F130" s="39"/>
      <c r="G130" s="22"/>
      <c r="H130" s="15"/>
    </row>
    <row r="131" s="3" customFormat="1" customHeight="1" spans="1:8">
      <c r="A131" s="21">
        <v>7</v>
      </c>
      <c r="B131" s="27" t="s">
        <v>1278</v>
      </c>
      <c r="C131" s="31" t="s">
        <v>1279</v>
      </c>
      <c r="D131" s="64" t="s">
        <v>21</v>
      </c>
      <c r="E131" s="23">
        <v>150</v>
      </c>
      <c r="F131" s="22"/>
      <c r="G131" s="22"/>
      <c r="H131" s="15"/>
    </row>
    <row r="132" s="3" customFormat="1" customHeight="1" spans="1:8">
      <c r="A132" s="21">
        <v>8</v>
      </c>
      <c r="B132" s="27" t="s">
        <v>1285</v>
      </c>
      <c r="C132" s="45" t="s">
        <v>148</v>
      </c>
      <c r="D132" s="23" t="s">
        <v>26</v>
      </c>
      <c r="E132" s="23">
        <v>2</v>
      </c>
      <c r="F132" s="39"/>
      <c r="G132" s="22"/>
      <c r="H132" s="15"/>
    </row>
    <row r="133" s="3" customFormat="1" customHeight="1" spans="1:8">
      <c r="A133" s="21">
        <v>9</v>
      </c>
      <c r="B133" s="31" t="s">
        <v>592</v>
      </c>
      <c r="C133" s="68" t="s">
        <v>594</v>
      </c>
      <c r="D133" s="23" t="s">
        <v>58</v>
      </c>
      <c r="E133" s="23">
        <v>1500</v>
      </c>
      <c r="F133" s="39"/>
      <c r="G133" s="22"/>
      <c r="H133" s="15"/>
    </row>
    <row r="134" s="3" customFormat="1" customHeight="1" spans="1:8">
      <c r="A134" s="21">
        <v>10</v>
      </c>
      <c r="B134" s="31" t="s">
        <v>592</v>
      </c>
      <c r="C134" s="31" t="s">
        <v>1287</v>
      </c>
      <c r="D134" s="23" t="s">
        <v>58</v>
      </c>
      <c r="E134" s="23">
        <v>1200</v>
      </c>
      <c r="F134" s="39"/>
      <c r="G134" s="22"/>
      <c r="H134" s="15"/>
    </row>
    <row r="135" s="3" customFormat="1" customHeight="1" spans="1:8">
      <c r="A135" s="21">
        <v>11</v>
      </c>
      <c r="B135" s="27" t="s">
        <v>439</v>
      </c>
      <c r="C135" s="31" t="s">
        <v>440</v>
      </c>
      <c r="D135" s="23" t="s">
        <v>291</v>
      </c>
      <c r="E135" s="23">
        <v>33</v>
      </c>
      <c r="F135" s="22"/>
      <c r="G135" s="22"/>
      <c r="H135" s="15"/>
    </row>
    <row r="136" s="3" customFormat="1" customHeight="1" spans="1:8">
      <c r="A136" s="21">
        <v>12</v>
      </c>
      <c r="B136" s="31" t="s">
        <v>1288</v>
      </c>
      <c r="C136" s="31" t="s">
        <v>868</v>
      </c>
      <c r="D136" s="23" t="s">
        <v>58</v>
      </c>
      <c r="E136" s="23">
        <v>300</v>
      </c>
      <c r="F136" s="39"/>
      <c r="G136" s="22"/>
      <c r="H136" s="15"/>
    </row>
    <row r="137" s="3" customFormat="1" customHeight="1" spans="1:8">
      <c r="A137" s="21">
        <v>13</v>
      </c>
      <c r="B137" s="27" t="s">
        <v>1290</v>
      </c>
      <c r="C137" s="31" t="s">
        <v>2066</v>
      </c>
      <c r="D137" s="23" t="s">
        <v>21</v>
      </c>
      <c r="E137" s="23">
        <v>2</v>
      </c>
      <c r="F137" s="24"/>
      <c r="G137" s="22"/>
      <c r="H137" s="15"/>
    </row>
    <row r="138" s="3" customFormat="1" customHeight="1" spans="1:8">
      <c r="A138" s="21">
        <v>14</v>
      </c>
      <c r="B138" s="27" t="s">
        <v>445</v>
      </c>
      <c r="C138" s="31" t="s">
        <v>446</v>
      </c>
      <c r="D138" s="23" t="s">
        <v>58</v>
      </c>
      <c r="E138" s="23">
        <v>1000</v>
      </c>
      <c r="F138" s="22"/>
      <c r="G138" s="22"/>
      <c r="H138" s="15"/>
    </row>
    <row r="139" s="3" customFormat="1" customHeight="1" spans="1:8">
      <c r="A139" s="21">
        <v>15</v>
      </c>
      <c r="B139" s="20" t="s">
        <v>987</v>
      </c>
      <c r="C139" s="31" t="s">
        <v>577</v>
      </c>
      <c r="D139" s="23" t="s">
        <v>58</v>
      </c>
      <c r="E139" s="23">
        <v>800</v>
      </c>
      <c r="F139" s="39"/>
      <c r="G139" s="22"/>
      <c r="H139" s="15"/>
    </row>
    <row r="140" s="3" customFormat="1" customHeight="1" spans="1:8">
      <c r="A140" s="12" t="s">
        <v>2067</v>
      </c>
      <c r="B140" s="27"/>
      <c r="C140" s="31"/>
      <c r="D140" s="23"/>
      <c r="E140" s="23"/>
      <c r="F140" s="24"/>
      <c r="G140" s="22"/>
      <c r="H140" s="15"/>
    </row>
    <row r="141" s="3" customFormat="1" customHeight="1" spans="1:8">
      <c r="A141" s="21">
        <v>1</v>
      </c>
      <c r="B141" s="27" t="s">
        <v>2068</v>
      </c>
      <c r="C141" s="25" t="s">
        <v>460</v>
      </c>
      <c r="D141" s="64" t="s">
        <v>26</v>
      </c>
      <c r="E141" s="23">
        <v>51</v>
      </c>
      <c r="F141" s="39"/>
      <c r="G141" s="22"/>
      <c r="H141" s="15"/>
    </row>
    <row r="142" s="3" customFormat="1" customHeight="1" spans="1:8">
      <c r="A142" s="21">
        <v>2</v>
      </c>
      <c r="B142" s="27" t="s">
        <v>421</v>
      </c>
      <c r="C142" s="31" t="s">
        <v>422</v>
      </c>
      <c r="D142" s="23" t="s">
        <v>311</v>
      </c>
      <c r="E142" s="23">
        <v>51</v>
      </c>
      <c r="F142" s="22"/>
      <c r="G142" s="22"/>
      <c r="H142" s="15"/>
    </row>
    <row r="143" s="3" customFormat="1" customHeight="1" spans="1:8">
      <c r="A143" s="21">
        <v>3</v>
      </c>
      <c r="B143" s="25" t="s">
        <v>463</v>
      </c>
      <c r="C143" s="20" t="s">
        <v>464</v>
      </c>
      <c r="D143" s="23" t="s">
        <v>311</v>
      </c>
      <c r="E143" s="23">
        <v>26</v>
      </c>
      <c r="F143" s="22"/>
      <c r="G143" s="22"/>
      <c r="H143" s="15"/>
    </row>
    <row r="144" s="3" customFormat="1" customHeight="1" spans="1:8">
      <c r="A144" s="21">
        <v>4</v>
      </c>
      <c r="B144" s="27" t="s">
        <v>1275</v>
      </c>
      <c r="C144" s="45" t="s">
        <v>424</v>
      </c>
      <c r="D144" s="64" t="s">
        <v>26</v>
      </c>
      <c r="E144" s="64">
        <v>26</v>
      </c>
      <c r="F144" s="22"/>
      <c r="G144" s="22"/>
      <c r="H144" s="15"/>
    </row>
    <row r="145" s="3" customFormat="1" customHeight="1" spans="1:8">
      <c r="A145" s="21">
        <v>5</v>
      </c>
      <c r="B145" s="27" t="s">
        <v>430</v>
      </c>
      <c r="C145" s="31" t="s">
        <v>431</v>
      </c>
      <c r="D145" s="23" t="s">
        <v>311</v>
      </c>
      <c r="E145" s="23">
        <v>26</v>
      </c>
      <c r="F145" s="22"/>
      <c r="G145" s="22"/>
      <c r="H145" s="15"/>
    </row>
    <row r="146" s="3" customFormat="1" customHeight="1" spans="1:8">
      <c r="A146" s="21">
        <v>6</v>
      </c>
      <c r="B146" s="27" t="s">
        <v>461</v>
      </c>
      <c r="C146" s="31" t="s">
        <v>2069</v>
      </c>
      <c r="D146" s="23" t="s">
        <v>21</v>
      </c>
      <c r="E146" s="23">
        <v>26</v>
      </c>
      <c r="F146" s="22"/>
      <c r="G146" s="22"/>
      <c r="H146" s="15"/>
    </row>
    <row r="147" s="3" customFormat="1" customHeight="1" spans="1:8">
      <c r="A147" s="21">
        <v>7</v>
      </c>
      <c r="B147" s="27" t="s">
        <v>465</v>
      </c>
      <c r="C147" s="31" t="s">
        <v>2070</v>
      </c>
      <c r="D147" s="23" t="s">
        <v>26</v>
      </c>
      <c r="E147" s="23">
        <v>26</v>
      </c>
      <c r="F147" s="22"/>
      <c r="G147" s="22"/>
      <c r="H147" s="15"/>
    </row>
    <row r="148" s="3" customFormat="1" customHeight="1" spans="1:8">
      <c r="A148" s="21">
        <v>8</v>
      </c>
      <c r="B148" s="27" t="s">
        <v>454</v>
      </c>
      <c r="C148" s="20" t="s">
        <v>455</v>
      </c>
      <c r="D148" s="23" t="s">
        <v>155</v>
      </c>
      <c r="E148" s="23">
        <v>60</v>
      </c>
      <c r="F148" s="22"/>
      <c r="G148" s="22"/>
      <c r="H148" s="15"/>
    </row>
    <row r="149" s="3" customFormat="1" customHeight="1" spans="1:8">
      <c r="A149" s="21">
        <v>9</v>
      </c>
      <c r="B149" s="27" t="s">
        <v>467</v>
      </c>
      <c r="C149" s="31" t="s">
        <v>467</v>
      </c>
      <c r="D149" s="23" t="s">
        <v>311</v>
      </c>
      <c r="E149" s="23">
        <v>26</v>
      </c>
      <c r="F149" s="22"/>
      <c r="G149" s="22"/>
      <c r="H149" s="15"/>
    </row>
    <row r="150" s="3" customFormat="1" customHeight="1" spans="1:8">
      <c r="A150" s="21">
        <v>10</v>
      </c>
      <c r="B150" s="27" t="s">
        <v>468</v>
      </c>
      <c r="C150" s="31" t="s">
        <v>469</v>
      </c>
      <c r="D150" s="23" t="s">
        <v>311</v>
      </c>
      <c r="E150" s="23">
        <v>46</v>
      </c>
      <c r="F150" s="24"/>
      <c r="G150" s="22"/>
      <c r="H150" s="15"/>
    </row>
    <row r="151" s="3" customFormat="1" customHeight="1" spans="1:8">
      <c r="A151" s="21">
        <v>11</v>
      </c>
      <c r="B151" s="27" t="s">
        <v>470</v>
      </c>
      <c r="C151" s="31" t="s">
        <v>470</v>
      </c>
      <c r="D151" s="23" t="s">
        <v>58</v>
      </c>
      <c r="E151" s="23">
        <v>3500</v>
      </c>
      <c r="F151" s="22"/>
      <c r="G151" s="22"/>
      <c r="H151" s="15"/>
    </row>
    <row r="152" s="3" customFormat="1" customHeight="1" spans="1:8">
      <c r="A152" s="21">
        <v>12</v>
      </c>
      <c r="B152" s="27" t="s">
        <v>439</v>
      </c>
      <c r="C152" s="31" t="s">
        <v>440</v>
      </c>
      <c r="D152" s="23" t="s">
        <v>291</v>
      </c>
      <c r="E152" s="23">
        <v>15</v>
      </c>
      <c r="F152" s="22"/>
      <c r="G152" s="22"/>
      <c r="H152" s="15"/>
    </row>
    <row r="153" s="3" customFormat="1" customHeight="1" spans="1:8">
      <c r="A153" s="21">
        <v>13</v>
      </c>
      <c r="B153" s="27" t="s">
        <v>441</v>
      </c>
      <c r="C153" s="31" t="s">
        <v>442</v>
      </c>
      <c r="D153" s="23" t="s">
        <v>58</v>
      </c>
      <c r="E153" s="23">
        <v>300</v>
      </c>
      <c r="F153" s="22"/>
      <c r="G153" s="22"/>
      <c r="H153" s="15"/>
    </row>
    <row r="154" s="3" customFormat="1" customHeight="1" spans="1:8">
      <c r="A154" s="21">
        <v>14</v>
      </c>
      <c r="B154" s="27" t="s">
        <v>471</v>
      </c>
      <c r="C154" s="31" t="s">
        <v>472</v>
      </c>
      <c r="D154" s="23" t="s">
        <v>58</v>
      </c>
      <c r="E154" s="23">
        <v>2000</v>
      </c>
      <c r="F154" s="22"/>
      <c r="G154" s="22"/>
      <c r="H154" s="15"/>
    </row>
    <row r="155" s="3" customFormat="1" customHeight="1" spans="1:8">
      <c r="A155" s="21">
        <v>15</v>
      </c>
      <c r="B155" s="27" t="s">
        <v>2071</v>
      </c>
      <c r="C155" s="31" t="s">
        <v>2072</v>
      </c>
      <c r="D155" s="23" t="s">
        <v>450</v>
      </c>
      <c r="E155" s="23">
        <v>51</v>
      </c>
      <c r="F155" s="24"/>
      <c r="G155" s="22"/>
      <c r="H155" s="15"/>
    </row>
    <row r="156" s="3" customFormat="1" customHeight="1" spans="1:8">
      <c r="A156" s="21">
        <v>16</v>
      </c>
      <c r="B156" s="27" t="s">
        <v>2073</v>
      </c>
      <c r="C156" s="31" t="s">
        <v>935</v>
      </c>
      <c r="D156" s="23" t="s">
        <v>450</v>
      </c>
      <c r="E156" s="23">
        <v>51</v>
      </c>
      <c r="F156" s="24"/>
      <c r="G156" s="22"/>
      <c r="H156" s="15"/>
    </row>
    <row r="157" s="3" customFormat="1" customHeight="1" spans="1:8">
      <c r="A157" s="21">
        <v>17</v>
      </c>
      <c r="B157" s="31" t="s">
        <v>592</v>
      </c>
      <c r="C157" s="31" t="s">
        <v>1287</v>
      </c>
      <c r="D157" s="23" t="s">
        <v>58</v>
      </c>
      <c r="E157" s="23">
        <v>1500</v>
      </c>
      <c r="F157" s="39"/>
      <c r="G157" s="22"/>
      <c r="H157" s="15"/>
    </row>
    <row r="158" s="3" customFormat="1" customHeight="1" spans="1:8">
      <c r="A158" s="21">
        <v>18</v>
      </c>
      <c r="B158" s="27" t="s">
        <v>445</v>
      </c>
      <c r="C158" s="31" t="s">
        <v>446</v>
      </c>
      <c r="D158" s="23" t="s">
        <v>58</v>
      </c>
      <c r="E158" s="23">
        <v>1500</v>
      </c>
      <c r="F158" s="22"/>
      <c r="G158" s="22"/>
      <c r="H158" s="15"/>
    </row>
    <row r="159" s="3" customFormat="1" customHeight="1" spans="1:8">
      <c r="A159" s="21">
        <v>19</v>
      </c>
      <c r="B159" s="20" t="s">
        <v>987</v>
      </c>
      <c r="C159" s="31" t="s">
        <v>577</v>
      </c>
      <c r="D159" s="23" t="s">
        <v>58</v>
      </c>
      <c r="E159" s="23">
        <v>2000</v>
      </c>
      <c r="F159" s="39"/>
      <c r="G159" s="22"/>
      <c r="H159" s="15"/>
    </row>
    <row r="160" s="3" customFormat="1" customHeight="1" spans="1:8">
      <c r="A160" s="12" t="s">
        <v>2074</v>
      </c>
      <c r="B160" s="30"/>
      <c r="C160" s="31"/>
      <c r="D160" s="64"/>
      <c r="E160" s="64"/>
      <c r="F160" s="39"/>
      <c r="G160" s="22"/>
      <c r="H160" s="15"/>
    </row>
    <row r="161" s="3" customFormat="1" customHeight="1" spans="1:8">
      <c r="A161" s="12" t="s">
        <v>2075</v>
      </c>
      <c r="B161" s="30"/>
      <c r="C161" s="31"/>
      <c r="D161" s="64"/>
      <c r="E161" s="64"/>
      <c r="F161" s="39"/>
      <c r="G161" s="22"/>
      <c r="H161" s="15"/>
    </row>
    <row r="162" s="3" customFormat="1" customHeight="1" spans="1:8">
      <c r="A162" s="21">
        <v>1</v>
      </c>
      <c r="B162" s="27" t="s">
        <v>754</v>
      </c>
      <c r="C162" s="31" t="s">
        <v>755</v>
      </c>
      <c r="D162" s="23" t="s">
        <v>1348</v>
      </c>
      <c r="E162" s="23">
        <v>30</v>
      </c>
      <c r="F162" s="39"/>
      <c r="G162" s="22"/>
      <c r="H162" s="15"/>
    </row>
    <row r="163" s="3" customFormat="1" customHeight="1" spans="1:8">
      <c r="A163" s="21">
        <v>2</v>
      </c>
      <c r="B163" s="27" t="s">
        <v>756</v>
      </c>
      <c r="C163" s="31" t="s">
        <v>757</v>
      </c>
      <c r="D163" s="69" t="s">
        <v>388</v>
      </c>
      <c r="E163" s="23">
        <v>24</v>
      </c>
      <c r="F163" s="39"/>
      <c r="G163" s="22"/>
      <c r="H163" s="15"/>
    </row>
    <row r="164" s="3" customFormat="1" customHeight="1" spans="1:8">
      <c r="A164" s="21">
        <v>3</v>
      </c>
      <c r="B164" s="27" t="s">
        <v>758</v>
      </c>
      <c r="C164" s="31" t="s">
        <v>759</v>
      </c>
      <c r="D164" s="23" t="s">
        <v>311</v>
      </c>
      <c r="E164" s="23">
        <v>8</v>
      </c>
      <c r="F164" s="39"/>
      <c r="G164" s="22"/>
      <c r="H164" s="15"/>
    </row>
    <row r="165" s="3" customFormat="1" customHeight="1" spans="1:8">
      <c r="A165" s="21">
        <v>4</v>
      </c>
      <c r="B165" s="27" t="s">
        <v>760</v>
      </c>
      <c r="C165" s="31" t="s">
        <v>759</v>
      </c>
      <c r="D165" s="23" t="s">
        <v>311</v>
      </c>
      <c r="E165" s="23">
        <v>1</v>
      </c>
      <c r="F165" s="39"/>
      <c r="G165" s="22"/>
      <c r="H165" s="15"/>
    </row>
    <row r="166" s="3" customFormat="1" customHeight="1" spans="1:8">
      <c r="A166" s="21">
        <v>5</v>
      </c>
      <c r="B166" s="27" t="s">
        <v>761</v>
      </c>
      <c r="C166" s="31" t="s">
        <v>762</v>
      </c>
      <c r="D166" s="23" t="s">
        <v>138</v>
      </c>
      <c r="E166" s="23">
        <v>30</v>
      </c>
      <c r="F166" s="39"/>
      <c r="G166" s="22"/>
      <c r="H166" s="15"/>
    </row>
    <row r="167" s="3" customFormat="1" customHeight="1" spans="1:8">
      <c r="A167" s="21">
        <v>6</v>
      </c>
      <c r="B167" s="27" t="s">
        <v>763</v>
      </c>
      <c r="C167" s="31" t="s">
        <v>764</v>
      </c>
      <c r="D167" s="23" t="s">
        <v>138</v>
      </c>
      <c r="E167" s="23">
        <v>72</v>
      </c>
      <c r="F167" s="24"/>
      <c r="G167" s="22"/>
      <c r="H167" s="15"/>
    </row>
    <row r="168" s="3" customFormat="1" customHeight="1" spans="1:8">
      <c r="A168" s="21">
        <v>7</v>
      </c>
      <c r="B168" s="27" t="s">
        <v>765</v>
      </c>
      <c r="C168" s="31" t="s">
        <v>766</v>
      </c>
      <c r="D168" s="23" t="s">
        <v>138</v>
      </c>
      <c r="E168" s="23">
        <v>60</v>
      </c>
      <c r="F168" s="24"/>
      <c r="G168" s="22"/>
      <c r="H168" s="15"/>
    </row>
    <row r="169" s="3" customFormat="1" customHeight="1" spans="1:8">
      <c r="A169" s="12" t="s">
        <v>2076</v>
      </c>
      <c r="B169" s="30"/>
      <c r="C169" s="31"/>
      <c r="D169" s="64"/>
      <c r="E169" s="64"/>
      <c r="F169" s="39"/>
      <c r="G169" s="22"/>
      <c r="H169" s="15"/>
    </row>
    <row r="170" s="3" customFormat="1" customHeight="1" spans="1:8">
      <c r="A170" s="21">
        <v>1</v>
      </c>
      <c r="B170" s="27" t="s">
        <v>853</v>
      </c>
      <c r="C170" s="31" t="s">
        <v>1350</v>
      </c>
      <c r="D170" s="23" t="s">
        <v>21</v>
      </c>
      <c r="E170" s="23">
        <v>1</v>
      </c>
      <c r="F170" s="24"/>
      <c r="G170" s="22"/>
      <c r="H170" s="15"/>
    </row>
    <row r="171" s="3" customFormat="1" customHeight="1" spans="1:8">
      <c r="A171" s="21">
        <v>2</v>
      </c>
      <c r="B171" s="27" t="s">
        <v>771</v>
      </c>
      <c r="C171" s="31" t="s">
        <v>1351</v>
      </c>
      <c r="D171" s="64" t="s">
        <v>551</v>
      </c>
      <c r="E171" s="23">
        <v>32</v>
      </c>
      <c r="F171" s="24"/>
      <c r="G171" s="22"/>
      <c r="H171" s="15"/>
    </row>
    <row r="172" s="3" customFormat="1" customHeight="1" spans="1:8">
      <c r="A172" s="21">
        <v>3</v>
      </c>
      <c r="B172" s="27" t="s">
        <v>856</v>
      </c>
      <c r="C172" s="20" t="s">
        <v>857</v>
      </c>
      <c r="D172" s="64" t="s">
        <v>311</v>
      </c>
      <c r="E172" s="23">
        <v>1</v>
      </c>
      <c r="F172" s="22"/>
      <c r="G172" s="22"/>
      <c r="H172" s="15"/>
    </row>
    <row r="173" s="3" customFormat="1" customHeight="1" spans="1:8">
      <c r="A173" s="21">
        <v>4</v>
      </c>
      <c r="B173" s="27" t="s">
        <v>858</v>
      </c>
      <c r="C173" s="31" t="s">
        <v>859</v>
      </c>
      <c r="D173" s="64" t="s">
        <v>311</v>
      </c>
      <c r="E173" s="23">
        <v>1</v>
      </c>
      <c r="F173" s="22"/>
      <c r="G173" s="22"/>
      <c r="H173" s="15"/>
    </row>
    <row r="174" s="3" customFormat="1" customHeight="1" spans="1:8">
      <c r="A174" s="21">
        <v>5</v>
      </c>
      <c r="B174" s="27" t="s">
        <v>860</v>
      </c>
      <c r="C174" s="31" t="s">
        <v>861</v>
      </c>
      <c r="D174" s="64" t="s">
        <v>311</v>
      </c>
      <c r="E174" s="23">
        <v>1</v>
      </c>
      <c r="F174" s="22"/>
      <c r="G174" s="22"/>
      <c r="H174" s="15"/>
    </row>
    <row r="175" s="3" customFormat="1" customHeight="1" spans="1:8">
      <c r="A175" s="21">
        <v>6</v>
      </c>
      <c r="B175" s="27" t="s">
        <v>1356</v>
      </c>
      <c r="C175" s="31" t="s">
        <v>861</v>
      </c>
      <c r="D175" s="64" t="s">
        <v>21</v>
      </c>
      <c r="E175" s="23">
        <v>1</v>
      </c>
      <c r="F175" s="39"/>
      <c r="G175" s="22"/>
      <c r="H175" s="15"/>
    </row>
    <row r="176" s="3" customFormat="1" customHeight="1" spans="1:8">
      <c r="A176" s="12" t="s">
        <v>2077</v>
      </c>
      <c r="B176" s="30"/>
      <c r="C176" s="31"/>
      <c r="D176" s="70"/>
      <c r="E176" s="70"/>
      <c r="F176" s="71"/>
      <c r="G176" s="22"/>
      <c r="H176" s="15"/>
    </row>
    <row r="177" s="3" customFormat="1" customHeight="1" spans="1:8">
      <c r="A177" s="21">
        <v>1</v>
      </c>
      <c r="B177" s="27" t="s">
        <v>1358</v>
      </c>
      <c r="C177" s="45" t="s">
        <v>457</v>
      </c>
      <c r="D177" s="23" t="s">
        <v>21</v>
      </c>
      <c r="E177" s="23">
        <v>6</v>
      </c>
      <c r="F177" s="39"/>
      <c r="G177" s="22"/>
      <c r="H177" s="15"/>
    </row>
    <row r="178" s="3" customFormat="1" customHeight="1" spans="1:8">
      <c r="A178" s="12" t="s">
        <v>2078</v>
      </c>
      <c r="B178" s="30"/>
      <c r="C178" s="31"/>
      <c r="D178" s="64"/>
      <c r="E178" s="64"/>
      <c r="F178" s="39"/>
      <c r="G178" s="22"/>
      <c r="H178" s="15"/>
    </row>
    <row r="179" s="3" customFormat="1" customHeight="1" spans="1:8">
      <c r="A179" s="18">
        <v>1</v>
      </c>
      <c r="B179" s="27" t="s">
        <v>864</v>
      </c>
      <c r="C179" s="31" t="s">
        <v>794</v>
      </c>
      <c r="D179" s="23" t="s">
        <v>388</v>
      </c>
      <c r="E179" s="23">
        <v>30</v>
      </c>
      <c r="F179" s="22"/>
      <c r="G179" s="22"/>
      <c r="H179" s="15"/>
    </row>
    <row r="180" s="3" customFormat="1" customHeight="1" spans="1:8">
      <c r="A180" s="18">
        <v>2</v>
      </c>
      <c r="B180" s="27" t="s">
        <v>865</v>
      </c>
      <c r="C180" s="31" t="s">
        <v>866</v>
      </c>
      <c r="D180" s="23" t="s">
        <v>388</v>
      </c>
      <c r="E180" s="23">
        <v>120</v>
      </c>
      <c r="F180" s="22"/>
      <c r="G180" s="22"/>
      <c r="H180" s="15"/>
    </row>
    <row r="181" s="3" customFormat="1" customHeight="1" spans="1:8">
      <c r="A181" s="18">
        <v>3</v>
      </c>
      <c r="B181" s="27" t="s">
        <v>867</v>
      </c>
      <c r="C181" s="31" t="s">
        <v>868</v>
      </c>
      <c r="D181" s="23" t="s">
        <v>26</v>
      </c>
      <c r="E181" s="23">
        <v>10</v>
      </c>
      <c r="F181" s="22"/>
      <c r="G181" s="22"/>
      <c r="H181" s="15"/>
    </row>
    <row r="182" s="3" customFormat="1" customHeight="1" spans="1:8">
      <c r="A182" s="18">
        <v>4</v>
      </c>
      <c r="B182" s="27" t="s">
        <v>869</v>
      </c>
      <c r="C182" s="31" t="s">
        <v>868</v>
      </c>
      <c r="D182" s="23" t="s">
        <v>311</v>
      </c>
      <c r="E182" s="23">
        <v>10</v>
      </c>
      <c r="F182" s="22"/>
      <c r="G182" s="22"/>
      <c r="H182" s="15"/>
    </row>
    <row r="183" s="3" customFormat="1" customHeight="1" spans="1:8">
      <c r="A183" s="18">
        <v>5</v>
      </c>
      <c r="B183" s="27" t="s">
        <v>801</v>
      </c>
      <c r="C183" s="31" t="s">
        <v>870</v>
      </c>
      <c r="D183" s="23" t="s">
        <v>26</v>
      </c>
      <c r="E183" s="23">
        <v>1</v>
      </c>
      <c r="F183" s="22"/>
      <c r="G183" s="22"/>
      <c r="H183" s="15"/>
    </row>
    <row r="184" s="3" customFormat="1" customHeight="1" spans="1:8">
      <c r="A184" s="18">
        <v>6</v>
      </c>
      <c r="B184" s="27" t="s">
        <v>871</v>
      </c>
      <c r="C184" s="31" t="s">
        <v>872</v>
      </c>
      <c r="D184" s="64" t="s">
        <v>58</v>
      </c>
      <c r="E184" s="64">
        <v>20</v>
      </c>
      <c r="F184" s="22"/>
      <c r="G184" s="22"/>
      <c r="H184" s="15"/>
    </row>
    <row r="185" s="3" customFormat="1" customHeight="1" spans="1:8">
      <c r="A185" s="18">
        <v>7</v>
      </c>
      <c r="B185" s="27" t="s">
        <v>871</v>
      </c>
      <c r="C185" s="31" t="s">
        <v>873</v>
      </c>
      <c r="D185" s="64" t="s">
        <v>58</v>
      </c>
      <c r="E185" s="64">
        <v>20</v>
      </c>
      <c r="F185" s="22"/>
      <c r="G185" s="22"/>
      <c r="H185" s="15"/>
    </row>
    <row r="186" s="3" customFormat="1" customHeight="1" spans="1:8">
      <c r="A186" s="18">
        <v>8</v>
      </c>
      <c r="B186" s="27" t="s">
        <v>874</v>
      </c>
      <c r="C186" s="31" t="s">
        <v>875</v>
      </c>
      <c r="D186" s="64" t="s">
        <v>58</v>
      </c>
      <c r="E186" s="64">
        <v>20</v>
      </c>
      <c r="F186" s="22"/>
      <c r="G186" s="22"/>
      <c r="H186" s="15"/>
    </row>
    <row r="187" s="3" customFormat="1" customHeight="1" spans="1:8">
      <c r="A187" s="12" t="s">
        <v>2079</v>
      </c>
      <c r="B187" s="30"/>
      <c r="C187" s="31"/>
      <c r="D187" s="64"/>
      <c r="E187" s="64"/>
      <c r="F187" s="39"/>
      <c r="G187" s="22"/>
      <c r="H187" s="15"/>
    </row>
    <row r="188" s="3" customFormat="1" customHeight="1" spans="1:8">
      <c r="A188" s="21">
        <v>1</v>
      </c>
      <c r="B188" s="27" t="s">
        <v>395</v>
      </c>
      <c r="C188" s="72" t="s">
        <v>893</v>
      </c>
      <c r="D188" s="64" t="s">
        <v>26</v>
      </c>
      <c r="E188" s="64">
        <v>1</v>
      </c>
      <c r="F188" s="22"/>
      <c r="G188" s="22"/>
      <c r="H188" s="15"/>
    </row>
    <row r="189" s="3" customFormat="1" customHeight="1" spans="1:8">
      <c r="A189" s="21">
        <v>2</v>
      </c>
      <c r="B189" s="27" t="s">
        <v>894</v>
      </c>
      <c r="C189" s="72" t="s">
        <v>895</v>
      </c>
      <c r="D189" s="64" t="s">
        <v>26</v>
      </c>
      <c r="E189" s="64">
        <v>1</v>
      </c>
      <c r="F189" s="22"/>
      <c r="G189" s="22"/>
      <c r="H189" s="15"/>
    </row>
    <row r="190" s="3" customFormat="1" customHeight="1" spans="1:8">
      <c r="A190" s="12" t="s">
        <v>2080</v>
      </c>
      <c r="B190" s="30"/>
      <c r="C190" s="31"/>
      <c r="D190" s="64"/>
      <c r="E190" s="23"/>
      <c r="F190" s="24"/>
      <c r="G190" s="22"/>
      <c r="H190" s="15"/>
    </row>
    <row r="191" s="3" customFormat="1" customHeight="1" spans="1:8">
      <c r="A191" s="21">
        <v>1</v>
      </c>
      <c r="B191" s="27" t="s">
        <v>877</v>
      </c>
      <c r="C191" s="31" t="s">
        <v>878</v>
      </c>
      <c r="D191" s="23" t="s">
        <v>21</v>
      </c>
      <c r="E191" s="64">
        <v>1</v>
      </c>
      <c r="F191" s="22"/>
      <c r="G191" s="22"/>
      <c r="H191" s="15"/>
    </row>
    <row r="192" s="3" customFormat="1" customHeight="1" spans="1:8">
      <c r="A192" s="21">
        <v>2</v>
      </c>
      <c r="B192" s="27" t="s">
        <v>805</v>
      </c>
      <c r="C192" s="31" t="s">
        <v>879</v>
      </c>
      <c r="D192" s="23" t="s">
        <v>807</v>
      </c>
      <c r="E192" s="64">
        <v>61</v>
      </c>
      <c r="F192" s="22"/>
      <c r="G192" s="22"/>
      <c r="H192" s="15"/>
    </row>
    <row r="193" s="3" customFormat="1" customHeight="1" spans="1:8">
      <c r="A193" s="21">
        <v>3</v>
      </c>
      <c r="B193" s="27" t="s">
        <v>880</v>
      </c>
      <c r="C193" s="31" t="s">
        <v>881</v>
      </c>
      <c r="D193" s="23" t="s">
        <v>26</v>
      </c>
      <c r="E193" s="64">
        <v>1</v>
      </c>
      <c r="F193" s="22"/>
      <c r="G193" s="22"/>
      <c r="H193" s="15"/>
    </row>
    <row r="194" s="3" customFormat="1" customHeight="1" spans="1:8">
      <c r="A194" s="21">
        <v>4</v>
      </c>
      <c r="B194" s="27" t="s">
        <v>810</v>
      </c>
      <c r="C194" s="31" t="s">
        <v>882</v>
      </c>
      <c r="D194" s="23" t="s">
        <v>311</v>
      </c>
      <c r="E194" s="64">
        <v>1</v>
      </c>
      <c r="F194" s="22"/>
      <c r="G194" s="22"/>
      <c r="H194" s="15"/>
    </row>
    <row r="195" s="3" customFormat="1" customHeight="1" spans="1:8">
      <c r="A195" s="21">
        <v>5</v>
      </c>
      <c r="B195" s="27" t="s">
        <v>812</v>
      </c>
      <c r="C195" s="31" t="s">
        <v>813</v>
      </c>
      <c r="D195" s="23" t="s">
        <v>311</v>
      </c>
      <c r="E195" s="64">
        <v>1</v>
      </c>
      <c r="F195" s="22"/>
      <c r="G195" s="22"/>
      <c r="H195" s="15"/>
    </row>
    <row r="196" s="3" customFormat="1" customHeight="1" spans="1:8">
      <c r="A196" s="21">
        <v>6</v>
      </c>
      <c r="B196" s="27" t="s">
        <v>309</v>
      </c>
      <c r="C196" s="31" t="s">
        <v>883</v>
      </c>
      <c r="D196" s="23" t="s">
        <v>311</v>
      </c>
      <c r="E196" s="64">
        <v>1</v>
      </c>
      <c r="F196" s="22"/>
      <c r="G196" s="22"/>
      <c r="H196" s="15"/>
    </row>
    <row r="197" s="3" customFormat="1" customHeight="1" spans="1:8">
      <c r="A197" s="21">
        <v>7</v>
      </c>
      <c r="B197" s="27" t="s">
        <v>816</v>
      </c>
      <c r="C197" s="31" t="s">
        <v>884</v>
      </c>
      <c r="D197" s="23" t="s">
        <v>311</v>
      </c>
      <c r="E197" s="64">
        <v>1</v>
      </c>
      <c r="F197" s="22"/>
      <c r="G197" s="22"/>
      <c r="H197" s="15"/>
    </row>
    <row r="198" s="3" customFormat="1" customHeight="1" spans="1:8">
      <c r="A198" s="21">
        <v>8</v>
      </c>
      <c r="B198" s="27" t="s">
        <v>818</v>
      </c>
      <c r="C198" s="31" t="s">
        <v>819</v>
      </c>
      <c r="D198" s="23" t="s">
        <v>311</v>
      </c>
      <c r="E198" s="64">
        <v>2</v>
      </c>
      <c r="F198" s="22"/>
      <c r="G198" s="22"/>
      <c r="H198" s="15"/>
    </row>
    <row r="199" s="3" customFormat="1" customHeight="1" spans="1:8">
      <c r="A199" s="21">
        <v>9</v>
      </c>
      <c r="B199" s="27" t="s">
        <v>820</v>
      </c>
      <c r="C199" s="31" t="s">
        <v>885</v>
      </c>
      <c r="D199" s="23" t="s">
        <v>26</v>
      </c>
      <c r="E199" s="64">
        <v>1</v>
      </c>
      <c r="F199" s="22"/>
      <c r="G199" s="22"/>
      <c r="H199" s="15"/>
    </row>
    <row r="200" s="3" customFormat="1" customHeight="1" spans="1:8">
      <c r="A200" s="12" t="s">
        <v>2081</v>
      </c>
      <c r="B200" s="27"/>
      <c r="C200" s="31"/>
      <c r="D200" s="23"/>
      <c r="E200" s="23"/>
      <c r="F200" s="24"/>
      <c r="G200" s="22"/>
      <c r="H200" s="15"/>
    </row>
    <row r="201" s="3" customFormat="1" customHeight="1" spans="1:8">
      <c r="A201" s="21">
        <v>1</v>
      </c>
      <c r="B201" s="27" t="s">
        <v>778</v>
      </c>
      <c r="C201" s="31" t="s">
        <v>779</v>
      </c>
      <c r="D201" s="23" t="s">
        <v>58</v>
      </c>
      <c r="E201" s="23">
        <v>300</v>
      </c>
      <c r="F201" s="22"/>
      <c r="G201" s="22"/>
      <c r="H201" s="15"/>
    </row>
    <row r="202" s="3" customFormat="1" customHeight="1" spans="1:8">
      <c r="A202" s="21">
        <v>2</v>
      </c>
      <c r="B202" s="27" t="s">
        <v>780</v>
      </c>
      <c r="C202" s="31" t="s">
        <v>781</v>
      </c>
      <c r="D202" s="23" t="s">
        <v>511</v>
      </c>
      <c r="E202" s="23">
        <v>2</v>
      </c>
      <c r="F202" s="22"/>
      <c r="G202" s="22"/>
      <c r="H202" s="15"/>
    </row>
    <row r="203" s="3" customFormat="1" customHeight="1" spans="1:8">
      <c r="A203" s="21">
        <v>3</v>
      </c>
      <c r="B203" s="27" t="s">
        <v>782</v>
      </c>
      <c r="C203" s="31" t="s">
        <v>783</v>
      </c>
      <c r="D203" s="23" t="s">
        <v>784</v>
      </c>
      <c r="E203" s="23">
        <v>6</v>
      </c>
      <c r="F203" s="22"/>
      <c r="G203" s="22"/>
      <c r="H203" s="15"/>
    </row>
    <row r="204" s="3" customFormat="1" customHeight="1" spans="1:8">
      <c r="A204" s="21">
        <v>4</v>
      </c>
      <c r="B204" s="27" t="s">
        <v>785</v>
      </c>
      <c r="C204" s="31" t="s">
        <v>783</v>
      </c>
      <c r="D204" s="23" t="s">
        <v>784</v>
      </c>
      <c r="E204" s="23">
        <v>6</v>
      </c>
      <c r="F204" s="22"/>
      <c r="G204" s="22"/>
      <c r="H204" s="15"/>
    </row>
    <row r="205" s="3" customFormat="1" customHeight="1" spans="1:8">
      <c r="A205" s="21">
        <v>5</v>
      </c>
      <c r="B205" s="27" t="s">
        <v>786</v>
      </c>
      <c r="C205" s="31" t="s">
        <v>787</v>
      </c>
      <c r="D205" s="23" t="s">
        <v>784</v>
      </c>
      <c r="E205" s="23">
        <v>2</v>
      </c>
      <c r="F205" s="22"/>
      <c r="G205" s="22"/>
      <c r="H205" s="15"/>
    </row>
    <row r="206" s="3" customFormat="1" customHeight="1" spans="1:8">
      <c r="A206" s="21">
        <v>6</v>
      </c>
      <c r="B206" s="27" t="s">
        <v>445</v>
      </c>
      <c r="C206" s="31" t="s">
        <v>446</v>
      </c>
      <c r="D206" s="23" t="s">
        <v>58</v>
      </c>
      <c r="E206" s="23">
        <v>100</v>
      </c>
      <c r="F206" s="22"/>
      <c r="G206" s="22"/>
      <c r="H206" s="15"/>
    </row>
    <row r="207" s="3" customFormat="1" customHeight="1" spans="1:8">
      <c r="A207" s="12" t="s">
        <v>2082</v>
      </c>
      <c r="B207" s="30"/>
      <c r="C207" s="31"/>
      <c r="D207" s="64"/>
      <c r="E207" s="64"/>
      <c r="F207" s="39"/>
      <c r="G207" s="22"/>
      <c r="H207" s="15"/>
    </row>
    <row r="208" s="3" customFormat="1" customHeight="1" spans="1:8">
      <c r="A208" s="21">
        <v>1</v>
      </c>
      <c r="B208" s="27" t="s">
        <v>897</v>
      </c>
      <c r="C208" s="31" t="s">
        <v>2083</v>
      </c>
      <c r="D208" s="64" t="s">
        <v>58</v>
      </c>
      <c r="E208" s="23">
        <v>50</v>
      </c>
      <c r="F208" s="22"/>
      <c r="G208" s="22"/>
      <c r="H208" s="15"/>
    </row>
    <row r="209" s="3" customFormat="1" customHeight="1" spans="1:8">
      <c r="A209" s="21">
        <v>2</v>
      </c>
      <c r="B209" s="27" t="s">
        <v>899</v>
      </c>
      <c r="C209" s="31" t="s">
        <v>2084</v>
      </c>
      <c r="D209" s="64" t="s">
        <v>58</v>
      </c>
      <c r="E209" s="23">
        <v>50</v>
      </c>
      <c r="F209" s="22"/>
      <c r="G209" s="22"/>
      <c r="H209" s="15"/>
    </row>
    <row r="210" s="3" customFormat="1" customHeight="1" spans="1:8">
      <c r="A210" s="21">
        <v>3</v>
      </c>
      <c r="B210" s="27" t="s">
        <v>901</v>
      </c>
      <c r="C210" s="31" t="s">
        <v>595</v>
      </c>
      <c r="D210" s="64" t="s">
        <v>58</v>
      </c>
      <c r="E210" s="23">
        <v>200</v>
      </c>
      <c r="F210" s="22"/>
      <c r="G210" s="22"/>
      <c r="H210" s="15"/>
    </row>
    <row r="211" s="3" customFormat="1" customHeight="1" spans="1:8">
      <c r="A211" s="21">
        <v>4</v>
      </c>
      <c r="B211" s="27" t="s">
        <v>844</v>
      </c>
      <c r="C211" s="31" t="s">
        <v>845</v>
      </c>
      <c r="D211" s="64" t="s">
        <v>58</v>
      </c>
      <c r="E211" s="23">
        <v>300</v>
      </c>
      <c r="F211" s="22"/>
      <c r="G211" s="22"/>
      <c r="H211" s="15"/>
    </row>
    <row r="212" s="3" customFormat="1" customHeight="1" spans="1:8">
      <c r="A212" s="21">
        <v>5</v>
      </c>
      <c r="B212" s="27" t="s">
        <v>846</v>
      </c>
      <c r="C212" s="31" t="s">
        <v>847</v>
      </c>
      <c r="D212" s="64" t="s">
        <v>511</v>
      </c>
      <c r="E212" s="23">
        <v>6</v>
      </c>
      <c r="F212" s="22"/>
      <c r="G212" s="22"/>
      <c r="H212" s="15"/>
    </row>
    <row r="213" s="3" customFormat="1" customHeight="1" spans="1:8">
      <c r="A213" s="21">
        <v>6</v>
      </c>
      <c r="B213" s="27" t="s">
        <v>902</v>
      </c>
      <c r="C213" s="31" t="s">
        <v>575</v>
      </c>
      <c r="D213" s="64" t="s">
        <v>58</v>
      </c>
      <c r="E213" s="23">
        <v>50</v>
      </c>
      <c r="F213" s="22"/>
      <c r="G213" s="22"/>
      <c r="H213" s="15"/>
    </row>
    <row r="214" s="3" customFormat="1" customHeight="1" spans="1:8">
      <c r="A214" s="21">
        <v>7</v>
      </c>
      <c r="B214" s="27" t="s">
        <v>445</v>
      </c>
      <c r="C214" s="31" t="s">
        <v>903</v>
      </c>
      <c r="D214" s="23" t="s">
        <v>58</v>
      </c>
      <c r="E214" s="23">
        <v>60</v>
      </c>
      <c r="F214" s="22"/>
      <c r="G214" s="22"/>
      <c r="H214" s="15"/>
    </row>
    <row r="215" s="3" customFormat="1" customHeight="1" spans="1:8">
      <c r="A215" s="21">
        <v>8</v>
      </c>
      <c r="B215" s="27" t="s">
        <v>848</v>
      </c>
      <c r="C215" s="31" t="s">
        <v>574</v>
      </c>
      <c r="D215" s="64" t="s">
        <v>58</v>
      </c>
      <c r="E215" s="23">
        <v>50</v>
      </c>
      <c r="F215" s="22"/>
      <c r="G215" s="22"/>
      <c r="H215" s="15"/>
    </row>
    <row r="216" s="3" customFormat="1" customHeight="1" spans="1:8">
      <c r="A216" s="73" t="s">
        <v>2085</v>
      </c>
      <c r="B216" s="74"/>
      <c r="C216" s="75"/>
      <c r="D216" s="64"/>
      <c r="E216" s="23"/>
      <c r="F216" s="24"/>
      <c r="G216" s="22"/>
      <c r="H216" s="68"/>
    </row>
    <row r="217" s="3" customFormat="1" customHeight="1" spans="1:8">
      <c r="A217" s="21">
        <v>1</v>
      </c>
      <c r="B217" s="68" t="s">
        <v>2086</v>
      </c>
      <c r="C217" s="25" t="s">
        <v>2087</v>
      </c>
      <c r="D217" s="21" t="s">
        <v>26</v>
      </c>
      <c r="E217" s="21">
        <v>1</v>
      </c>
      <c r="F217" s="22"/>
      <c r="G217" s="22"/>
      <c r="H217" s="68"/>
    </row>
    <row r="218" s="3" customFormat="1" customHeight="1" spans="1:8">
      <c r="A218" s="21">
        <v>2</v>
      </c>
      <c r="B218" s="27" t="s">
        <v>2088</v>
      </c>
      <c r="C218" s="27" t="s">
        <v>2089</v>
      </c>
      <c r="D218" s="64" t="s">
        <v>26</v>
      </c>
      <c r="E218" s="23">
        <v>2</v>
      </c>
      <c r="F218" s="24"/>
      <c r="G218" s="22"/>
      <c r="H218" s="68"/>
    </row>
    <row r="219" s="3" customFormat="1" customHeight="1" spans="1:8">
      <c r="A219" s="21">
        <v>3</v>
      </c>
      <c r="B219" s="27" t="s">
        <v>2090</v>
      </c>
      <c r="C219" s="27" t="s">
        <v>2091</v>
      </c>
      <c r="D219" s="64" t="s">
        <v>26</v>
      </c>
      <c r="E219" s="23">
        <v>1</v>
      </c>
      <c r="F219" s="24"/>
      <c r="G219" s="22"/>
      <c r="H219" s="68"/>
    </row>
    <row r="220" s="3" customFormat="1" customHeight="1" spans="1:8">
      <c r="A220" s="21">
        <v>4</v>
      </c>
      <c r="B220" s="27" t="s">
        <v>2092</v>
      </c>
      <c r="C220" s="27" t="s">
        <v>2093</v>
      </c>
      <c r="D220" s="64" t="s">
        <v>26</v>
      </c>
      <c r="E220" s="23">
        <v>2</v>
      </c>
      <c r="F220" s="24"/>
      <c r="G220" s="22"/>
      <c r="H220" s="68"/>
    </row>
    <row r="221" s="3" customFormat="1" customHeight="1" spans="1:8">
      <c r="A221" s="21">
        <v>5</v>
      </c>
      <c r="B221" s="27" t="s">
        <v>2094</v>
      </c>
      <c r="C221" s="27" t="s">
        <v>2095</v>
      </c>
      <c r="D221" s="64" t="s">
        <v>26</v>
      </c>
      <c r="E221" s="23">
        <v>1</v>
      </c>
      <c r="F221" s="24"/>
      <c r="G221" s="22"/>
      <c r="H221" s="68"/>
    </row>
    <row r="222" s="3" customFormat="1" customHeight="1" spans="1:8">
      <c r="A222" s="21">
        <v>6</v>
      </c>
      <c r="B222" s="27" t="s">
        <v>2096</v>
      </c>
      <c r="C222" s="27" t="s">
        <v>2097</v>
      </c>
      <c r="D222" s="64" t="s">
        <v>21</v>
      </c>
      <c r="E222" s="23">
        <v>1</v>
      </c>
      <c r="F222" s="24"/>
      <c r="G222" s="22"/>
      <c r="H222" s="68"/>
    </row>
    <row r="223" s="2" customFormat="1" customHeight="1" spans="1:8">
      <c r="A223" s="76" t="s">
        <v>2098</v>
      </c>
      <c r="B223" s="77"/>
      <c r="C223" s="78"/>
      <c r="D223" s="79"/>
      <c r="E223" s="79"/>
      <c r="F223" s="39"/>
      <c r="G223" s="22"/>
      <c r="H223" s="80"/>
    </row>
    <row r="224" s="4" customFormat="1" customHeight="1" spans="1:8">
      <c r="A224" s="80">
        <v>1</v>
      </c>
      <c r="B224" s="77" t="s">
        <v>452</v>
      </c>
      <c r="C224" s="77" t="s">
        <v>2099</v>
      </c>
      <c r="D224" s="81" t="s">
        <v>311</v>
      </c>
      <c r="E224" s="81">
        <v>2</v>
      </c>
      <c r="F224" s="39"/>
      <c r="G224" s="22"/>
      <c r="H224" s="82"/>
    </row>
    <row r="225" s="4" customFormat="1" customHeight="1" spans="1:8">
      <c r="A225" s="80">
        <v>2</v>
      </c>
      <c r="B225" s="83" t="s">
        <v>609</v>
      </c>
      <c r="C225" s="78" t="s">
        <v>1211</v>
      </c>
      <c r="D225" s="84" t="s">
        <v>26</v>
      </c>
      <c r="E225" s="84">
        <v>2</v>
      </c>
      <c r="F225" s="39"/>
      <c r="G225" s="22"/>
      <c r="H225" s="82"/>
    </row>
    <row r="226" s="4" customFormat="1" customHeight="1" spans="1:8">
      <c r="A226" s="80">
        <v>3</v>
      </c>
      <c r="B226" s="83" t="s">
        <v>448</v>
      </c>
      <c r="C226" s="83" t="s">
        <v>1420</v>
      </c>
      <c r="D226" s="84" t="s">
        <v>551</v>
      </c>
      <c r="E226" s="84">
        <v>8</v>
      </c>
      <c r="F226" s="39"/>
      <c r="G226" s="22"/>
      <c r="H226" s="82"/>
    </row>
    <row r="227" s="4" customFormat="1" customHeight="1" spans="1:8">
      <c r="A227" s="80">
        <v>4</v>
      </c>
      <c r="B227" s="83" t="s">
        <v>2100</v>
      </c>
      <c r="C227" s="85" t="s">
        <v>2101</v>
      </c>
      <c r="D227" s="84" t="s">
        <v>26</v>
      </c>
      <c r="E227" s="84">
        <v>2</v>
      </c>
      <c r="F227" s="22"/>
      <c r="G227" s="22"/>
      <c r="H227" s="82"/>
    </row>
    <row r="228" s="4" customFormat="1" customHeight="1" spans="1:8">
      <c r="A228" s="80">
        <v>6</v>
      </c>
      <c r="B228" s="77" t="s">
        <v>169</v>
      </c>
      <c r="C228" s="78" t="s">
        <v>1198</v>
      </c>
      <c r="D228" s="81" t="s">
        <v>26</v>
      </c>
      <c r="E228" s="81">
        <v>2</v>
      </c>
      <c r="F228" s="39"/>
      <c r="G228" s="22"/>
      <c r="H228" s="86"/>
    </row>
    <row r="229" s="4" customFormat="1" customHeight="1" spans="1:8">
      <c r="A229" s="80">
        <v>7</v>
      </c>
      <c r="B229" s="77" t="s">
        <v>1199</v>
      </c>
      <c r="C229" s="78" t="s">
        <v>45</v>
      </c>
      <c r="D229" s="81" t="s">
        <v>21</v>
      </c>
      <c r="E229" s="81">
        <v>4</v>
      </c>
      <c r="F229" s="39"/>
      <c r="G229" s="22"/>
      <c r="H229" s="86"/>
    </row>
    <row r="230" s="4" customFormat="1" customHeight="1" spans="1:8">
      <c r="A230" s="80">
        <v>8</v>
      </c>
      <c r="B230" s="77" t="s">
        <v>179</v>
      </c>
      <c r="C230" s="78" t="s">
        <v>179</v>
      </c>
      <c r="D230" s="81" t="s">
        <v>21</v>
      </c>
      <c r="E230" s="81">
        <v>1</v>
      </c>
      <c r="F230" s="39"/>
      <c r="G230" s="22"/>
      <c r="H230" s="86"/>
    </row>
    <row r="231" s="2" customFormat="1" customHeight="1" spans="1:8">
      <c r="A231" s="80">
        <v>9</v>
      </c>
      <c r="B231" s="77" t="s">
        <v>1200</v>
      </c>
      <c r="C231" s="78" t="s">
        <v>177</v>
      </c>
      <c r="D231" s="81" t="s">
        <v>21</v>
      </c>
      <c r="E231" s="81">
        <v>1</v>
      </c>
      <c r="F231" s="39"/>
      <c r="G231" s="22"/>
      <c r="H231" s="86"/>
    </row>
    <row r="232" s="2" customFormat="1" customHeight="1" spans="1:8">
      <c r="A232" s="80">
        <v>10</v>
      </c>
      <c r="B232" s="77" t="s">
        <v>1206</v>
      </c>
      <c r="C232" s="78" t="s">
        <v>127</v>
      </c>
      <c r="D232" s="81" t="s">
        <v>26</v>
      </c>
      <c r="E232" s="81">
        <v>1</v>
      </c>
      <c r="F232" s="39"/>
      <c r="G232" s="22"/>
      <c r="H232" s="82"/>
    </row>
    <row r="233" s="2" customFormat="1" customHeight="1" spans="1:8">
      <c r="A233" s="80">
        <v>11</v>
      </c>
      <c r="B233" s="77" t="s">
        <v>456</v>
      </c>
      <c r="C233" s="45" t="s">
        <v>457</v>
      </c>
      <c r="D233" s="81" t="s">
        <v>26</v>
      </c>
      <c r="E233" s="81">
        <v>2</v>
      </c>
      <c r="F233" s="39"/>
      <c r="G233" s="22"/>
      <c r="H233" s="82"/>
    </row>
    <row r="234" s="2" customFormat="1" customHeight="1" spans="1:8">
      <c r="A234" s="12" t="s">
        <v>2102</v>
      </c>
      <c r="B234" s="12"/>
      <c r="C234" s="12"/>
      <c r="D234" s="21"/>
      <c r="E234" s="21"/>
      <c r="F234" s="22"/>
      <c r="G234" s="22"/>
      <c r="H234" s="82"/>
    </row>
    <row r="235" s="2" customFormat="1" customHeight="1" spans="1:8">
      <c r="A235" s="21">
        <v>1</v>
      </c>
      <c r="B235" s="25" t="s">
        <v>1003</v>
      </c>
      <c r="C235" s="25"/>
      <c r="D235" s="21" t="s">
        <v>85</v>
      </c>
      <c r="E235" s="21">
        <v>1</v>
      </c>
      <c r="F235" s="39"/>
      <c r="G235" s="22"/>
      <c r="H235" s="82"/>
    </row>
    <row r="236" customHeight="1" spans="1:8">
      <c r="A236" s="15"/>
      <c r="B236" s="15"/>
      <c r="C236" s="15"/>
      <c r="D236" s="15"/>
      <c r="E236" s="15"/>
      <c r="F236" s="87" t="s">
        <v>1004</v>
      </c>
      <c r="G236" s="88">
        <f>SUM(G3:G235)</f>
        <v>0</v>
      </c>
      <c r="H236" s="15"/>
    </row>
  </sheetData>
  <autoFilter xmlns:etc="http://www.wps.cn/officeDocument/2017/etCustomData" ref="A2:H236" etc:filterBottomFollowUsedRange="0">
    <extLst/>
  </autoFilter>
  <mergeCells count="6">
    <mergeCell ref="A1:H1"/>
    <mergeCell ref="A3:C3"/>
    <mergeCell ref="A37:B37"/>
    <mergeCell ref="A102:B102"/>
    <mergeCell ref="A216:C216"/>
    <mergeCell ref="A234:C234"/>
  </mergeCells>
  <conditionalFormatting sqref="D208:E235 G208:G235">
    <cfRule type="expression" dxfId="0" priority="2">
      <formula>"VLOOKUP($B4,$B:$G,6,0)&lt;&gt;$G4"</formula>
    </cfRule>
  </conditionalFormatting>
  <conditionalFormatting sqref="F208:F213 F215:F226 F228:F235">
    <cfRule type="expression" dxfId="0" priority="1">
      <formula>"VLOOKUP($B4,$B:$G,6,0)&lt;&gt;$G4"</formula>
    </cfRule>
  </conditionalFormatting>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汇总清单</vt:lpstr>
      <vt:lpstr>1.边检信息化设备</vt:lpstr>
      <vt:lpstr>2.海关信息化设备</vt:lpstr>
      <vt:lpstr>3.一站式及智能卡口设备</vt:lpstr>
      <vt:lpstr>4.软件信息系统 </vt:lpstr>
      <vt:lpstr>5.口岸信息化设备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int</cp:lastModifiedBy>
  <dcterms:created xsi:type="dcterms:W3CDTF">2023-05-12T11:15:00Z</dcterms:created>
  <cp:lastPrinted>2024-11-07T14:02:00Z</cp:lastPrinted>
  <dcterms:modified xsi:type="dcterms:W3CDTF">2025-07-04T02:03:04Z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E886ECDEF4E8474CA1CADE8E959389C8_13</vt:lpwstr>
  </property>
  <property fmtid="{D5CDD505-2E9C-101B-9397-08002B2CF9AE}" pid="3" name="KSOProductBuildVer">
    <vt:lpwstr>2052-12.1.0.21541</vt:lpwstr>
  </property>
  <property fmtid="{D5CDD505-2E9C-101B-9397-08002B2CF9AE}" pid="4" name="KSOReadingLayout">
    <vt:bool>true</vt:bool>
  </property>
</Properties>
</file>