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<sst xmlns="http://schemas.openxmlformats.org/spreadsheetml/2006/main" count="163" uniqueCount="92">
  <si>
    <t>序号</t>
  </si>
  <si>
    <t>名   称</t>
  </si>
  <si>
    <t>规格型号</t>
  </si>
  <si>
    <t>品牌厂家</t>
  </si>
  <si>
    <t>原产地</t>
  </si>
  <si>
    <t>数量</t>
  </si>
  <si>
    <t>单价（元）</t>
  </si>
  <si>
    <t>总价（元）</t>
  </si>
  <si>
    <t>一、入口设备</t>
  </si>
  <si>
    <t>一体化道闸</t>
  </si>
  <si>
    <t>DS-TMG140-H(金色含雷达)</t>
  </si>
  <si>
    <t>海康威视</t>
  </si>
  <si>
    <t>中国</t>
  </si>
  <si>
    <t>车检器</t>
  </si>
  <si>
    <t>DS-TMG022</t>
  </si>
  <si>
    <t>二、出口设备</t>
  </si>
  <si>
    <t>三、管理终端设备</t>
  </si>
  <si>
    <t>出入口控制终端</t>
  </si>
  <si>
    <t>DS-TPE200(1T)</t>
  </si>
  <si>
    <t>单兵</t>
  </si>
  <si>
    <t>DS-MH2530-K/GLE/PTT400M/黑</t>
  </si>
  <si>
    <t>座充配件</t>
  </si>
  <si>
    <t>单兵五代专用座充</t>
  </si>
  <si>
    <t>管理显示器</t>
  </si>
  <si>
    <t>19S4QAH</t>
  </si>
  <si>
    <t>三星</t>
  </si>
  <si>
    <t>键鼠</t>
  </si>
  <si>
    <t>M120Pro-H</t>
  </si>
  <si>
    <t>应急电源</t>
  </si>
  <si>
    <t>2000-A-1KTTS</t>
  </si>
  <si>
    <t>华为</t>
  </si>
  <si>
    <t>网管型交换机</t>
  </si>
  <si>
    <t>SMMB-S5024PV3-EI-H</t>
  </si>
  <si>
    <t>H3C</t>
  </si>
  <si>
    <t>光模块</t>
  </si>
  <si>
    <t>ABL54-24-80-D</t>
  </si>
  <si>
    <t>四、管理中心设备</t>
  </si>
  <si>
    <t>出入口管理单元</t>
  </si>
  <si>
    <t>iSecureCenter</t>
  </si>
  <si>
    <t>信息化中心数据对接</t>
  </si>
  <si>
    <t>iSecure Center-DB</t>
  </si>
  <si>
    <t>协同办公管理模块</t>
  </si>
  <si>
    <t>iSecure Center-BG</t>
  </si>
  <si>
    <t>平台服务单元</t>
  </si>
  <si>
    <t>DS-VE22S-B</t>
  </si>
  <si>
    <t>硬盘</t>
  </si>
  <si>
    <t>ST8000DM004</t>
  </si>
  <si>
    <t>希捷</t>
  </si>
  <si>
    <t>服务器显示器</t>
  </si>
  <si>
    <t>S24D300HL</t>
  </si>
  <si>
    <t>定制机柜</t>
  </si>
  <si>
    <t>G26642</t>
  </si>
  <si>
    <t>图腾</t>
  </si>
  <si>
    <t>五、基础部分</t>
  </si>
  <si>
    <t>岗亭</t>
  </si>
  <si>
    <t>GT-1500H</t>
  </si>
  <si>
    <t>捷士通</t>
  </si>
  <si>
    <t>空调</t>
  </si>
  <si>
    <t>KFR-35GW</t>
  </si>
  <si>
    <t>奥克斯</t>
  </si>
  <si>
    <t>屏蔽网线</t>
  </si>
  <si>
    <t>DS-ZC6P-W/LS</t>
  </si>
  <si>
    <t>电源线</t>
  </si>
  <si>
    <t>DS-Z/RVV3*1</t>
  </si>
  <si>
    <t>屏蔽双绞线</t>
  </si>
  <si>
    <t>RVSP2*0.75</t>
  </si>
  <si>
    <t>联信</t>
  </si>
  <si>
    <t>控制线</t>
  </si>
  <si>
    <t>RVSP8*0.5</t>
  </si>
  <si>
    <t>线圈线</t>
  </si>
  <si>
    <t>DS-TMG023</t>
  </si>
  <si>
    <t>DS-Z/RVV3*1.5</t>
  </si>
  <si>
    <t>光纤</t>
  </si>
  <si>
    <t>GYTA8</t>
  </si>
  <si>
    <t>烽火</t>
  </si>
  <si>
    <t>镀锌钢管</t>
  </si>
  <si>
    <t>φ25</t>
  </si>
  <si>
    <t>国产</t>
  </si>
  <si>
    <t>配管</t>
  </si>
  <si>
    <t>PVC25</t>
  </si>
  <si>
    <t>接线板</t>
  </si>
  <si>
    <t>GN-8</t>
  </si>
  <si>
    <t>公牛</t>
  </si>
  <si>
    <t>安全岛</t>
  </si>
  <si>
    <t>定制</t>
  </si>
  <si>
    <t>减速带</t>
  </si>
  <si>
    <t>L03</t>
  </si>
  <si>
    <t>防撞护栏</t>
  </si>
  <si>
    <t>交通道路标示标牌</t>
  </si>
  <si>
    <t>安装配件</t>
  </si>
  <si>
    <t>A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</si>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</sst>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/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L4" sqref="L4"/>
    </sheetView>
  </sheetViews>
  <sheetFormatPr defaultColWidth="9" defaultRowHeight="13.5" outlineLevelCol="7"/>
  <cols>
    <col min="1" max="1" width="6.375" customWidth="1"/>
    <col min="2" max="2" width="13.75" customWidth="1"/>
    <col min="3" max="3" width="13.125" customWidth="1"/>
    <col min="8" max="8" width="8" customWidth="1"/>
  </cols>
  <sheetData>
    <row r="1" ht="27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26" customHeight="1" spans="1:8">
      <c r="A2" s="2" t="s">
        <v>8</v>
      </c>
      <c r="B2" s="3"/>
      <c r="C2" s="4"/>
      <c r="D2" s="5"/>
      <c r="E2" s="6"/>
      <c r="F2" s="4"/>
      <c r="G2" s="4"/>
      <c r="H2" s="4"/>
    </row>
    <row r="3" ht="41" customHeight="1" spans="1:8">
      <c r="A3" s="6">
        <v>1</v>
      </c>
      <c r="B3" s="7" t="s">
        <v>9</v>
      </c>
      <c r="C3" s="8" t="s">
        <v>10</v>
      </c>
      <c r="D3" s="6" t="s">
        <v>11</v>
      </c>
      <c r="E3" s="6" t="s">
        <v>12</v>
      </c>
      <c r="F3" s="7">
        <v>3</v>
      </c>
      <c r="G3" s="7">
        <v>21000</v>
      </c>
      <c r="H3" s="7">
        <f t="shared" ref="H3:H7" si="0">F3*G3</f>
        <v>63000</v>
      </c>
    </row>
    <row r="4" ht="30" customHeight="1" spans="1:8">
      <c r="A4" s="6">
        <v>2</v>
      </c>
      <c r="B4" s="9" t="s">
        <v>13</v>
      </c>
      <c r="C4" s="8" t="s">
        <v>14</v>
      </c>
      <c r="D4" s="6" t="s">
        <v>11</v>
      </c>
      <c r="E4" s="6" t="s">
        <v>12</v>
      </c>
      <c r="F4" s="7">
        <v>3</v>
      </c>
      <c r="G4" s="7">
        <v>450</v>
      </c>
      <c r="H4" s="7">
        <f t="shared" si="0"/>
        <v>1350</v>
      </c>
    </row>
    <row r="5" customFormat="1" ht="26" customHeight="1" spans="1:8">
      <c r="A5" s="2" t="s">
        <v>15</v>
      </c>
      <c r="B5" s="3"/>
      <c r="C5" s="4"/>
      <c r="D5" s="5"/>
      <c r="E5" s="6"/>
      <c r="F5" s="4"/>
      <c r="G5" s="4"/>
      <c r="H5" s="4"/>
    </row>
    <row r="6" ht="30" customHeight="1" spans="1:8">
      <c r="A6" s="6">
        <v>3</v>
      </c>
      <c r="B6" s="7" t="s">
        <v>9</v>
      </c>
      <c r="C6" s="8" t="s">
        <v>10</v>
      </c>
      <c r="D6" s="6" t="s">
        <v>11</v>
      </c>
      <c r="E6" s="6" t="s">
        <v>12</v>
      </c>
      <c r="F6" s="7">
        <v>3</v>
      </c>
      <c r="G6" s="7">
        <v>21000</v>
      </c>
      <c r="H6" s="7">
        <f t="shared" si="0"/>
        <v>63000</v>
      </c>
    </row>
    <row r="7" ht="30" customHeight="1" spans="1:8">
      <c r="A7" s="6">
        <v>4</v>
      </c>
      <c r="B7" s="9" t="s">
        <v>13</v>
      </c>
      <c r="C7" s="8" t="s">
        <v>14</v>
      </c>
      <c r="D7" s="6" t="s">
        <v>11</v>
      </c>
      <c r="E7" s="6" t="s">
        <v>12</v>
      </c>
      <c r="F7" s="7">
        <v>3</v>
      </c>
      <c r="G7" s="7">
        <v>450</v>
      </c>
      <c r="H7" s="7">
        <f t="shared" si="0"/>
        <v>1350</v>
      </c>
    </row>
    <row r="8" customFormat="1" ht="26" customHeight="1" spans="1:8">
      <c r="A8" s="2" t="s">
        <v>16</v>
      </c>
      <c r="B8" s="3"/>
      <c r="C8" s="4"/>
      <c r="D8" s="5"/>
      <c r="E8" s="6"/>
      <c r="F8" s="4"/>
      <c r="G8" s="4"/>
      <c r="H8" s="4"/>
    </row>
    <row r="9" ht="30" customHeight="1" spans="1:8">
      <c r="A9" s="6">
        <v>5</v>
      </c>
      <c r="B9" s="9" t="s">
        <v>17</v>
      </c>
      <c r="C9" s="8" t="s">
        <v>18</v>
      </c>
      <c r="D9" s="6" t="s">
        <v>11</v>
      </c>
      <c r="E9" s="6" t="s">
        <v>12</v>
      </c>
      <c r="F9" s="9">
        <v>3</v>
      </c>
      <c r="G9" s="7">
        <v>6000</v>
      </c>
      <c r="H9" s="7">
        <f t="shared" ref="H9:H16" si="1">F9*G9</f>
        <v>18000</v>
      </c>
    </row>
    <row r="10" ht="30" customHeight="1" spans="1:8">
      <c r="A10" s="6">
        <v>6</v>
      </c>
      <c r="B10" s="7" t="s">
        <v>19</v>
      </c>
      <c r="C10" s="8" t="s">
        <v>20</v>
      </c>
      <c r="D10" s="6" t="s">
        <v>11</v>
      </c>
      <c r="E10" s="6" t="s">
        <v>12</v>
      </c>
      <c r="F10" s="7">
        <v>7</v>
      </c>
      <c r="G10" s="7">
        <v>5800</v>
      </c>
      <c r="H10" s="7">
        <f t="shared" si="1"/>
        <v>40600</v>
      </c>
    </row>
    <row r="11" ht="30" customHeight="1" spans="1:8">
      <c r="A11" s="6">
        <v>7</v>
      </c>
      <c r="B11" s="7" t="s">
        <v>21</v>
      </c>
      <c r="C11" s="8" t="s">
        <v>22</v>
      </c>
      <c r="D11" s="6" t="s">
        <v>11</v>
      </c>
      <c r="E11" s="6" t="s">
        <v>12</v>
      </c>
      <c r="F11" s="7">
        <v>7</v>
      </c>
      <c r="G11" s="7">
        <v>350</v>
      </c>
      <c r="H11" s="7">
        <f t="shared" si="1"/>
        <v>2450</v>
      </c>
    </row>
    <row r="12" ht="30" customHeight="1" spans="1:8">
      <c r="A12" s="6">
        <v>8</v>
      </c>
      <c r="B12" s="9" t="s">
        <v>23</v>
      </c>
      <c r="C12" s="8" t="s">
        <v>24</v>
      </c>
      <c r="D12" s="9" t="s">
        <v>25</v>
      </c>
      <c r="E12" s="6" t="s">
        <v>12</v>
      </c>
      <c r="F12" s="9">
        <v>3</v>
      </c>
      <c r="G12" s="9">
        <v>1560</v>
      </c>
      <c r="H12" s="9">
        <f t="shared" si="1"/>
        <v>4680</v>
      </c>
    </row>
    <row r="13" ht="30" customHeight="1" spans="1:8">
      <c r="A13" s="6">
        <v>9</v>
      </c>
      <c r="B13" s="9" t="s">
        <v>26</v>
      </c>
      <c r="C13" s="9" t="s">
        <v>27</v>
      </c>
      <c r="D13" s="9" t="s">
        <v>25</v>
      </c>
      <c r="E13" s="6" t="s">
        <v>12</v>
      </c>
      <c r="F13" s="9">
        <v>3</v>
      </c>
      <c r="G13" s="9">
        <v>125</v>
      </c>
      <c r="H13" s="9">
        <f t="shared" si="1"/>
        <v>375</v>
      </c>
    </row>
    <row r="14" ht="30" customHeight="1" spans="1:8">
      <c r="A14" s="6">
        <v>10</v>
      </c>
      <c r="B14" s="9" t="s">
        <v>28</v>
      </c>
      <c r="C14" s="9" t="s">
        <v>29</v>
      </c>
      <c r="D14" s="9" t="s">
        <v>30</v>
      </c>
      <c r="E14" s="6" t="s">
        <v>12</v>
      </c>
      <c r="F14" s="9">
        <v>3</v>
      </c>
      <c r="G14" s="9">
        <v>8800</v>
      </c>
      <c r="H14" s="9">
        <f t="shared" si="1"/>
        <v>26400</v>
      </c>
    </row>
    <row r="15" ht="30" customHeight="1" spans="1:8">
      <c r="A15" s="6">
        <v>11</v>
      </c>
      <c r="B15" s="7" t="s">
        <v>31</v>
      </c>
      <c r="C15" s="7" t="s">
        <v>32</v>
      </c>
      <c r="D15" s="7" t="s">
        <v>33</v>
      </c>
      <c r="E15" s="6" t="s">
        <v>12</v>
      </c>
      <c r="F15" s="7">
        <v>3</v>
      </c>
      <c r="G15" s="7">
        <v>5800</v>
      </c>
      <c r="H15" s="7">
        <f t="shared" si="1"/>
        <v>17400</v>
      </c>
    </row>
    <row r="16" ht="30" customHeight="1" spans="1:8">
      <c r="A16" s="6">
        <v>12</v>
      </c>
      <c r="B16" s="9" t="s">
        <v>34</v>
      </c>
      <c r="C16" s="9" t="s">
        <v>35</v>
      </c>
      <c r="D16" s="9" t="s">
        <v>33</v>
      </c>
      <c r="E16" s="6" t="s">
        <v>12</v>
      </c>
      <c r="F16" s="9">
        <v>6</v>
      </c>
      <c r="G16" s="9">
        <v>360</v>
      </c>
      <c r="H16" s="9">
        <f t="shared" si="1"/>
        <v>2160</v>
      </c>
    </row>
    <row r="17" customFormat="1" ht="26" customHeight="1" spans="1:8">
      <c r="A17" s="2" t="s">
        <v>36</v>
      </c>
      <c r="B17" s="3"/>
      <c r="C17" s="4"/>
      <c r="D17" s="5"/>
      <c r="E17" s="6"/>
      <c r="F17" s="4"/>
      <c r="G17" s="4"/>
      <c r="H17" s="4"/>
    </row>
    <row r="18" ht="30" customHeight="1" spans="1:8">
      <c r="A18" s="6">
        <v>13</v>
      </c>
      <c r="B18" s="9" t="s">
        <v>37</v>
      </c>
      <c r="C18" s="10" t="s">
        <v>38</v>
      </c>
      <c r="D18" s="7" t="s">
        <v>11</v>
      </c>
      <c r="E18" s="11" t="s">
        <v>12</v>
      </c>
      <c r="F18" s="9">
        <v>1</v>
      </c>
      <c r="G18" s="9">
        <v>25000</v>
      </c>
      <c r="H18" s="9">
        <f t="shared" ref="H18:H25" si="2">F18*G18</f>
        <v>25000</v>
      </c>
    </row>
    <row r="19" ht="30" customHeight="1" spans="1:8">
      <c r="A19" s="6">
        <v>14</v>
      </c>
      <c r="B19" s="9" t="s">
        <v>39</v>
      </c>
      <c r="C19" s="9" t="s">
        <v>40</v>
      </c>
      <c r="D19" s="7" t="s">
        <v>11</v>
      </c>
      <c r="E19" s="11" t="s">
        <v>12</v>
      </c>
      <c r="F19" s="9">
        <v>1</v>
      </c>
      <c r="G19" s="7">
        <v>1000</v>
      </c>
      <c r="H19" s="7">
        <f t="shared" si="2"/>
        <v>1000</v>
      </c>
    </row>
    <row r="20" ht="30" customHeight="1" spans="1:8">
      <c r="A20" s="6">
        <v>15</v>
      </c>
      <c r="B20" s="9" t="s">
        <v>41</v>
      </c>
      <c r="C20" s="9" t="s">
        <v>42</v>
      </c>
      <c r="D20" s="7" t="s">
        <v>11</v>
      </c>
      <c r="E20" s="11" t="s">
        <v>12</v>
      </c>
      <c r="F20" s="9">
        <v>1</v>
      </c>
      <c r="G20" s="9">
        <v>2000</v>
      </c>
      <c r="H20" s="9">
        <f t="shared" si="2"/>
        <v>2000</v>
      </c>
    </row>
    <row r="21" ht="30" customHeight="1" spans="1:8">
      <c r="A21" s="6">
        <v>16</v>
      </c>
      <c r="B21" s="9" t="s">
        <v>43</v>
      </c>
      <c r="C21" s="12" t="s">
        <v>44</v>
      </c>
      <c r="D21" s="7" t="s">
        <v>11</v>
      </c>
      <c r="E21" s="11" t="s">
        <v>12</v>
      </c>
      <c r="F21" s="9">
        <v>1</v>
      </c>
      <c r="G21" s="9">
        <v>28000</v>
      </c>
      <c r="H21" s="9">
        <f t="shared" si="2"/>
        <v>28000</v>
      </c>
    </row>
    <row r="22" ht="30" customHeight="1" spans="1:8">
      <c r="A22" s="6">
        <v>17</v>
      </c>
      <c r="B22" s="9" t="s">
        <v>45</v>
      </c>
      <c r="C22" s="9" t="s">
        <v>46</v>
      </c>
      <c r="D22" s="9" t="s">
        <v>47</v>
      </c>
      <c r="E22" s="11" t="s">
        <v>12</v>
      </c>
      <c r="F22" s="9">
        <v>2</v>
      </c>
      <c r="G22" s="9">
        <v>1870</v>
      </c>
      <c r="H22" s="9">
        <f t="shared" si="2"/>
        <v>3740</v>
      </c>
    </row>
    <row r="23" ht="30" customHeight="1" spans="1:8">
      <c r="A23" s="6">
        <v>18</v>
      </c>
      <c r="B23" s="9" t="s">
        <v>48</v>
      </c>
      <c r="C23" s="9" t="s">
        <v>49</v>
      </c>
      <c r="D23" s="9" t="s">
        <v>25</v>
      </c>
      <c r="E23" s="11" t="s">
        <v>12</v>
      </c>
      <c r="F23" s="9">
        <v>1</v>
      </c>
      <c r="G23" s="9">
        <v>1800</v>
      </c>
      <c r="H23" s="9">
        <f t="shared" si="2"/>
        <v>1800</v>
      </c>
    </row>
    <row r="24" ht="30" customHeight="1" spans="1:8">
      <c r="A24" s="6">
        <v>19</v>
      </c>
      <c r="B24" s="9" t="s">
        <v>26</v>
      </c>
      <c r="C24" s="9" t="s">
        <v>27</v>
      </c>
      <c r="D24" s="9" t="s">
        <v>25</v>
      </c>
      <c r="E24" s="11" t="s">
        <v>12</v>
      </c>
      <c r="F24" s="9">
        <v>1</v>
      </c>
      <c r="G24" s="9">
        <v>125</v>
      </c>
      <c r="H24" s="9">
        <f t="shared" si="2"/>
        <v>125</v>
      </c>
    </row>
    <row r="25" ht="30" customHeight="1" spans="1:8">
      <c r="A25" s="6">
        <v>20</v>
      </c>
      <c r="B25" s="9" t="s">
        <v>50</v>
      </c>
      <c r="C25" s="9" t="s">
        <v>51</v>
      </c>
      <c r="D25" s="9" t="s">
        <v>52</v>
      </c>
      <c r="E25" s="11" t="s">
        <v>12</v>
      </c>
      <c r="F25" s="9">
        <v>3</v>
      </c>
      <c r="G25" s="9">
        <v>2500</v>
      </c>
      <c r="H25" s="9">
        <f t="shared" si="2"/>
        <v>7500</v>
      </c>
    </row>
    <row r="26" customFormat="1" ht="26" customHeight="1" spans="1:8">
      <c r="A26" s="2" t="s">
        <v>53</v>
      </c>
      <c r="B26" s="3"/>
      <c r="C26" s="4"/>
      <c r="D26" s="5"/>
      <c r="E26" s="6"/>
      <c r="F26" s="4"/>
      <c r="G26" s="4"/>
      <c r="H26" s="4"/>
    </row>
    <row r="27" ht="30" customHeight="1" spans="1:8">
      <c r="A27" s="6">
        <v>21</v>
      </c>
      <c r="B27" s="7" t="s">
        <v>54</v>
      </c>
      <c r="C27" s="7" t="s">
        <v>55</v>
      </c>
      <c r="D27" s="7" t="s">
        <v>56</v>
      </c>
      <c r="E27" s="11" t="s">
        <v>12</v>
      </c>
      <c r="F27" s="7">
        <v>3</v>
      </c>
      <c r="G27" s="7">
        <v>19000</v>
      </c>
      <c r="H27" s="7">
        <f t="shared" ref="H27:H44" si="3">F27*G27</f>
        <v>57000</v>
      </c>
    </row>
    <row r="28" ht="30" customHeight="1" spans="1:8">
      <c r="A28" s="6">
        <v>22</v>
      </c>
      <c r="B28" s="7" t="s">
        <v>57</v>
      </c>
      <c r="C28" s="7" t="s">
        <v>58</v>
      </c>
      <c r="D28" s="7" t="s">
        <v>59</v>
      </c>
      <c r="E28" s="11" t="s">
        <v>12</v>
      </c>
      <c r="F28" s="7">
        <v>3</v>
      </c>
      <c r="G28" s="7">
        <v>5500</v>
      </c>
      <c r="H28" s="7">
        <f t="shared" si="3"/>
        <v>16500</v>
      </c>
    </row>
    <row r="29" ht="30" customHeight="1" spans="1:8">
      <c r="A29" s="6">
        <v>23</v>
      </c>
      <c r="B29" s="9" t="s">
        <v>60</v>
      </c>
      <c r="C29" s="13" t="s">
        <v>61</v>
      </c>
      <c r="D29" s="9" t="s">
        <v>11</v>
      </c>
      <c r="E29" s="11" t="s">
        <v>12</v>
      </c>
      <c r="F29" s="9">
        <v>400</v>
      </c>
      <c r="G29" s="7">
        <v>5.5</v>
      </c>
      <c r="H29" s="7">
        <f t="shared" si="3"/>
        <v>2200</v>
      </c>
    </row>
    <row r="30" ht="30" customHeight="1" spans="1:8">
      <c r="A30" s="6">
        <v>24</v>
      </c>
      <c r="B30" s="9" t="s">
        <v>62</v>
      </c>
      <c r="C30" s="14" t="s">
        <v>63</v>
      </c>
      <c r="D30" s="9" t="s">
        <v>11</v>
      </c>
      <c r="E30" s="11" t="s">
        <v>12</v>
      </c>
      <c r="F30" s="9">
        <v>400</v>
      </c>
      <c r="G30" s="7">
        <v>4.6</v>
      </c>
      <c r="H30" s="7">
        <f t="shared" si="3"/>
        <v>1840</v>
      </c>
    </row>
    <row r="31" ht="30" customHeight="1" spans="1:8">
      <c r="A31" s="6">
        <v>25</v>
      </c>
      <c r="B31" s="9" t="s">
        <v>64</v>
      </c>
      <c r="C31" s="9" t="s">
        <v>65</v>
      </c>
      <c r="D31" s="9" t="s">
        <v>66</v>
      </c>
      <c r="E31" s="11" t="s">
        <v>12</v>
      </c>
      <c r="F31" s="9">
        <v>400</v>
      </c>
      <c r="G31" s="7">
        <v>5.6</v>
      </c>
      <c r="H31" s="7">
        <f t="shared" si="3"/>
        <v>2240</v>
      </c>
    </row>
    <row r="32" ht="30" customHeight="1" spans="1:8">
      <c r="A32" s="6">
        <v>26</v>
      </c>
      <c r="B32" s="9" t="s">
        <v>67</v>
      </c>
      <c r="C32" s="9" t="s">
        <v>68</v>
      </c>
      <c r="D32" s="9" t="s">
        <v>66</v>
      </c>
      <c r="E32" s="11" t="s">
        <v>12</v>
      </c>
      <c r="F32" s="9">
        <v>300</v>
      </c>
      <c r="G32" s="7">
        <v>7.8</v>
      </c>
      <c r="H32" s="7">
        <f t="shared" si="3"/>
        <v>2340</v>
      </c>
    </row>
    <row r="33" ht="30" customHeight="1" spans="1:8">
      <c r="A33" s="6">
        <v>27</v>
      </c>
      <c r="B33" s="9" t="s">
        <v>69</v>
      </c>
      <c r="C33" s="8" t="s">
        <v>70</v>
      </c>
      <c r="D33" s="9" t="s">
        <v>11</v>
      </c>
      <c r="E33" s="11" t="s">
        <v>12</v>
      </c>
      <c r="F33" s="9">
        <v>600</v>
      </c>
      <c r="G33" s="7">
        <v>3.5</v>
      </c>
      <c r="H33" s="7">
        <f t="shared" si="3"/>
        <v>2100</v>
      </c>
    </row>
    <row r="34" ht="30" customHeight="1" spans="1:8">
      <c r="A34" s="6">
        <v>28</v>
      </c>
      <c r="B34" s="9" t="s">
        <v>62</v>
      </c>
      <c r="C34" s="14" t="s">
        <v>71</v>
      </c>
      <c r="D34" s="9" t="s">
        <v>11</v>
      </c>
      <c r="E34" s="11" t="s">
        <v>12</v>
      </c>
      <c r="F34" s="9">
        <v>400</v>
      </c>
      <c r="G34" s="7">
        <v>4.5</v>
      </c>
      <c r="H34" s="7">
        <f t="shared" si="3"/>
        <v>1800</v>
      </c>
    </row>
    <row r="35" ht="30" customHeight="1" spans="1:8">
      <c r="A35" s="6">
        <v>29</v>
      </c>
      <c r="B35" s="9" t="s">
        <v>72</v>
      </c>
      <c r="C35" s="9" t="s">
        <v>73</v>
      </c>
      <c r="D35" s="9" t="s">
        <v>74</v>
      </c>
      <c r="E35" s="11" t="s">
        <v>12</v>
      </c>
      <c r="F35" s="9">
        <v>600</v>
      </c>
      <c r="G35" s="9">
        <v>3.5</v>
      </c>
      <c r="H35" s="9">
        <f t="shared" si="3"/>
        <v>2100</v>
      </c>
    </row>
    <row r="36" ht="30" customHeight="1" spans="1:8">
      <c r="A36" s="6">
        <v>30</v>
      </c>
      <c r="B36" s="9" t="s">
        <v>75</v>
      </c>
      <c r="C36" s="9" t="s">
        <v>76</v>
      </c>
      <c r="D36" s="9" t="s">
        <v>77</v>
      </c>
      <c r="E36" s="11" t="s">
        <v>12</v>
      </c>
      <c r="F36" s="9">
        <v>150</v>
      </c>
      <c r="G36" s="9">
        <v>45</v>
      </c>
      <c r="H36" s="9">
        <f t="shared" si="3"/>
        <v>6750</v>
      </c>
    </row>
    <row r="37" ht="30" customHeight="1" spans="1:8">
      <c r="A37" s="6">
        <v>31</v>
      </c>
      <c r="B37" s="9" t="s">
        <v>78</v>
      </c>
      <c r="C37" s="9" t="s">
        <v>79</v>
      </c>
      <c r="D37" s="9" t="s">
        <v>77</v>
      </c>
      <c r="E37" s="11" t="s">
        <v>12</v>
      </c>
      <c r="F37" s="9">
        <v>260</v>
      </c>
      <c r="G37" s="9">
        <v>3.2</v>
      </c>
      <c r="H37" s="9">
        <f t="shared" si="3"/>
        <v>832</v>
      </c>
    </row>
    <row r="38" ht="30" customHeight="1" spans="1:8">
      <c r="A38" s="6">
        <v>32</v>
      </c>
      <c r="B38" s="9" t="s">
        <v>80</v>
      </c>
      <c r="C38" s="9" t="s">
        <v>81</v>
      </c>
      <c r="D38" s="9" t="s">
        <v>82</v>
      </c>
      <c r="E38" s="11" t="s">
        <v>12</v>
      </c>
      <c r="F38" s="9">
        <v>3</v>
      </c>
      <c r="G38" s="9">
        <v>120</v>
      </c>
      <c r="H38" s="9">
        <f t="shared" si="3"/>
        <v>360</v>
      </c>
    </row>
    <row r="39" ht="30" customHeight="1" spans="1:8">
      <c r="A39" s="6">
        <v>33</v>
      </c>
      <c r="B39" s="9" t="s">
        <v>83</v>
      </c>
      <c r="C39" s="7" t="s">
        <v>84</v>
      </c>
      <c r="D39" s="9" t="s">
        <v>84</v>
      </c>
      <c r="E39" s="11" t="s">
        <v>12</v>
      </c>
      <c r="F39" s="7">
        <v>3</v>
      </c>
      <c r="G39" s="7">
        <v>4000</v>
      </c>
      <c r="H39" s="7">
        <f t="shared" si="3"/>
        <v>12000</v>
      </c>
    </row>
    <row r="40" ht="30" customHeight="1" spans="1:8">
      <c r="A40" s="6">
        <v>34</v>
      </c>
      <c r="B40" s="9" t="s">
        <v>85</v>
      </c>
      <c r="C40" s="7" t="s">
        <v>86</v>
      </c>
      <c r="D40" s="9" t="s">
        <v>77</v>
      </c>
      <c r="E40" s="11" t="s">
        <v>12</v>
      </c>
      <c r="F40" s="7">
        <v>6</v>
      </c>
      <c r="G40" s="7">
        <v>650</v>
      </c>
      <c r="H40" s="7">
        <f t="shared" si="3"/>
        <v>3900</v>
      </c>
    </row>
    <row r="41" ht="30" customHeight="1" spans="1:8">
      <c r="A41" s="6">
        <v>35</v>
      </c>
      <c r="B41" s="9" t="s">
        <v>87</v>
      </c>
      <c r="C41" s="7" t="s">
        <v>84</v>
      </c>
      <c r="D41" s="9" t="s">
        <v>77</v>
      </c>
      <c r="E41" s="11" t="s">
        <v>12</v>
      </c>
      <c r="F41" s="7">
        <v>120</v>
      </c>
      <c r="G41" s="7">
        <v>60</v>
      </c>
      <c r="H41" s="7">
        <f t="shared" si="3"/>
        <v>7200</v>
      </c>
    </row>
    <row r="42" ht="30" customHeight="1" spans="1:8">
      <c r="A42" s="6">
        <v>36</v>
      </c>
      <c r="B42" s="9" t="s">
        <v>88</v>
      </c>
      <c r="C42" s="7" t="s">
        <v>84</v>
      </c>
      <c r="D42" s="9" t="s">
        <v>77</v>
      </c>
      <c r="E42" s="11" t="s">
        <v>12</v>
      </c>
      <c r="F42" s="7">
        <v>1</v>
      </c>
      <c r="G42" s="7">
        <v>2000</v>
      </c>
      <c r="H42" s="7">
        <f t="shared" si="3"/>
        <v>2000</v>
      </c>
    </row>
    <row r="43" ht="30" customHeight="1" spans="1:8">
      <c r="A43" s="6">
        <v>37</v>
      </c>
      <c r="B43" s="9" t="s">
        <v>89</v>
      </c>
      <c r="C43" s="9" t="s">
        <v>77</v>
      </c>
      <c r="D43" s="9" t="s">
        <v>77</v>
      </c>
      <c r="E43" s="11" t="s">
        <v>12</v>
      </c>
      <c r="F43" s="9">
        <v>1</v>
      </c>
      <c r="G43" s="7">
        <v>8000</v>
      </c>
      <c r="H43" s="7">
        <f t="shared" si="3"/>
        <v>8000</v>
      </c>
    </row>
    <row r="44" customFormat="1" ht="30" customHeight="1" spans="1:8">
      <c r="A44" s="6" t="s">
        <v>90</v>
      </c>
      <c r="B44" s="9" t="s">
        <v>91</v>
      </c>
      <c r="C44" s="9"/>
      <c r="D44" s="9"/>
      <c r="E44" s="11"/>
      <c r="F44" s="9"/>
      <c r="G44" s="7"/>
      <c r="H44" s="7">
        <f>SUM(H2:H43)</f>
        <v>439092</v>
      </c>
    </row>
  </sheetData>
  <mergeCells count="5">
    <mergeCell ref="A2:B2"/>
    <mergeCell ref="A5:B5"/>
    <mergeCell ref="A8:B8"/>
    <mergeCell ref="A17:B17"/>
    <mergeCell ref="A26:B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徐丛飞</cp:lastModifiedBy>
  <dcterms:created xsi:type="dcterms:W3CDTF">2019-06-17T07:10:00Z</dcterms:created>
  <dcterms:modified xsi:type="dcterms:W3CDTF">2019-06-18T07:15:29Z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