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75" tabRatio="400"/>
  </bookViews>
  <sheets>
    <sheet name="人防设备" sheetId="3" r:id="rId1"/>
    <sheet name="主要材料价格表-整体工程 (2)" sheetId="4" state="hidden" r:id="rId2"/>
    <sheet name="Sheet1" sheetId="5" state="hidden" r:id="rId3"/>
  </sheets>
  <definedNames>
    <definedName name="_xlnm._FilterDatabase" localSheetId="1" hidden="1">'主要材料价格表-整体工程 (2)'!$A$1:$J$96</definedName>
    <definedName name="_xlnm._FilterDatabase" localSheetId="2" hidden="1">Sheet1!$A$1:$D$79</definedName>
    <definedName name="_xlnm._FilterDatabase" localSheetId="0" hidden="1">人防设备!$A$2:$H$46</definedName>
    <definedName name="_xlnm.Print_Area" localSheetId="0">人防设备!$A$1:$H$47</definedName>
    <definedName name="BODY_REM1">""</definedName>
    <definedName name="编制单位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<sst xmlns="http://schemas.openxmlformats.org/spreadsheetml/2006/main" count="711" uniqueCount="272">
  <si>
    <t>附件二：</t>
  </si>
  <si>
    <t>黄岩东浦社区A-01地块新建商业住宅及配套设施项目（EPC工程总承包）无价材料采购——人防设备</t>
  </si>
  <si>
    <t>报价清单</t>
  </si>
  <si>
    <t>序号</t>
  </si>
  <si>
    <t>名称</t>
  </si>
  <si>
    <t>型号规格</t>
  </si>
  <si>
    <t>单位</t>
  </si>
  <si>
    <t>工程量（暂定）</t>
  </si>
  <si>
    <t>除税综合单价(元)</t>
  </si>
  <si>
    <t>除税合价(元)</t>
  </si>
  <si>
    <t>报价品牌</t>
  </si>
  <si>
    <t>插板阀</t>
  </si>
  <si>
    <t>Φ400</t>
  </si>
  <si>
    <t>个</t>
  </si>
  <si>
    <t>Φ664</t>
  </si>
  <si>
    <t>双连杆手动密闭阀门</t>
  </si>
  <si>
    <t>SMF30</t>
  </si>
  <si>
    <t>SMF40</t>
  </si>
  <si>
    <t>SMF60</t>
  </si>
  <si>
    <t>SMF80</t>
  </si>
  <si>
    <t>人防密闭套管</t>
  </si>
  <si>
    <t>D250</t>
  </si>
  <si>
    <t>D400</t>
  </si>
  <si>
    <t>D600</t>
  </si>
  <si>
    <t>D800</t>
  </si>
  <si>
    <t>过滤吸收器</t>
  </si>
  <si>
    <t>RFP-1000</t>
  </si>
  <si>
    <t>台</t>
  </si>
  <si>
    <t>测压装置</t>
  </si>
  <si>
    <t>微倾式</t>
  </si>
  <si>
    <t>套</t>
  </si>
  <si>
    <t>油网滤尘器</t>
  </si>
  <si>
    <t>LWP-D-1</t>
  </si>
  <si>
    <t>LWP-X-1</t>
  </si>
  <si>
    <t>超压排气活门</t>
  </si>
  <si>
    <t>PS-D250</t>
  </si>
  <si>
    <t>换气堵头</t>
  </si>
  <si>
    <t>DN300</t>
  </si>
  <si>
    <t>风量调节阀</t>
  </si>
  <si>
    <t>只</t>
  </si>
  <si>
    <t>DN400</t>
  </si>
  <si>
    <t>风量测量装置</t>
  </si>
  <si>
    <t>气密性测量管</t>
  </si>
  <si>
    <t>DN50</t>
  </si>
  <si>
    <t>增压管</t>
  </si>
  <si>
    <t>DN25</t>
  </si>
  <si>
    <t>压差测量管</t>
  </si>
  <si>
    <t>DN15</t>
  </si>
  <si>
    <t>尾气监测取样管</t>
  </si>
  <si>
    <t>放射性监测取样管</t>
  </si>
  <si>
    <t>DN32</t>
  </si>
  <si>
    <t>阻力测量管</t>
  </si>
  <si>
    <t>人防专用法兰片</t>
  </si>
  <si>
    <t>片</t>
  </si>
  <si>
    <t>DN600</t>
  </si>
  <si>
    <t>薄钢板圆形风管</t>
  </si>
  <si>
    <t>δ=3mm</t>
  </si>
  <si>
    <t>㎡</t>
  </si>
  <si>
    <t>脚踏风机</t>
  </si>
  <si>
    <t>DJF-1</t>
  </si>
  <si>
    <t>呼唤按钮</t>
  </si>
  <si>
    <t>防护型</t>
  </si>
  <si>
    <t>人防三色灯</t>
  </si>
  <si>
    <t>红黄绿三色</t>
  </si>
  <si>
    <t>人防三色灯控制箱</t>
  </si>
  <si>
    <t>RAC通风方式控制箱</t>
  </si>
  <si>
    <t>防爆地漏</t>
  </si>
  <si>
    <t>DN80</t>
  </si>
  <si>
    <t>人防水龙头</t>
  </si>
  <si>
    <t>除税合计（元）</t>
  </si>
  <si>
    <t>增值税征收率（%）</t>
  </si>
  <si>
    <t>增值税额（元）</t>
  </si>
  <si>
    <t>含税总价（元）</t>
  </si>
  <si>
    <t>备注：1、费用包括原材料、制作加工、包装、损耗、运输（运距不限，含运输损耗、材料卸到指定位置）、利润、税金、装卸费用、财务费用、管理费用等全部费用。</t>
  </si>
  <si>
    <t xml:space="preserve">      2、品牌要求： 浙江众幸防护设备有限公司，浙江仑涵民防科技有限公司，杭州弘顺人防设备有限公司；须选择上述品牌进行报价且品牌一致，否则此报价不予认可。</t>
  </si>
  <si>
    <t xml:space="preserve">      3、若总价金额与单价金额不一致，则此报价不予认可。</t>
  </si>
  <si>
    <t>铝合金断桥隔热门窗换算表</t>
  </si>
  <si>
    <t>工程量</t>
  </si>
  <si>
    <t>2022年2月信息价</t>
  </si>
  <si>
    <t>玻璃差价</t>
  </si>
  <si>
    <t>双银</t>
  </si>
  <si>
    <t>Ar</t>
  </si>
  <si>
    <t>小计</t>
  </si>
  <si>
    <t>三玻增加费</t>
  </si>
  <si>
    <t>m2</t>
  </si>
  <si>
    <t>电控门设备</t>
  </si>
  <si>
    <t>中置遮阳</t>
  </si>
  <si>
    <t>单银</t>
  </si>
  <si>
    <t>氩气</t>
  </si>
  <si>
    <t>暖边</t>
  </si>
  <si>
    <t>铝合金断桥隔热固定窗</t>
  </si>
  <si>
    <t>10mm中透光Low-E+12Ar+10mm透明中空双钢化玻璃</t>
  </si>
  <si>
    <t>39.77</t>
  </si>
  <si>
    <t>10mm中透光双银Low-E+9Ar+10mm透明中空双钢化玻璃</t>
  </si>
  <si>
    <t>110.97</t>
  </si>
  <si>
    <t>5mm中透光Low-E+12Ar+5mm铯钾防火中空双钢化玻璃</t>
  </si>
  <si>
    <t>1033.11</t>
  </si>
  <si>
    <t>铝合金断桥隔热平开窗</t>
  </si>
  <si>
    <t>2712.02</t>
  </si>
  <si>
    <t>38.7</t>
  </si>
  <si>
    <t>97.8</t>
  </si>
  <si>
    <t>60系列铝合金平开门</t>
  </si>
  <si>
    <t>5mm中透光Low-E+12Ar+5mm透明中空钢化玻璃</t>
  </si>
  <si>
    <t>34.02</t>
  </si>
  <si>
    <t>100系列铝合金断桥隔热电控平开门</t>
  </si>
  <si>
    <t>37.44</t>
  </si>
  <si>
    <t>105系列铝合金断桥隔热推拉门</t>
  </si>
  <si>
    <t>344.96</t>
  </si>
  <si>
    <t>140系列铝合金断桥隔热平开门</t>
  </si>
  <si>
    <t>41.12</t>
  </si>
  <si>
    <t>70系列铝合金断桥隔热平开门</t>
  </si>
  <si>
    <t>33.34</t>
  </si>
  <si>
    <t>100系列铝合金断桥隔热平开门</t>
  </si>
  <si>
    <t>18.72</t>
  </si>
  <si>
    <t>60系列铝合金固定窗</t>
  </si>
  <si>
    <t>5mm中透光Low-E+12Ar+5mm透明中空双钢化玻璃</t>
  </si>
  <si>
    <t>9.87</t>
  </si>
  <si>
    <t>70系列铝合金断桥隔热固定窗</t>
  </si>
  <si>
    <t>769.85</t>
  </si>
  <si>
    <t>140系列铝合金固定窗</t>
  </si>
  <si>
    <t>4986.9</t>
  </si>
  <si>
    <t>140系列铝合金断桥隔热固定窗</t>
  </si>
  <si>
    <t>852.16</t>
  </si>
  <si>
    <t>100系列铝合金断桥隔热平开窗</t>
  </si>
  <si>
    <t>6.24</t>
  </si>
  <si>
    <t>70系列铝合金断桥隔热平开窗</t>
  </si>
  <si>
    <t>70.45</t>
  </si>
  <si>
    <t>60系列铝合金平开窗</t>
  </si>
  <si>
    <t>617.03</t>
  </si>
  <si>
    <t>140系列铝合金平开窗</t>
  </si>
  <si>
    <t>618.17</t>
  </si>
  <si>
    <t>140系列铝合金断桥隔热平开窗</t>
  </si>
  <si>
    <t>44.4</t>
  </si>
  <si>
    <t>60系列铝合金断桥隔热平开窗</t>
  </si>
  <si>
    <t>5.88</t>
  </si>
  <si>
    <t>60系列铝合金上悬内平开窗</t>
  </si>
  <si>
    <t>19.32</t>
  </si>
  <si>
    <t>6764.59</t>
  </si>
  <si>
    <t>461.73</t>
  </si>
  <si>
    <t xml:space="preserve">5mm中透光Low-E+12Ar+5mm透明中空双钢化玻璃 </t>
  </si>
  <si>
    <t>216.87</t>
  </si>
  <si>
    <t>8481.55</t>
  </si>
  <si>
    <t>70系列铝合金断桥隔热上悬内平开窗</t>
  </si>
  <si>
    <t>86.94</t>
  </si>
  <si>
    <t>140系列铝合金断桥隔热上悬内平开窗</t>
  </si>
  <si>
    <t>33.43</t>
  </si>
  <si>
    <t>3.36</t>
  </si>
  <si>
    <t>2.1</t>
  </si>
  <si>
    <t xml:space="preserve">5mm中透光Low-E+9Ar+5mm透明中空钢化玻璃 </t>
  </si>
  <si>
    <t>2.82</t>
  </si>
  <si>
    <t>5mm中透光双银Low-E+12Ar+5mm透明中空钢化玻璃</t>
  </si>
  <si>
    <t>3778.66</t>
  </si>
  <si>
    <t>5mm中透光双银Low-E+19Ar+5mm透明中空双钢化玻璃</t>
  </si>
  <si>
    <t>14.06</t>
  </si>
  <si>
    <t xml:space="preserve">5mm中透光双银Low-E+19Ar+5mm透明中空双钢化玻璃 </t>
  </si>
  <si>
    <t>11.1</t>
  </si>
  <si>
    <t>280.56</t>
  </si>
  <si>
    <t>5mm中透光双银Low-E+9Ar+5mm透明中空玻璃</t>
  </si>
  <si>
    <t>1.92</t>
  </si>
  <si>
    <t>5mm中透光双银Low-E+9Ar+5mm透明中空钢化玻璃</t>
  </si>
  <si>
    <t>3.6</t>
  </si>
  <si>
    <t xml:space="preserve">5mm中透光双银Low-E+9Ar+5mm透明中空钢化玻璃 </t>
  </si>
  <si>
    <t>123.69</t>
  </si>
  <si>
    <t>7.84</t>
  </si>
  <si>
    <t>100系列铝合金断桥隔热固定窗</t>
  </si>
  <si>
    <t>5mm中透光双银Low-E+9Ar+5mm透明中空双钢化玻璃</t>
  </si>
  <si>
    <t>1.9</t>
  </si>
  <si>
    <t xml:space="preserve">5mm中透光双银Low-E+9Ar+5mm透明中空双钢化玻璃 </t>
  </si>
  <si>
    <t>2.66</t>
  </si>
  <si>
    <t xml:space="preserve">5mm中透光双银Low-E+9Ar+5mm透明中空双钢化玻璃  </t>
  </si>
  <si>
    <t>1.05</t>
  </si>
  <si>
    <t>466.89</t>
  </si>
  <si>
    <t>30.97</t>
  </si>
  <si>
    <t>16.16</t>
  </si>
  <si>
    <t>20.09</t>
  </si>
  <si>
    <t>208.07</t>
  </si>
  <si>
    <t>5.64</t>
  </si>
  <si>
    <t>6mm中透光Low-E+12Ar+6mm铯钾防火中空双钢化玻璃</t>
  </si>
  <si>
    <t>1006.11</t>
  </si>
  <si>
    <t>117</t>
  </si>
  <si>
    <t>6mm中透光Low-E+12Ar+6mm透明中空钢化玻璃</t>
  </si>
  <si>
    <t>37.11</t>
  </si>
  <si>
    <t>12.24</t>
  </si>
  <si>
    <t>388.08</t>
  </si>
  <si>
    <t>2.45</t>
  </si>
  <si>
    <t>31.06</t>
  </si>
  <si>
    <t>2163.84</t>
  </si>
  <si>
    <t>6mm中透光Low-E+12Ar+6mm透明中空双钢化玻璃</t>
  </si>
  <si>
    <t>32.06</t>
  </si>
  <si>
    <t>442.8</t>
  </si>
  <si>
    <t>96.77</t>
  </si>
  <si>
    <t>2023.11</t>
  </si>
  <si>
    <t>631.23</t>
  </si>
  <si>
    <t>6mm中透光双银Low-E+12Ar+6mm透明中空钢化玻璃</t>
  </si>
  <si>
    <t>1120.14</t>
  </si>
  <si>
    <t xml:space="preserve">6mm中透光双银Low-E+12Ar+6mm透明中空钢化玻璃 </t>
  </si>
  <si>
    <t>426.6</t>
  </si>
  <si>
    <t>6mm中透光双银Low-E+19Ar+6mm透明中空双钢化玻璃</t>
  </si>
  <si>
    <t>26.84</t>
  </si>
  <si>
    <t>565.5</t>
  </si>
  <si>
    <t>6mm中透光双银Low-E+9Ar+6mm透明中空玻璃</t>
  </si>
  <si>
    <t>4.29</t>
  </si>
  <si>
    <t>6mm中透光双银Low-E+9Ar+6mm透明中空钢化玻璃</t>
  </si>
  <si>
    <t>164.3</t>
  </si>
  <si>
    <t>4.41</t>
  </si>
  <si>
    <t>6mm中透光双银Low-E+9Ar+6mm透明中空双钢化玻璃</t>
  </si>
  <si>
    <t>863.09</t>
  </si>
  <si>
    <t>10.24</t>
  </si>
  <si>
    <t>8mm中透光Low-E+12Ar+8mm铯钾防火中空双钢化玻璃</t>
  </si>
  <si>
    <t>144.3</t>
  </si>
  <si>
    <t>8mm中透光Low-E+12Ar+8mm透明中空双钢化玻璃</t>
  </si>
  <si>
    <t>4.05</t>
  </si>
  <si>
    <t>31.2</t>
  </si>
  <si>
    <t>8mm中透光双银Low-E+9Ar+8mm透明中空钢化玻璃</t>
  </si>
  <si>
    <t>6.71</t>
  </si>
  <si>
    <t>8mm中透光双银Low-E+9Ar+8mm透明中空双钢化玻璃</t>
  </si>
  <si>
    <t>68.63</t>
  </si>
  <si>
    <t>双银价格折算表</t>
  </si>
  <si>
    <t>除税价</t>
  </si>
  <si>
    <t>23年10月杭州信息价</t>
  </si>
  <si>
    <t>断桥隔热铝合金平开窗 60系列1.8 6LOW-E+12A+6(单银)</t>
  </si>
  <si>
    <t>断桥隔热铝合金平开窗 60系列1.8 6+12A+6</t>
  </si>
  <si>
    <t>23年10月台州信息价</t>
  </si>
  <si>
    <t>中空双钢化玻璃 6LOW-E+12A+6</t>
  </si>
  <si>
    <t>中空双钢化玻璃 6+12A+6</t>
  </si>
  <si>
    <t>双银价格</t>
  </si>
  <si>
    <t>((752-716)-(171-150))*2</t>
  </si>
  <si>
    <t>元</t>
  </si>
  <si>
    <t>说明:门窗价格在2022年4月《台州造价》正刊P61页基准价基础上调整</t>
  </si>
  <si>
    <t>备注:仙居黄坦树门窗工程最终版-&gt;目录说明节点-&gt;设计说明（三）6.1.1、铝合金外窗主要受力构件(如外框、扇框、中挺等)的型材基材壁厚不得小于1.8mm,铝合金门及组合窗的拼樘管型材基材壁厚不得小于2.2mm。</t>
  </si>
  <si>
    <t>铝合金百叶窗</t>
  </si>
  <si>
    <t>1.0厚</t>
  </si>
  <si>
    <t>10mm中透光Low-E+12Ar+10mm透明中空双钢化玻璃  单银、氩气、暖边</t>
  </si>
  <si>
    <t>10mm中透光双银Low-E+9Ar+10mm透明中空双钢化玻璃  双银、氩气、暖边</t>
  </si>
  <si>
    <t>钢副框</t>
  </si>
  <si>
    <t>40×40×2</t>
  </si>
  <si>
    <t>m</t>
  </si>
  <si>
    <t>5mm中透光Low-E+12Ar+5mm铯钾防火中空双钢化玻璃  单银、氩气、暖边</t>
  </si>
  <si>
    <t>5mm中透光Low-E+12Ar+5mm铯钾防火中空双钢化玻璃  双银、氩气、暖边</t>
  </si>
  <si>
    <t>5mm中透光Low-E+12Ar+5mm透明中空钢化玻璃  单银、空气</t>
  </si>
  <si>
    <t>5mm中透光Low-E+12Ar+5mm透明中空钢化玻璃  单银、氩气、暖边</t>
  </si>
  <si>
    <t>5mm中透光Low-E+12Ar+5mm透明中空双钢化玻璃  单银、空气</t>
  </si>
  <si>
    <t>5mm中透光Low-E+12Ar+5mm透明中空双钢化玻璃  单银、氩气、暖边</t>
  </si>
  <si>
    <t>5mm中透光Low-E+12Ar+5mm透明中空双钢化玻璃  双银、氩气、暖边</t>
  </si>
  <si>
    <t>5mm中透光Low-E+9Ar+5mm透明中空钢化玻璃  双银、氩气、暖边</t>
  </si>
  <si>
    <t>5mm中透光双银Low-E+12Ar+5mm透明中空钢化玻璃  双银、氩气、暖边</t>
  </si>
  <si>
    <t>5mm中透光双银Low-E+19Ar+5mm透明中空双钢化玻璃  双银、氩气、暖边</t>
  </si>
  <si>
    <t>5mm中透光双银Low-E+9Ar+5mm透明中空玻璃  节能要求：双银、氩气、暖边</t>
  </si>
  <si>
    <t>5mm中透光双银Low-E+9Ar+5mm透明中空钢化玻璃  单银、空气</t>
  </si>
  <si>
    <t>5mm中透光双银Low-E+9Ar+5mm透明中空钢化玻璃  双银、氩气、暖边</t>
  </si>
  <si>
    <t>5mm中透光双银Low-E+9Ar+5mm透明中空双钢化玻璃  单银、空气</t>
  </si>
  <si>
    <t>5mm中透光双银Low-E+9Ar+5mm透明中空双钢化玻璃  单银、氩气、暖边</t>
  </si>
  <si>
    <t>5mm中透光双银Low-E+9Ar+5mm透明中空双钢化玻璃  双银、氩气、暖边</t>
  </si>
  <si>
    <t>6mm中透光Low-E+12Ar+6mm铯钾防火中空双钢化玻璃  单银、氩气、暖边</t>
  </si>
  <si>
    <t>6mm中透光Low-E+12Ar+6mm铯钾防火中空双钢化玻璃  双银、氩气、暖边</t>
  </si>
  <si>
    <t>6mm中透光Low-E+12Ar+6mm透明中空钢化玻璃  单银、空气</t>
  </si>
  <si>
    <t>6mm中透光Low-E+12Ar+6mm透明中空钢化玻璃  单银、氩气、暖边</t>
  </si>
  <si>
    <t>6mm中透光Low-E+12Ar+6mm透明中空钢化玻璃  双银、氩气、暖边</t>
  </si>
  <si>
    <t>6mm中透光Low-E+12Ar+6mm透明中空双钢化玻璃  单银、空气</t>
  </si>
  <si>
    <t>6mm中透光Low-E+12Ar+6mm透明中空双钢化玻璃  单银、氩气、暖边</t>
  </si>
  <si>
    <t>6mm中透光双银Low-E+12Ar+6mm透明中空钢化玻璃  单银、空气</t>
  </si>
  <si>
    <t>6mm中透光双银Low-E+12Ar+6mm透明中空钢化玻璃  双银、氩气、暖边</t>
  </si>
  <si>
    <t>6mm中透光双银Low-E+19Ar+6mm透明中空双钢化玻璃  双银、氩气、暖边</t>
  </si>
  <si>
    <t>6mm中透光双银Low-E+9Ar+6mm透明中空玻璃  双银、氩气、暖边</t>
  </si>
  <si>
    <t>6mm中透光双银Low-E+9Ar+6mm透明中空钢化玻璃  双银、氩气、暖边</t>
  </si>
  <si>
    <t>6mm中透光双银Low-E+9Ar+6mm透明中空双钢化玻璃  双银、氩气、暖边</t>
  </si>
  <si>
    <t>8mm中透光Low-E+12Ar+8mm铯钾防火中空双钢化玻璃  单银、氩气、暖边</t>
  </si>
  <si>
    <t>8mm中透光Low-E+12Ar+8mm透明中空双钢化玻璃  单银、空气</t>
  </si>
  <si>
    <t>8mm中透光Low-E+12Ar+8mm透明中空双钢化玻璃  单银、氩气、暖边</t>
  </si>
  <si>
    <t>8mm中透光Low-E+12Ar+8mm透明中空双钢化玻璃  双银、氩气、暖边</t>
  </si>
  <si>
    <t>8mm中透光双银Low-E+9Ar+8mm透明中空钢化玻璃  双银、氩气、暖边</t>
  </si>
  <si>
    <t>8mm中透光双银Low-E+9Ar+8mm透明中空双钢化玻璃  双银、氩气、暖边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</si>
</sst>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color rgb="FF000000"/>
      <name val="Arial"/>
      <charset val="134"/>
    </font>
    <font>
      <sz val="12"/>
      <color rgb="FF000000"/>
      <name val="仿宋"/>
      <charset val="134"/>
    </font>
    <font>
      <sz val="18"/>
      <color rgb="FF000000"/>
      <name val="仿宋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9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top" wrapText="1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3" fillId="0" borderId="0"/>
  </cellStyleXfs>
  <cellXfs count="49">
    <xf numFmtId="0" fontId="0" fillId="0" borderId="0" xfId="0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vertical="center" wrapText="1"/>
    </xf>
    <xf numFmtId="176" fontId="4" fillId="2" borderId="2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10" fillId="3" borderId="2" xfId="53" applyFont="1" applyFill="1" applyBorder="1" applyAlignment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0,0_x005f_x000d__x005f_x000a_NA_x005f_x000d__x005f_x000a_" xfId="50"/>
    <cellStyle name="?? 20" xfId="51"/>
    <cellStyle name="常规_盘古天地二期消声器、风口、风阀" xfId="52"/>
    <cellStyle name="常规_Sheet1" xfId="53"/>
  </cellStyles>
  <dxfs count="4">
    <dxf>
      <fill>
        <patternFill patternType="solid">
          <bgColor rgb="FFCCFFFF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99CC"/>
        </patternFill>
      </fill>
    </dxf>
    <dxf>
      <fill>
        <patternFill patternType="solid">
          <bgColor rgb="FFC0C0C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3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7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7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7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7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7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7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7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9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9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9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9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9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9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9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1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1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3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3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3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3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4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5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5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5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5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5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7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7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9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19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1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22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3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336550</xdr:colOff>
      <xdr:row>4</xdr:row>
      <xdr:rowOff>27305</xdr:rowOff>
    </xdr:to>
    <xdr:pic>
      <xdr:nvPicPr>
        <xdr:cNvPr id="23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9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9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0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0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1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1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2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3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4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5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45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5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5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4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4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4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4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4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4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4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4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4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4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4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4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4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4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4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4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4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4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4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4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4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4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4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4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4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4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5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5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5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5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5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5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5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5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5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5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5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5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5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5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5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5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5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5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5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5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5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5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5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5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5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3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53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53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4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4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5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55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55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5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6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5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5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59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59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59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0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0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1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62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62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2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2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3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3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3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63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64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4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4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5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5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6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66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66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6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6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7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7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7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68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68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8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8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6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9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0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0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70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70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0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0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1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1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2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72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72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2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2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4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4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4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74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74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4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4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5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6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6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228600</xdr:colOff>
      <xdr:row>5</xdr:row>
      <xdr:rowOff>0</xdr:rowOff>
    </xdr:from>
    <xdr:to>
      <xdr:col>4</xdr:col>
      <xdr:colOff>257175</xdr:colOff>
      <xdr:row>5</xdr:row>
      <xdr:rowOff>27305</xdr:rowOff>
    </xdr:to>
    <xdr:pic>
      <xdr:nvPicPr>
        <xdr:cNvPr id="76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296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336550</xdr:colOff>
      <xdr:row>5</xdr:row>
      <xdr:rowOff>27305</xdr:rowOff>
    </xdr:to>
    <xdr:pic>
      <xdr:nvPicPr>
        <xdr:cNvPr id="76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6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6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7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7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323850</xdr:colOff>
      <xdr:row>5</xdr:row>
      <xdr:rowOff>27305</xdr:rowOff>
    </xdr:to>
    <xdr:pic>
      <xdr:nvPicPr>
        <xdr:cNvPr id="7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7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7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7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7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7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0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0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0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80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80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0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0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2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2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2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82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82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2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2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4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4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4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84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84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4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4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6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6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6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86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86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6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6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8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8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8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88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88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8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8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8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8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8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9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9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2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2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2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92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92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2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2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4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4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4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94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94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5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5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6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6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6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96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96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6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7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8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8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8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98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99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9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9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9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9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9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10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10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10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100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100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0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100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336550</xdr:colOff>
      <xdr:row>5</xdr:row>
      <xdr:rowOff>27305</xdr:rowOff>
    </xdr:to>
    <xdr:pic>
      <xdr:nvPicPr>
        <xdr:cNvPr id="10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317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10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10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10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10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10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1270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2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3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3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03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03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3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3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4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4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5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05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05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5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5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0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0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0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0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0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0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0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0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0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0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0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0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0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0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0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0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0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0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0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0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0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0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0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0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0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0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0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0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0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10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1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2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2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2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12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12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2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3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1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1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1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1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1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1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1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1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1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1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1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1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1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1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1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1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1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1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1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1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1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1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1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1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1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1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1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1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1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0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0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0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20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20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0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0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2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2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2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2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2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2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2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2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2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2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2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2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2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2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2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2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2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2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2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2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5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5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5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26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2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2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2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2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2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2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2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2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2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2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2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2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2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3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3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3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3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33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33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3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3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3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3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3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3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3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3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3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3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3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3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3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3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3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3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3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0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1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1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41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41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1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1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2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2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43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43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3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3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4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4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4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4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4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4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4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4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4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4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4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4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4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4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4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4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4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4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4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4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4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4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4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4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4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4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4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5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5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5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5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5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5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5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5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5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5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5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5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5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5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5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5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5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5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5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5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5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5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5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5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5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5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5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5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5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15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5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5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5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5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5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6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6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6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6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6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6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6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6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6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6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6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6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6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6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6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6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6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6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6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6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6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6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6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6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6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2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163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163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3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164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4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165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16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6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6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7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7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7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67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67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7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7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9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9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9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69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69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9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9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6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6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6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7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7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7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7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7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7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7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7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7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7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7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7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7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7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7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7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7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4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4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4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75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75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5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5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6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6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6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76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77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7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7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7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7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7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7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7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7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7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7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7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7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7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8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8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8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8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8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8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8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8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8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8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8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8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2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2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2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82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82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2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2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4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4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4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84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84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4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4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6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6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6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86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86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6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6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8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8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8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8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8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8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8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0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0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0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90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9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2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2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2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92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92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2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3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9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9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19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19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19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19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9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9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19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9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9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9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9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9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9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9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9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9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19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19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19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19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19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19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19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19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19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19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0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0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0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00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00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0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0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0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0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0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0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0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0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0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0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0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0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0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0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0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0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0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0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0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0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0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0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0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5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5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5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06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0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0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0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0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0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0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0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0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0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0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0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0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0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1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3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3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3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13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13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3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3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1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1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1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1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1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1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1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1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1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1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1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1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1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1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1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1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2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2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2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2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2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2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2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2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2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2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2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2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2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2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2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7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8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8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28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28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8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8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2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29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29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0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30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30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0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0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3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3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3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3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3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3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3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3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3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3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3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3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3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3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3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3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3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3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3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3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5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5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5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35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35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6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6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7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7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7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37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37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7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8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3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3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3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3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3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3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3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3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3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3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3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3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3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43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43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3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3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5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5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5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45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45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5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5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4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4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4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4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4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4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4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4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4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4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4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4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4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4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0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0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0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51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51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1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1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2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2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2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52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53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3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3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5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5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5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5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5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5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5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5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5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5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5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5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5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5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5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5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5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5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5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5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6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6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6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6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6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6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6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6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5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5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5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65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65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5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5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7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7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7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67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67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7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7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6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6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6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6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6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6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6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6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6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6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6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2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3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3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73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73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3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3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4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4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5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75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75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5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5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7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7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7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7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7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7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7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7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7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7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7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7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7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7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0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0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0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80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8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2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2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2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82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82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2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3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8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8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8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8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8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8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8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8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8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8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8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8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8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8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8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8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8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8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8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8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8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8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8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8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8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8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8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8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0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0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0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90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90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0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0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9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9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9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9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29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9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9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9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9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9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9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9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9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9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29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29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29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5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5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5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96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9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29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29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29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29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29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9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29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29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29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29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29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29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0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3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3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3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03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03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3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3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0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0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0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0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4</xdr:row>
      <xdr:rowOff>0</xdr:rowOff>
    </xdr:from>
    <xdr:to>
      <xdr:col>3</xdr:col>
      <xdr:colOff>323850</xdr:colOff>
      <xdr:row>4</xdr:row>
      <xdr:rowOff>27305</xdr:rowOff>
    </xdr:to>
    <xdr:pic>
      <xdr:nvPicPr>
        <xdr:cNvPr id="30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0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0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0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0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0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0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0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0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0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0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0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0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1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1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11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11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1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1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2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2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13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13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3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3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1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1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1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1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1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1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1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1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1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1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1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1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1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1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1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1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1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1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1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2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2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2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2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2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2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2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2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2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2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2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2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2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2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2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2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2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2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2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2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2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2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2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2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2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2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2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2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2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2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2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3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3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3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3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3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3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34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34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4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4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5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5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5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35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36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6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6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3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3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3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3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3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3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3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3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3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3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3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3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3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4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4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0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1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2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3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3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4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4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4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5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5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4</xdr:row>
      <xdr:rowOff>0</xdr:rowOff>
    </xdr:from>
    <xdr:to>
      <xdr:col>4</xdr:col>
      <xdr:colOff>333375</xdr:colOff>
      <xdr:row>4</xdr:row>
      <xdr:rowOff>27305</xdr:rowOff>
    </xdr:to>
    <xdr:pic>
      <xdr:nvPicPr>
        <xdr:cNvPr id="34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4</xdr:row>
      <xdr:rowOff>0</xdr:rowOff>
    </xdr:from>
    <xdr:to>
      <xdr:col>4</xdr:col>
      <xdr:colOff>320675</xdr:colOff>
      <xdr:row>4</xdr:row>
      <xdr:rowOff>27305</xdr:rowOff>
    </xdr:to>
    <xdr:pic>
      <xdr:nvPicPr>
        <xdr:cNvPr id="34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4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4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8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8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48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48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8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8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4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4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4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0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0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0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50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50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0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0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5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5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5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5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5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5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5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5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5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5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5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5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5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5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5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5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5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5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5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5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56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5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257175</xdr:colOff>
      <xdr:row>4</xdr:row>
      <xdr:rowOff>27305</xdr:rowOff>
    </xdr:to>
    <xdr:pic>
      <xdr:nvPicPr>
        <xdr:cNvPr id="35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333375</xdr:colOff>
      <xdr:row>4</xdr:row>
      <xdr:rowOff>27305</xdr:rowOff>
    </xdr:to>
    <xdr:pic>
      <xdr:nvPicPr>
        <xdr:cNvPr id="35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180975</xdr:colOff>
      <xdr:row>4</xdr:row>
      <xdr:rowOff>27305</xdr:rowOff>
    </xdr:to>
    <xdr:pic>
      <xdr:nvPicPr>
        <xdr:cNvPr id="35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4</xdr:row>
      <xdr:rowOff>0</xdr:rowOff>
    </xdr:from>
    <xdr:to>
      <xdr:col>3</xdr:col>
      <xdr:colOff>219075</xdr:colOff>
      <xdr:row>4</xdr:row>
      <xdr:rowOff>27305</xdr:rowOff>
    </xdr:to>
    <xdr:pic>
      <xdr:nvPicPr>
        <xdr:cNvPr id="35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4</xdr:row>
      <xdr:rowOff>0</xdr:rowOff>
    </xdr:from>
    <xdr:to>
      <xdr:col>3</xdr:col>
      <xdr:colOff>320675</xdr:colOff>
      <xdr:row>4</xdr:row>
      <xdr:rowOff>27305</xdr:rowOff>
    </xdr:to>
    <xdr:pic>
      <xdr:nvPicPr>
        <xdr:cNvPr id="35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17538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5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5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27305</xdr:rowOff>
    </xdr:to>
    <xdr:pic>
      <xdr:nvPicPr>
        <xdr:cNvPr id="35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5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5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27305</xdr:rowOff>
    </xdr:to>
    <xdr:pic>
      <xdr:nvPicPr>
        <xdr:cNvPr id="35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371475</xdr:colOff>
      <xdr:row>4</xdr:row>
      <xdr:rowOff>47625</xdr:rowOff>
    </xdr:to>
    <xdr:pic>
      <xdr:nvPicPr>
        <xdr:cNvPr id="35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476250</xdr:colOff>
      <xdr:row>4</xdr:row>
      <xdr:rowOff>47625</xdr:rowOff>
    </xdr:to>
    <xdr:pic>
      <xdr:nvPicPr>
        <xdr:cNvPr id="36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6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6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6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180975</xdr:colOff>
      <xdr:row>4</xdr:row>
      <xdr:rowOff>27305</xdr:rowOff>
    </xdr:to>
    <xdr:pic>
      <xdr:nvPicPr>
        <xdr:cNvPr id="36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219075</xdr:colOff>
      <xdr:row>4</xdr:row>
      <xdr:rowOff>27305</xdr:rowOff>
    </xdr:to>
    <xdr:pic>
      <xdr:nvPicPr>
        <xdr:cNvPr id="36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361950</xdr:colOff>
      <xdr:row>4</xdr:row>
      <xdr:rowOff>27305</xdr:rowOff>
    </xdr:to>
    <xdr:pic>
      <xdr:nvPicPr>
        <xdr:cNvPr id="36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6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6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6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6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6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6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6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6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6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</xdr:row>
      <xdr:rowOff>0</xdr:rowOff>
    </xdr:from>
    <xdr:to>
      <xdr:col>4</xdr:col>
      <xdr:colOff>182880</xdr:colOff>
      <xdr:row>4</xdr:row>
      <xdr:rowOff>31115</xdr:rowOff>
    </xdr:to>
    <xdr:pic>
      <xdr:nvPicPr>
        <xdr:cNvPr id="36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0</xdr:rowOff>
    </xdr:from>
    <xdr:to>
      <xdr:col>4</xdr:col>
      <xdr:colOff>220980</xdr:colOff>
      <xdr:row>4</xdr:row>
      <xdr:rowOff>31115</xdr:rowOff>
    </xdr:to>
    <xdr:pic>
      <xdr:nvPicPr>
        <xdr:cNvPr id="36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373380</xdr:colOff>
      <xdr:row>4</xdr:row>
      <xdr:rowOff>31115</xdr:rowOff>
    </xdr:to>
    <xdr:pic>
      <xdr:nvPicPr>
        <xdr:cNvPr id="36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17538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3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3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3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63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63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3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3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6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6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6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6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6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6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6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36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6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36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36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6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6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6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6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6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6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6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6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6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6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6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6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6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6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6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6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6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0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1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1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71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71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1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1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2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2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73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73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3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3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37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7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7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37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7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37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37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7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7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7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7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7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7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7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7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7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7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7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7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7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7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7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7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7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7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7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7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7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7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8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8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8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8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38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8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38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38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8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8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8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8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8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8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8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8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8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8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8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8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8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8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8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8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8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8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8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8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8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8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8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8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8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8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38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9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39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39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3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3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3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94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94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4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4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5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5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5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395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396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6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6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39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39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39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9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39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39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39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39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39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39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39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39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39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39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0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0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1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1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1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01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01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1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1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3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3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3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03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03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3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3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0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0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0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0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0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0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0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0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0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0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0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0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0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0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0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0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0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0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0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0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0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0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0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8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9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9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09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09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9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9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0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0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0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0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0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1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11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11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1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1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1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1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1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1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1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1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1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1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1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1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1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1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1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1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1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1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1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1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1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1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1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6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6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6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16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16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7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7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8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8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8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18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18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8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9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1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1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41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1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1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1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2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2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2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2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2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2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2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2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2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2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2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2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2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2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2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2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2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2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2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2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423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424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425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5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425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6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6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42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2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2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7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7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7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27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27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8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8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29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29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9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29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29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29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0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3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3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3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3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3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3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3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3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3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3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3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3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3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3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3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3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3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5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5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5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35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35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5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5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7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7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7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37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37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7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7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3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3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3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3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3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3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3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3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3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3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4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4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4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4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4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4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4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4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4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4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4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4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4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4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4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4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2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2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2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42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42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3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3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4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4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4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44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44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4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5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6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6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6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46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47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7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7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4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4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4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4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4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4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4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0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1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1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51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51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1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1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2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2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53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53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3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3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5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5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5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5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5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5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5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5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5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5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5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5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5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5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5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5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5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5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5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5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5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5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5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5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5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5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5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5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6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6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6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6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6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6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6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6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6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6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6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6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6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6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6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6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6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6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6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6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6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6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6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6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6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6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6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6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6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6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6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6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6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6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7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7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7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3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3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3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74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74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4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4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5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5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5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75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76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6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6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7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7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7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7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7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7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7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7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7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7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7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7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7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7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8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8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8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8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8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8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8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8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8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8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8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8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8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8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8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8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8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8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8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88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88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8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8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8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8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8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0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0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0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90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90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0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0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9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9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9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9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49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49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9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9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9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9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9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9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9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9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9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9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9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9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49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49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49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5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6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6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96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96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6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6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7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7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8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498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498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8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8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49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49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49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49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49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49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49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49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0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0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0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3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3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3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03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03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4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4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5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5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5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05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05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5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6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0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0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0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0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0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0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0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0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0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0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0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0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0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0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1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1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1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11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11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1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1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3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3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3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13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13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3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3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1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1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1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1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1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1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1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1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1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1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1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1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1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1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1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1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1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1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1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1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1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1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1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1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1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1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1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1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1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2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2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2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2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2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2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2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2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2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2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2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5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5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5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26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2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7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7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7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27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28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8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8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2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2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2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2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2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2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2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2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2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2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3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3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3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3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33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33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3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3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5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5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5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35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35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5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5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3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3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3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3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3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3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3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3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3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3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3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3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3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0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1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1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41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41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1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1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2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2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3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43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43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3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3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4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4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4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4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4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4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4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4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4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4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4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4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4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4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4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4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4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4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4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4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4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4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4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4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4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4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4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5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5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5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5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5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5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5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5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5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5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5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5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5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5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5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5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5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5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5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5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5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5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5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5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5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5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5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5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5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5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5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5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5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5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5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6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6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37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38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3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640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64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4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4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56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57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5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659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66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6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6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6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6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5</xdr:row>
      <xdr:rowOff>0</xdr:rowOff>
    </xdr:from>
    <xdr:to>
      <xdr:col>3</xdr:col>
      <xdr:colOff>323850</xdr:colOff>
      <xdr:row>5</xdr:row>
      <xdr:rowOff>27305</xdr:rowOff>
    </xdr:to>
    <xdr:pic>
      <xdr:nvPicPr>
        <xdr:cNvPr id="56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330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6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6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6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6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6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6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6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6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6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6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6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7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7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13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14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1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716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71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1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1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32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33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3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735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73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3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3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7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7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7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7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7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7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7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7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7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7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7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7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7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7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7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7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7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7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7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7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7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7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7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89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90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9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792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79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9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9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7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7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7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08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09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1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811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81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1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1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8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8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8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8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8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8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8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8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8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8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8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8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8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8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8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8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8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8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8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8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8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6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6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6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86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86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7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7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8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8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8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88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88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8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9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8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8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8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8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8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8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9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9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9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9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4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4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4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94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94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4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4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6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6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6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596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596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6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6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59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59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59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9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59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59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59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59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59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59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59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59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59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59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0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0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0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0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0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0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0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1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1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1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2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2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3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4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5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6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6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333375</xdr:colOff>
      <xdr:row>5</xdr:row>
      <xdr:rowOff>27305</xdr:rowOff>
    </xdr:to>
    <xdr:pic>
      <xdr:nvPicPr>
        <xdr:cNvPr id="606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7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7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5</xdr:row>
      <xdr:rowOff>0</xdr:rowOff>
    </xdr:from>
    <xdr:to>
      <xdr:col>4</xdr:col>
      <xdr:colOff>320675</xdr:colOff>
      <xdr:row>5</xdr:row>
      <xdr:rowOff>27305</xdr:rowOff>
    </xdr:to>
    <xdr:pic>
      <xdr:nvPicPr>
        <xdr:cNvPr id="60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0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0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85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86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8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6088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608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9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9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0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0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0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04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05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0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6107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610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0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1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61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1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61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61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61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61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1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1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1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1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1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1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1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1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1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1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1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1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1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1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1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61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62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6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6164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616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6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6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80" name="Picture 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81" name="Picture 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8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5</xdr:row>
      <xdr:rowOff>0</xdr:rowOff>
    </xdr:from>
    <xdr:to>
      <xdr:col>3</xdr:col>
      <xdr:colOff>257175</xdr:colOff>
      <xdr:row>5</xdr:row>
      <xdr:rowOff>27305</xdr:rowOff>
    </xdr:to>
    <xdr:pic>
      <xdr:nvPicPr>
        <xdr:cNvPr id="6183" name="Picture 14" descr="clip_image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75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5</xdr:row>
      <xdr:rowOff>0</xdr:rowOff>
    </xdr:from>
    <xdr:to>
      <xdr:col>3</xdr:col>
      <xdr:colOff>333375</xdr:colOff>
      <xdr:row>5</xdr:row>
      <xdr:rowOff>27305</xdr:rowOff>
    </xdr:to>
    <xdr:pic>
      <xdr:nvPicPr>
        <xdr:cNvPr id="61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37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5</xdr:row>
      <xdr:rowOff>0</xdr:rowOff>
    </xdr:from>
    <xdr:to>
      <xdr:col>3</xdr:col>
      <xdr:colOff>180975</xdr:colOff>
      <xdr:row>5</xdr:row>
      <xdr:rowOff>27305</xdr:rowOff>
    </xdr:to>
    <xdr:pic>
      <xdr:nvPicPr>
        <xdr:cNvPr id="61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5</xdr:row>
      <xdr:rowOff>0</xdr:rowOff>
    </xdr:from>
    <xdr:to>
      <xdr:col>3</xdr:col>
      <xdr:colOff>219075</xdr:colOff>
      <xdr:row>5</xdr:row>
      <xdr:rowOff>27305</xdr:rowOff>
    </xdr:to>
    <xdr:pic>
      <xdr:nvPicPr>
        <xdr:cNvPr id="61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9475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5</xdr:row>
      <xdr:rowOff>0</xdr:rowOff>
    </xdr:from>
    <xdr:to>
      <xdr:col>3</xdr:col>
      <xdr:colOff>320675</xdr:colOff>
      <xdr:row>5</xdr:row>
      <xdr:rowOff>27305</xdr:rowOff>
    </xdr:to>
    <xdr:pic>
      <xdr:nvPicPr>
        <xdr:cNvPr id="61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0125" y="229362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61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1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1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1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27305</xdr:rowOff>
    </xdr:to>
    <xdr:pic>
      <xdr:nvPicPr>
        <xdr:cNvPr id="61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27305</xdr:rowOff>
    </xdr:to>
    <xdr:pic>
      <xdr:nvPicPr>
        <xdr:cNvPr id="62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371475</xdr:colOff>
      <xdr:row>5</xdr:row>
      <xdr:rowOff>47625</xdr:rowOff>
    </xdr:to>
    <xdr:pic>
      <xdr:nvPicPr>
        <xdr:cNvPr id="62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476250</xdr:colOff>
      <xdr:row>5</xdr:row>
      <xdr:rowOff>47625</xdr:rowOff>
    </xdr:to>
    <xdr:pic>
      <xdr:nvPicPr>
        <xdr:cNvPr id="62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2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2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180975</xdr:colOff>
      <xdr:row>5</xdr:row>
      <xdr:rowOff>27305</xdr:rowOff>
    </xdr:to>
    <xdr:pic>
      <xdr:nvPicPr>
        <xdr:cNvPr id="62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219075</xdr:colOff>
      <xdr:row>5</xdr:row>
      <xdr:rowOff>27305</xdr:rowOff>
    </xdr:to>
    <xdr:pic>
      <xdr:nvPicPr>
        <xdr:cNvPr id="62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361950</xdr:colOff>
      <xdr:row>5</xdr:row>
      <xdr:rowOff>27305</xdr:rowOff>
    </xdr:to>
    <xdr:pic>
      <xdr:nvPicPr>
        <xdr:cNvPr id="62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2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2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2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2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2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2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2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2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2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182880</xdr:colOff>
      <xdr:row>5</xdr:row>
      <xdr:rowOff>31115</xdr:rowOff>
    </xdr:to>
    <xdr:pic>
      <xdr:nvPicPr>
        <xdr:cNvPr id="62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5</xdr:row>
      <xdr:rowOff>0</xdr:rowOff>
    </xdr:from>
    <xdr:to>
      <xdr:col>4</xdr:col>
      <xdr:colOff>220980</xdr:colOff>
      <xdr:row>5</xdr:row>
      <xdr:rowOff>31115</xdr:rowOff>
    </xdr:to>
    <xdr:pic>
      <xdr:nvPicPr>
        <xdr:cNvPr id="62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373380</xdr:colOff>
      <xdr:row>5</xdr:row>
      <xdr:rowOff>31115</xdr:rowOff>
    </xdr:to>
    <xdr:pic>
      <xdr:nvPicPr>
        <xdr:cNvPr id="62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29362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2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2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2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2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2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2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2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2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2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2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2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2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2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2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2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2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2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3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3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3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3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3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3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3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3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3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3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3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3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3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3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3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3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3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3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4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4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4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4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4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4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4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4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4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4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4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4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4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4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4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4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09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6510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1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2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651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1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6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6527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8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29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653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65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5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5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5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5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5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5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5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5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5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5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5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5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5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5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5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5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6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6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6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6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6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6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6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6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6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6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6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6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6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6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6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6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7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7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7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7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7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7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7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7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7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7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7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7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7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7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7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7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8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8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8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8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8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8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8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8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8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8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8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8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8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8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8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8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8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8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9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9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9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9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9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69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69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69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69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69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69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69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69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69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69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0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0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0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0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1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1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2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2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2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0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0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0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0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0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4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4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4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5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5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5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5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5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5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5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0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0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0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0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0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8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8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8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08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08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0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8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8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9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9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9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9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9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0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0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0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1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1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1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1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1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1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2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2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2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2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2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2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2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2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2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3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3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3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3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3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3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3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3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3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4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4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14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4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4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1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1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5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5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5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5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5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5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5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6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6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6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6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6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6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6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6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6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7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7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7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7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7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7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7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7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17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7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8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1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1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1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8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8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19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19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19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9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9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9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19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1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19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0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0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0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0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0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0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0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0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1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1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1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2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1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1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2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2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2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2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2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2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2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2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2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3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3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3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3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3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3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3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4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4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4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4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4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4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4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4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24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4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5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5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25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2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6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6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6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6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6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6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6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6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6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6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7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7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7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7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27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7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7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7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7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7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8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8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28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8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8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28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2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2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29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29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2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29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29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0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0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0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0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0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0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0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0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0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1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1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3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1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1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1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1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31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1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2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3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3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3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2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2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2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2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2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3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3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3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3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3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3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3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3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4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4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4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4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4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4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3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3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3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35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35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5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6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3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3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3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3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3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3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3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384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5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6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8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1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392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3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4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3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0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01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2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3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08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09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0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1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7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18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19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0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5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26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7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8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2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4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35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6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7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3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2" name="Picture 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333375</xdr:colOff>
      <xdr:row>6</xdr:row>
      <xdr:rowOff>27305</xdr:rowOff>
    </xdr:to>
    <xdr:pic>
      <xdr:nvPicPr>
        <xdr:cNvPr id="7443" name="Picture 15" descr="clip_image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58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4" name="Picture 16" descr="clip_image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5" name="Picture 17" descr="clip_image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311150</xdr:colOff>
      <xdr:row>6</xdr:row>
      <xdr:rowOff>0</xdr:rowOff>
    </xdr:from>
    <xdr:to>
      <xdr:col>4</xdr:col>
      <xdr:colOff>320675</xdr:colOff>
      <xdr:row>6</xdr:row>
      <xdr:rowOff>27305</xdr:rowOff>
    </xdr:to>
    <xdr:pic>
      <xdr:nvPicPr>
        <xdr:cNvPr id="744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2150" y="2833370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4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4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45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5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5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5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5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5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45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5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5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45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46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46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6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6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6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6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6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6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68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69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70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471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472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473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474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475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47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47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47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47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48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48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48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8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8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48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8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8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8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8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9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27305</xdr:rowOff>
    </xdr:to>
    <xdr:pic>
      <xdr:nvPicPr>
        <xdr:cNvPr id="749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9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9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27305</xdr:rowOff>
    </xdr:to>
    <xdr:pic>
      <xdr:nvPicPr>
        <xdr:cNvPr id="749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371475</xdr:colOff>
      <xdr:row>6</xdr:row>
      <xdr:rowOff>47625</xdr:rowOff>
    </xdr:to>
    <xdr:pic>
      <xdr:nvPicPr>
        <xdr:cNvPr id="749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285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476250</xdr:colOff>
      <xdr:row>6</xdr:row>
      <xdr:rowOff>47625</xdr:rowOff>
    </xdr:to>
    <xdr:pic>
      <xdr:nvPicPr>
        <xdr:cNvPr id="7496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3335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497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498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499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500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501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502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180975</xdr:colOff>
      <xdr:row>6</xdr:row>
      <xdr:rowOff>27305</xdr:rowOff>
    </xdr:to>
    <xdr:pic>
      <xdr:nvPicPr>
        <xdr:cNvPr id="7503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219075</xdr:colOff>
      <xdr:row>6</xdr:row>
      <xdr:rowOff>27305</xdr:rowOff>
    </xdr:to>
    <xdr:pic>
      <xdr:nvPicPr>
        <xdr:cNvPr id="7504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2857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361950</xdr:colOff>
      <xdr:row>6</xdr:row>
      <xdr:rowOff>27305</xdr:rowOff>
    </xdr:to>
    <xdr:pic>
      <xdr:nvPicPr>
        <xdr:cNvPr id="7505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19050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506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507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508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509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510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511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512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513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514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6</xdr:row>
      <xdr:rowOff>0</xdr:rowOff>
    </xdr:from>
    <xdr:to>
      <xdr:col>4</xdr:col>
      <xdr:colOff>182880</xdr:colOff>
      <xdr:row>6</xdr:row>
      <xdr:rowOff>31115</xdr:rowOff>
    </xdr:to>
    <xdr:pic>
      <xdr:nvPicPr>
        <xdr:cNvPr id="7515" name="Picture 11" descr="clip_image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34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6</xdr:row>
      <xdr:rowOff>0</xdr:rowOff>
    </xdr:from>
    <xdr:to>
      <xdr:col>4</xdr:col>
      <xdr:colOff>220980</xdr:colOff>
      <xdr:row>6</xdr:row>
      <xdr:rowOff>31115</xdr:rowOff>
    </xdr:to>
    <xdr:pic>
      <xdr:nvPicPr>
        <xdr:cNvPr id="7516" name="Picture 12" descr="clip_image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15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373380</xdr:colOff>
      <xdr:row>6</xdr:row>
      <xdr:rowOff>31115</xdr:rowOff>
    </xdr:to>
    <xdr:pic>
      <xdr:nvPicPr>
        <xdr:cNvPr id="7517" name="Picture 13" descr="clip_image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2833370"/>
          <a:ext cx="30480" cy="311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T47"/>
  <sheetViews>
    <sheetView tabSelected="1" view="pageBreakPreview" zoomScaleNormal="85" topLeftCell="A28" workbookViewId="0">
      <selection activeCell="A41" sqref="A41:E41"/>
    </sheetView>
  </sheetViews>
  <sheetFormatPr defaultColWidth="8.77777777777778" defaultRowHeight="14.25"/>
  <cols>
    <col min="1" max="1" width="7.11111111111111" style="1" customWidth="1"/>
    <col min="2" max="2" width="32.3333333333333" style="2" customWidth="1"/>
    <col min="3" max="3" width="42.6666666666667" style="2" customWidth="1"/>
    <col min="4" max="4" width="11.2222222222222" style="2" customWidth="1"/>
    <col min="5" max="5" width="12.6666666666667" style="2" customWidth="1"/>
    <col min="6" max="6" width="19.5555555555556" style="3" customWidth="1"/>
    <col min="7" max="7" width="17.3333333333333" style="3" customWidth="1"/>
    <col min="8" max="8" width="18.8888888888889" style="3" customWidth="1"/>
    <col min="9" max="16384" width="8.77777777777778" style="2"/>
  </cols>
  <sheetData>
    <row r="1" s="24" customFormat="1" ht="24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48"/>
      <c r="J1" s="48"/>
      <c r="K1" s="48"/>
      <c r="L1" s="48"/>
    </row>
    <row r="2" s="1" customFormat="1" ht="39" customHeight="1" spans="1:8">
      <c r="A2" s="26" t="s">
        <v>1</v>
      </c>
      <c r="B2" s="26"/>
      <c r="C2" s="26"/>
      <c r="D2" s="26"/>
      <c r="E2" s="26"/>
      <c r="F2" s="26"/>
      <c r="G2" s="26"/>
      <c r="H2" s="26"/>
    </row>
    <row r="3" s="1" customFormat="1" ht="38.1" customHeight="1" spans="1:8">
      <c r="A3" s="27" t="s">
        <v>2</v>
      </c>
      <c r="B3" s="27"/>
      <c r="C3" s="27"/>
      <c r="D3" s="27"/>
      <c r="E3" s="27"/>
      <c r="F3" s="27"/>
      <c r="G3" s="27"/>
      <c r="H3" s="27"/>
    </row>
    <row r="4" s="1" customFormat="1" ht="37" customHeight="1" spans="1:8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</row>
    <row r="5" s="1" customFormat="1" ht="42.5" customHeight="1" spans="1:8">
      <c r="A5" s="29">
        <v>1</v>
      </c>
      <c r="B5" s="30" t="s">
        <v>11</v>
      </c>
      <c r="C5" s="31" t="s">
        <v>12</v>
      </c>
      <c r="D5" s="30" t="s">
        <v>13</v>
      </c>
      <c r="E5" s="30">
        <v>9</v>
      </c>
      <c r="F5" s="32"/>
      <c r="G5" s="33"/>
      <c r="H5" s="33"/>
    </row>
    <row r="6" s="1" customFormat="1" ht="42.5" customHeight="1" spans="1:8">
      <c r="A6" s="29">
        <v>2</v>
      </c>
      <c r="B6" s="30" t="s">
        <v>11</v>
      </c>
      <c r="C6" s="31" t="s">
        <v>14</v>
      </c>
      <c r="D6" s="30" t="s">
        <v>13</v>
      </c>
      <c r="E6" s="30">
        <v>8</v>
      </c>
      <c r="F6" s="32"/>
      <c r="G6" s="33"/>
      <c r="H6" s="33"/>
    </row>
    <row r="7" s="1" customFormat="1" ht="42.5" customHeight="1" spans="1:8">
      <c r="A7" s="29">
        <v>3</v>
      </c>
      <c r="B7" s="30" t="s">
        <v>15</v>
      </c>
      <c r="C7" s="34" t="s">
        <v>16</v>
      </c>
      <c r="D7" s="30" t="s">
        <v>13</v>
      </c>
      <c r="E7" s="30">
        <v>69</v>
      </c>
      <c r="F7" s="32"/>
      <c r="G7" s="33"/>
      <c r="H7" s="33"/>
    </row>
    <row r="8" s="1" customFormat="1" ht="42.5" customHeight="1" spans="1:8">
      <c r="A8" s="29">
        <v>4</v>
      </c>
      <c r="B8" s="30" t="s">
        <v>15</v>
      </c>
      <c r="C8" s="34" t="s">
        <v>17</v>
      </c>
      <c r="D8" s="30" t="s">
        <v>13</v>
      </c>
      <c r="E8" s="30">
        <v>11</v>
      </c>
      <c r="F8" s="32"/>
      <c r="G8" s="33"/>
      <c r="H8" s="33"/>
    </row>
    <row r="9" s="1" customFormat="1" ht="42.5" customHeight="1" spans="1:8">
      <c r="A9" s="29">
        <v>5</v>
      </c>
      <c r="B9" s="30" t="s">
        <v>15</v>
      </c>
      <c r="C9" s="34" t="s">
        <v>18</v>
      </c>
      <c r="D9" s="30" t="s">
        <v>13</v>
      </c>
      <c r="E9" s="30">
        <v>40</v>
      </c>
      <c r="F9" s="32"/>
      <c r="G9" s="33"/>
      <c r="H9" s="33"/>
    </row>
    <row r="10" s="1" customFormat="1" ht="42.5" customHeight="1" spans="1:8">
      <c r="A10" s="29">
        <v>6</v>
      </c>
      <c r="B10" s="30" t="s">
        <v>15</v>
      </c>
      <c r="C10" s="34" t="s">
        <v>19</v>
      </c>
      <c r="D10" s="30" t="s">
        <v>13</v>
      </c>
      <c r="E10" s="34">
        <v>4</v>
      </c>
      <c r="F10" s="32"/>
      <c r="G10" s="33"/>
      <c r="H10" s="33"/>
    </row>
    <row r="11" s="1" customFormat="1" ht="42.5" customHeight="1" spans="1:8">
      <c r="A11" s="29">
        <v>7</v>
      </c>
      <c r="B11" s="30" t="s">
        <v>20</v>
      </c>
      <c r="C11" s="34" t="s">
        <v>21</v>
      </c>
      <c r="D11" s="30" t="s">
        <v>13</v>
      </c>
      <c r="E11" s="30">
        <v>32</v>
      </c>
      <c r="F11" s="32"/>
      <c r="G11" s="33"/>
      <c r="H11" s="33"/>
    </row>
    <row r="12" s="1" customFormat="1" ht="42.5" customHeight="1" spans="1:8">
      <c r="A12" s="29">
        <v>8</v>
      </c>
      <c r="B12" s="30" t="s">
        <v>20</v>
      </c>
      <c r="C12" s="34" t="s">
        <v>22</v>
      </c>
      <c r="D12" s="30" t="s">
        <v>13</v>
      </c>
      <c r="E12" s="30">
        <v>12</v>
      </c>
      <c r="F12" s="32"/>
      <c r="G12" s="33"/>
      <c r="H12" s="33"/>
    </row>
    <row r="13" s="1" customFormat="1" ht="42.5" customHeight="1" spans="1:8">
      <c r="A13" s="29">
        <v>9</v>
      </c>
      <c r="B13" s="30" t="s">
        <v>20</v>
      </c>
      <c r="C13" s="34" t="s">
        <v>23</v>
      </c>
      <c r="D13" s="30" t="s">
        <v>13</v>
      </c>
      <c r="E13" s="30">
        <v>40</v>
      </c>
      <c r="F13" s="32"/>
      <c r="G13" s="33"/>
      <c r="H13" s="33"/>
    </row>
    <row r="14" s="1" customFormat="1" ht="42.5" customHeight="1" spans="1:8">
      <c r="A14" s="29">
        <v>10</v>
      </c>
      <c r="B14" s="30" t="s">
        <v>20</v>
      </c>
      <c r="C14" s="34" t="s">
        <v>24</v>
      </c>
      <c r="D14" s="30" t="s">
        <v>13</v>
      </c>
      <c r="E14" s="30">
        <v>4</v>
      </c>
      <c r="F14" s="32"/>
      <c r="G14" s="33"/>
      <c r="H14" s="33"/>
    </row>
    <row r="15" s="1" customFormat="1" ht="42.5" customHeight="1" spans="1:8">
      <c r="A15" s="29">
        <v>11</v>
      </c>
      <c r="B15" s="30" t="s">
        <v>25</v>
      </c>
      <c r="C15" s="30" t="s">
        <v>26</v>
      </c>
      <c r="D15" s="30" t="s">
        <v>27</v>
      </c>
      <c r="E15" s="30">
        <v>29</v>
      </c>
      <c r="F15" s="32"/>
      <c r="G15" s="33"/>
      <c r="H15" s="33"/>
    </row>
    <row r="16" s="1" customFormat="1" ht="42.5" customHeight="1" spans="1:8">
      <c r="A16" s="29">
        <v>12</v>
      </c>
      <c r="B16" s="30" t="s">
        <v>28</v>
      </c>
      <c r="C16" s="30" t="s">
        <v>29</v>
      </c>
      <c r="D16" s="30" t="s">
        <v>30</v>
      </c>
      <c r="E16" s="30">
        <v>8</v>
      </c>
      <c r="F16" s="32"/>
      <c r="G16" s="33"/>
      <c r="H16" s="33"/>
    </row>
    <row r="17" s="1" customFormat="1" ht="42.5" customHeight="1" spans="1:8">
      <c r="A17" s="29">
        <v>13</v>
      </c>
      <c r="B17" s="30" t="s">
        <v>31</v>
      </c>
      <c r="C17" s="30" t="s">
        <v>32</v>
      </c>
      <c r="D17" s="30" t="s">
        <v>27</v>
      </c>
      <c r="E17" s="30">
        <v>61</v>
      </c>
      <c r="F17" s="32"/>
      <c r="G17" s="33"/>
      <c r="H17" s="33"/>
    </row>
    <row r="18" s="1" customFormat="1" ht="42.5" customHeight="1" spans="1:8">
      <c r="A18" s="29">
        <v>14</v>
      </c>
      <c r="B18" s="30" t="s">
        <v>31</v>
      </c>
      <c r="C18" s="30" t="s">
        <v>33</v>
      </c>
      <c r="D18" s="30" t="s">
        <v>27</v>
      </c>
      <c r="E18" s="30">
        <v>2</v>
      </c>
      <c r="F18" s="32"/>
      <c r="G18" s="33"/>
      <c r="H18" s="33"/>
    </row>
    <row r="19" s="1" customFormat="1" ht="42.5" customHeight="1" spans="1:8">
      <c r="A19" s="29">
        <v>15</v>
      </c>
      <c r="B19" s="30" t="s">
        <v>34</v>
      </c>
      <c r="C19" s="30" t="s">
        <v>35</v>
      </c>
      <c r="D19" s="30" t="s">
        <v>13</v>
      </c>
      <c r="E19" s="30">
        <v>35</v>
      </c>
      <c r="F19" s="32"/>
      <c r="G19" s="33"/>
      <c r="H19" s="33"/>
    </row>
    <row r="20" s="1" customFormat="1" ht="42.5" customHeight="1" spans="1:8">
      <c r="A20" s="29">
        <v>16</v>
      </c>
      <c r="B20" s="30" t="s">
        <v>36</v>
      </c>
      <c r="C20" s="30" t="s">
        <v>37</v>
      </c>
      <c r="D20" s="30" t="s">
        <v>13</v>
      </c>
      <c r="E20" s="30">
        <v>16</v>
      </c>
      <c r="F20" s="32"/>
      <c r="G20" s="33"/>
      <c r="H20" s="33"/>
    </row>
    <row r="21" s="1" customFormat="1" ht="42.5" customHeight="1" spans="1:8">
      <c r="A21" s="29">
        <v>17</v>
      </c>
      <c r="B21" s="30" t="s">
        <v>38</v>
      </c>
      <c r="C21" s="30" t="s">
        <v>37</v>
      </c>
      <c r="D21" s="30" t="s">
        <v>39</v>
      </c>
      <c r="E21" s="30">
        <v>1</v>
      </c>
      <c r="F21" s="32"/>
      <c r="G21" s="33"/>
      <c r="H21" s="33"/>
    </row>
    <row r="22" s="1" customFormat="1" ht="42.5" customHeight="1" spans="1:8">
      <c r="A22" s="29">
        <v>18</v>
      </c>
      <c r="B22" s="30" t="s">
        <v>38</v>
      </c>
      <c r="C22" s="30" t="s">
        <v>40</v>
      </c>
      <c r="D22" s="30" t="s">
        <v>39</v>
      </c>
      <c r="E22" s="30">
        <v>8</v>
      </c>
      <c r="F22" s="32"/>
      <c r="G22" s="33"/>
      <c r="H22" s="33"/>
    </row>
    <row r="23" s="1" customFormat="1" ht="42.5" customHeight="1" spans="1:8">
      <c r="A23" s="29">
        <v>19</v>
      </c>
      <c r="B23" s="34" t="s">
        <v>41</v>
      </c>
      <c r="C23" s="34" t="s">
        <v>37</v>
      </c>
      <c r="D23" s="34" t="s">
        <v>39</v>
      </c>
      <c r="E23" s="34">
        <v>1</v>
      </c>
      <c r="F23" s="32"/>
      <c r="G23" s="33"/>
      <c r="H23" s="33"/>
    </row>
    <row r="24" s="1" customFormat="1" ht="42.5" customHeight="1" spans="1:8">
      <c r="A24" s="29">
        <v>20</v>
      </c>
      <c r="B24" s="30" t="s">
        <v>41</v>
      </c>
      <c r="C24" s="30" t="s">
        <v>40</v>
      </c>
      <c r="D24" s="30" t="s">
        <v>39</v>
      </c>
      <c r="E24" s="30">
        <v>8</v>
      </c>
      <c r="F24" s="32"/>
      <c r="G24" s="33"/>
      <c r="H24" s="33"/>
    </row>
    <row r="25" s="1" customFormat="1" ht="42.5" customHeight="1" spans="1:8">
      <c r="A25" s="29">
        <v>21</v>
      </c>
      <c r="B25" s="30" t="s">
        <v>42</v>
      </c>
      <c r="C25" s="30" t="s">
        <v>43</v>
      </c>
      <c r="D25" s="30" t="s">
        <v>30</v>
      </c>
      <c r="E25" s="30">
        <v>32</v>
      </c>
      <c r="F25" s="32"/>
      <c r="G25" s="33"/>
      <c r="H25" s="33"/>
    </row>
    <row r="26" s="1" customFormat="1" ht="42.5" customHeight="1" spans="1:8">
      <c r="A26" s="29">
        <v>22</v>
      </c>
      <c r="B26" s="30" t="s">
        <v>44</v>
      </c>
      <c r="C26" s="30" t="s">
        <v>45</v>
      </c>
      <c r="D26" s="30" t="s">
        <v>30</v>
      </c>
      <c r="E26" s="30">
        <v>8</v>
      </c>
      <c r="F26" s="32"/>
      <c r="G26" s="33"/>
      <c r="H26" s="33"/>
    </row>
    <row r="27" s="1" customFormat="1" ht="42.5" customHeight="1" spans="1:8">
      <c r="A27" s="29">
        <v>23</v>
      </c>
      <c r="B27" s="30" t="s">
        <v>46</v>
      </c>
      <c r="C27" s="30" t="s">
        <v>47</v>
      </c>
      <c r="D27" s="30" t="s">
        <v>30</v>
      </c>
      <c r="E27" s="30">
        <v>18</v>
      </c>
      <c r="F27" s="32"/>
      <c r="G27" s="33"/>
      <c r="H27" s="33"/>
    </row>
    <row r="28" s="1" customFormat="1" ht="42.5" customHeight="1" spans="1:8">
      <c r="A28" s="29">
        <v>24</v>
      </c>
      <c r="B28" s="30" t="s">
        <v>48</v>
      </c>
      <c r="C28" s="30" t="s">
        <v>47</v>
      </c>
      <c r="D28" s="30" t="s">
        <v>30</v>
      </c>
      <c r="E28" s="30">
        <v>8</v>
      </c>
      <c r="F28" s="32"/>
      <c r="G28" s="33"/>
      <c r="H28" s="33"/>
    </row>
    <row r="29" s="1" customFormat="1" ht="42.5" customHeight="1" spans="1:8">
      <c r="A29" s="29">
        <v>25</v>
      </c>
      <c r="B29" s="30" t="s">
        <v>49</v>
      </c>
      <c r="C29" s="30" t="s">
        <v>50</v>
      </c>
      <c r="D29" s="30" t="s">
        <v>30</v>
      </c>
      <c r="E29" s="30">
        <v>9</v>
      </c>
      <c r="F29" s="32"/>
      <c r="G29" s="33"/>
      <c r="H29" s="33"/>
    </row>
    <row r="30" s="1" customFormat="1" ht="42.5" customHeight="1" spans="1:8">
      <c r="A30" s="29">
        <v>26</v>
      </c>
      <c r="B30" s="30" t="s">
        <v>51</v>
      </c>
      <c r="C30" s="30" t="s">
        <v>47</v>
      </c>
      <c r="D30" s="30" t="s">
        <v>30</v>
      </c>
      <c r="E30" s="30">
        <v>50</v>
      </c>
      <c r="F30" s="32"/>
      <c r="G30" s="33"/>
      <c r="H30" s="33"/>
    </row>
    <row r="31" s="1" customFormat="1" ht="42.5" customHeight="1" spans="1:8">
      <c r="A31" s="29">
        <v>27</v>
      </c>
      <c r="B31" s="30" t="s">
        <v>52</v>
      </c>
      <c r="C31" s="30" t="s">
        <v>37</v>
      </c>
      <c r="D31" s="30" t="s">
        <v>53</v>
      </c>
      <c r="E31" s="30">
        <v>138</v>
      </c>
      <c r="F31" s="32"/>
      <c r="G31" s="33"/>
      <c r="H31" s="33"/>
    </row>
    <row r="32" s="1" customFormat="1" ht="42.5" customHeight="1" spans="1:8">
      <c r="A32" s="29">
        <v>28</v>
      </c>
      <c r="B32" s="30" t="s">
        <v>52</v>
      </c>
      <c r="C32" s="30" t="s">
        <v>40</v>
      </c>
      <c r="D32" s="30" t="s">
        <v>53</v>
      </c>
      <c r="E32" s="30">
        <v>22</v>
      </c>
      <c r="F32" s="32"/>
      <c r="G32" s="33"/>
      <c r="H32" s="33"/>
    </row>
    <row r="33" s="1" customFormat="1" ht="42.5" customHeight="1" spans="1:8">
      <c r="A33" s="29">
        <v>29</v>
      </c>
      <c r="B33" s="30" t="s">
        <v>52</v>
      </c>
      <c r="C33" s="30" t="s">
        <v>54</v>
      </c>
      <c r="D33" s="30" t="s">
        <v>53</v>
      </c>
      <c r="E33" s="30">
        <v>80</v>
      </c>
      <c r="F33" s="32"/>
      <c r="G33" s="33"/>
      <c r="H33" s="33"/>
    </row>
    <row r="34" s="1" customFormat="1" ht="42.5" customHeight="1" spans="1:8">
      <c r="A34" s="29">
        <v>30</v>
      </c>
      <c r="B34" s="30" t="s">
        <v>55</v>
      </c>
      <c r="C34" s="30" t="s">
        <v>56</v>
      </c>
      <c r="D34" s="30" t="s">
        <v>57</v>
      </c>
      <c r="E34" s="30">
        <v>430</v>
      </c>
      <c r="F34" s="32"/>
      <c r="G34" s="33"/>
      <c r="H34" s="33"/>
    </row>
    <row r="35" s="1" customFormat="1" ht="42.5" customHeight="1" spans="1:8">
      <c r="A35" s="29">
        <v>31</v>
      </c>
      <c r="B35" s="34" t="s">
        <v>58</v>
      </c>
      <c r="C35" s="34" t="s">
        <v>59</v>
      </c>
      <c r="D35" s="34" t="s">
        <v>27</v>
      </c>
      <c r="E35" s="34">
        <v>1</v>
      </c>
      <c r="F35" s="32"/>
      <c r="G35" s="33"/>
      <c r="H35" s="33"/>
    </row>
    <row r="36" s="1" customFormat="1" ht="42.5" customHeight="1" spans="1:8">
      <c r="A36" s="29">
        <v>32</v>
      </c>
      <c r="B36" s="30" t="s">
        <v>60</v>
      </c>
      <c r="C36" s="30" t="s">
        <v>61</v>
      </c>
      <c r="D36" s="30" t="s">
        <v>13</v>
      </c>
      <c r="E36" s="30">
        <v>8</v>
      </c>
      <c r="F36" s="32"/>
      <c r="G36" s="33"/>
      <c r="H36" s="33"/>
    </row>
    <row r="37" s="1" customFormat="1" ht="42.5" customHeight="1" spans="1:8">
      <c r="A37" s="29">
        <v>33</v>
      </c>
      <c r="B37" s="30" t="s">
        <v>62</v>
      </c>
      <c r="C37" s="30" t="s">
        <v>63</v>
      </c>
      <c r="D37" s="30" t="s">
        <v>13</v>
      </c>
      <c r="E37" s="30">
        <v>59</v>
      </c>
      <c r="F37" s="32"/>
      <c r="G37" s="33"/>
      <c r="H37" s="33"/>
    </row>
    <row r="38" s="1" customFormat="1" ht="42.5" customHeight="1" spans="1:8">
      <c r="A38" s="29">
        <v>34</v>
      </c>
      <c r="B38" s="30" t="s">
        <v>64</v>
      </c>
      <c r="C38" s="30" t="s">
        <v>65</v>
      </c>
      <c r="D38" s="30" t="s">
        <v>13</v>
      </c>
      <c r="E38" s="30">
        <v>8</v>
      </c>
      <c r="F38" s="32"/>
      <c r="G38" s="33"/>
      <c r="H38" s="33"/>
    </row>
    <row r="39" s="1" customFormat="1" ht="42.5" customHeight="1" spans="1:8">
      <c r="A39" s="29">
        <v>35</v>
      </c>
      <c r="B39" s="30" t="s">
        <v>66</v>
      </c>
      <c r="C39" s="30" t="s">
        <v>67</v>
      </c>
      <c r="D39" s="30" t="s">
        <v>13</v>
      </c>
      <c r="E39" s="30">
        <v>66</v>
      </c>
      <c r="F39" s="32"/>
      <c r="G39" s="33"/>
      <c r="H39" s="33"/>
    </row>
    <row r="40" s="1" customFormat="1" ht="42.5" customHeight="1" spans="1:8">
      <c r="A40" s="29">
        <v>36</v>
      </c>
      <c r="B40" s="30" t="s">
        <v>68</v>
      </c>
      <c r="C40" s="35" t="s">
        <v>45</v>
      </c>
      <c r="D40" s="35" t="s">
        <v>13</v>
      </c>
      <c r="E40" s="36">
        <v>15</v>
      </c>
      <c r="F40" s="32"/>
      <c r="G40" s="33"/>
      <c r="H40" s="33"/>
    </row>
    <row r="41" ht="34.5" customHeight="1" spans="1:8">
      <c r="A41" s="37" t="s">
        <v>69</v>
      </c>
      <c r="B41" s="38"/>
      <c r="C41" s="38"/>
      <c r="D41" s="38"/>
      <c r="E41" s="39"/>
      <c r="F41" s="40"/>
      <c r="G41" s="41"/>
      <c r="H41" s="42"/>
    </row>
    <row r="42" ht="34.5" customHeight="1" spans="1:8">
      <c r="A42" s="37" t="s">
        <v>70</v>
      </c>
      <c r="B42" s="38"/>
      <c r="C42" s="38"/>
      <c r="D42" s="38"/>
      <c r="E42" s="39"/>
      <c r="F42" s="43">
        <v>0.13</v>
      </c>
      <c r="G42" s="44"/>
      <c r="H42" s="45"/>
    </row>
    <row r="43" ht="34.5" customHeight="1" spans="1:8">
      <c r="A43" s="29" t="s">
        <v>71</v>
      </c>
      <c r="B43" s="46"/>
      <c r="C43" s="46"/>
      <c r="D43" s="46"/>
      <c r="E43" s="46"/>
      <c r="F43" s="33"/>
      <c r="G43" s="33"/>
      <c r="H43" s="33"/>
    </row>
    <row r="44" ht="34.5" customHeight="1" spans="1:8">
      <c r="A44" s="29" t="s">
        <v>72</v>
      </c>
      <c r="B44" s="46"/>
      <c r="C44" s="46"/>
      <c r="D44" s="46"/>
      <c r="E44" s="46"/>
      <c r="F44" s="33"/>
      <c r="G44" s="33"/>
      <c r="H44" s="33"/>
    </row>
    <row r="45" ht="27" customHeight="1" spans="1:8">
      <c r="A45" s="47" t="s">
        <v>73</v>
      </c>
      <c r="B45" s="47"/>
      <c r="C45" s="47"/>
      <c r="D45" s="47"/>
      <c r="E45" s="47"/>
      <c r="F45" s="47"/>
      <c r="G45" s="47"/>
      <c r="H45" s="47"/>
    </row>
    <row r="46" ht="27" customHeight="1" spans="1:8">
      <c r="A46" s="47" t="s">
        <v>74</v>
      </c>
      <c r="B46" s="47"/>
      <c r="C46" s="47"/>
      <c r="D46" s="47"/>
      <c r="E46" s="47"/>
      <c r="F46" s="47"/>
      <c r="G46" s="47"/>
      <c r="H46" s="47"/>
    </row>
    <row r="47" ht="27" customHeight="1" spans="1:8">
      <c r="A47" s="47" t="s">
        <v>75</v>
      </c>
      <c r="B47" s="47"/>
      <c r="C47" s="47"/>
      <c r="D47" s="47"/>
      <c r="E47" s="47"/>
      <c r="F47" s="47"/>
      <c r="G47" s="47"/>
      <c r="H47" s="47"/>
    </row>
  </sheetData>
  <mergeCells count="77">
    <mergeCell ref="A1:H1"/>
    <mergeCell ref="IW1:JH1"/>
    <mergeCell ref="SS1:TD1"/>
    <mergeCell ref="ACO1:ACZ1"/>
    <mergeCell ref="AMK1:AMV1"/>
    <mergeCell ref="AWG1:AWR1"/>
    <mergeCell ref="BGC1:BGN1"/>
    <mergeCell ref="BPY1:BQJ1"/>
    <mergeCell ref="BZU1:CAF1"/>
    <mergeCell ref="CJQ1:CKB1"/>
    <mergeCell ref="CTM1:CTX1"/>
    <mergeCell ref="DDI1:DDT1"/>
    <mergeCell ref="DNE1:DNP1"/>
    <mergeCell ref="DXA1:DXL1"/>
    <mergeCell ref="EGW1:EHH1"/>
    <mergeCell ref="EQS1:ERD1"/>
    <mergeCell ref="FAO1:FAZ1"/>
    <mergeCell ref="FKK1:FKV1"/>
    <mergeCell ref="FUG1:FUR1"/>
    <mergeCell ref="GEC1:GEN1"/>
    <mergeCell ref="GNY1:GOJ1"/>
    <mergeCell ref="GXU1:GYF1"/>
    <mergeCell ref="HHQ1:HIB1"/>
    <mergeCell ref="HRM1:HRX1"/>
    <mergeCell ref="IBI1:IBT1"/>
    <mergeCell ref="ILE1:ILP1"/>
    <mergeCell ref="IVA1:IVL1"/>
    <mergeCell ref="JEW1:JFH1"/>
    <mergeCell ref="JOS1:JPD1"/>
    <mergeCell ref="JYO1:JYZ1"/>
    <mergeCell ref="KIK1:KIV1"/>
    <mergeCell ref="KSG1:KSR1"/>
    <mergeCell ref="LCC1:LCN1"/>
    <mergeCell ref="LLY1:LMJ1"/>
    <mergeCell ref="LVU1:LWF1"/>
    <mergeCell ref="MFQ1:MGB1"/>
    <mergeCell ref="MPM1:MPX1"/>
    <mergeCell ref="MZI1:MZT1"/>
    <mergeCell ref="NJE1:NJP1"/>
    <mergeCell ref="NTA1:NTL1"/>
    <mergeCell ref="OCW1:ODH1"/>
    <mergeCell ref="OMS1:OND1"/>
    <mergeCell ref="OWO1:OWZ1"/>
    <mergeCell ref="PGK1:PGV1"/>
    <mergeCell ref="PQG1:PQR1"/>
    <mergeCell ref="QAC1:QAN1"/>
    <mergeCell ref="QJY1:QKJ1"/>
    <mergeCell ref="QTU1:QUF1"/>
    <mergeCell ref="RDQ1:REB1"/>
    <mergeCell ref="RNM1:RNX1"/>
    <mergeCell ref="RXI1:RXT1"/>
    <mergeCell ref="SHE1:SHP1"/>
    <mergeCell ref="SRA1:SRL1"/>
    <mergeCell ref="TAW1:TBH1"/>
    <mergeCell ref="TKS1:TLD1"/>
    <mergeCell ref="TUO1:TUZ1"/>
    <mergeCell ref="UEK1:UEV1"/>
    <mergeCell ref="UOG1:UOR1"/>
    <mergeCell ref="UYC1:UYN1"/>
    <mergeCell ref="VHY1:VIJ1"/>
    <mergeCell ref="VRU1:VSF1"/>
    <mergeCell ref="WBQ1:WCB1"/>
    <mergeCell ref="WLM1:WLX1"/>
    <mergeCell ref="WVI1:WVT1"/>
    <mergeCell ref="A2:H2"/>
    <mergeCell ref="A3:H3"/>
    <mergeCell ref="A41:E41"/>
    <mergeCell ref="F41:H41"/>
    <mergeCell ref="A42:E42"/>
    <mergeCell ref="F42:H42"/>
    <mergeCell ref="A43:E43"/>
    <mergeCell ref="F43:H43"/>
    <mergeCell ref="A44:E44"/>
    <mergeCell ref="F44:H44"/>
    <mergeCell ref="A45:H45"/>
    <mergeCell ref="A46:H46"/>
    <mergeCell ref="A47:H47"/>
  </mergeCells>
  <conditionalFormatting sqref="E5">
    <cfRule type="expression" dxfId="0" priority="109">
      <formula>($A5="*")</formula>
    </cfRule>
    <cfRule type="expression" dxfId="1" priority="110">
      <formula>($A5="**")</formula>
    </cfRule>
    <cfRule type="expression" dxfId="2" priority="111">
      <formula>($A5="***")</formula>
    </cfRule>
    <cfRule type="expression" dxfId="3" priority="112">
      <formula>($A5="****")</formula>
    </cfRule>
  </conditionalFormatting>
  <conditionalFormatting sqref="E6">
    <cfRule type="expression" dxfId="0" priority="69">
      <formula>(#REF!="*")</formula>
    </cfRule>
    <cfRule type="expression" dxfId="1" priority="70">
      <formula>(#REF!="**")</formula>
    </cfRule>
    <cfRule type="expression" dxfId="2" priority="71">
      <formula>(#REF!="***")</formula>
    </cfRule>
    <cfRule type="expression" dxfId="3" priority="72">
      <formula>(#REF!="****")</formula>
    </cfRule>
  </conditionalFormatting>
  <conditionalFormatting sqref="B11">
    <cfRule type="expression" dxfId="0" priority="49">
      <formula>(#REF!="*")</formula>
    </cfRule>
    <cfRule type="expression" dxfId="1" priority="50">
      <formula>(#REF!="**")</formula>
    </cfRule>
    <cfRule type="expression" dxfId="2" priority="51">
      <formula>(#REF!="***")</formula>
    </cfRule>
    <cfRule type="expression" dxfId="3" priority="52">
      <formula>(#REF!="****")</formula>
    </cfRule>
  </conditionalFormatting>
  <conditionalFormatting sqref="C11">
    <cfRule type="expression" dxfId="0" priority="53">
      <formula>(#REF!="*")</formula>
    </cfRule>
    <cfRule type="expression" dxfId="1" priority="54">
      <formula>(#REF!="**")</formula>
    </cfRule>
    <cfRule type="expression" dxfId="2" priority="55">
      <formula>(#REF!="***")</formula>
    </cfRule>
    <cfRule type="expression" dxfId="3" priority="56">
      <formula>(#REF!="****")</formula>
    </cfRule>
  </conditionalFormatting>
  <conditionalFormatting sqref="D11">
    <cfRule type="expression" dxfId="0" priority="45">
      <formula>(#REF!="*")</formula>
    </cfRule>
    <cfRule type="expression" dxfId="1" priority="46">
      <formula>(#REF!="**")</formula>
    </cfRule>
    <cfRule type="expression" dxfId="2" priority="47">
      <formula>(#REF!="***")</formula>
    </cfRule>
    <cfRule type="expression" dxfId="3" priority="48">
      <formula>(#REF!="****")</formula>
    </cfRule>
  </conditionalFormatting>
  <conditionalFormatting sqref="D17">
    <cfRule type="expression" dxfId="0" priority="9">
      <formula>(#REF!="*")</formula>
    </cfRule>
    <cfRule type="expression" dxfId="1" priority="10">
      <formula>(#REF!="**")</formula>
    </cfRule>
    <cfRule type="expression" dxfId="2" priority="11">
      <formula>(#REF!="***")</formula>
    </cfRule>
    <cfRule type="expression" dxfId="3" priority="12">
      <formula>(#REF!="****")</formula>
    </cfRule>
  </conditionalFormatting>
  <conditionalFormatting sqref="D21">
    <cfRule type="expression" dxfId="0" priority="5">
      <formula>(#REF!="*")</formula>
    </cfRule>
    <cfRule type="expression" dxfId="1" priority="6">
      <formula>(#REF!="**")</formula>
    </cfRule>
    <cfRule type="expression" dxfId="2" priority="7">
      <formula>(#REF!="***")</formula>
    </cfRule>
    <cfRule type="expression" dxfId="3" priority="8">
      <formula>(#REF!="****")</formula>
    </cfRule>
  </conditionalFormatting>
  <conditionalFormatting sqref="D33">
    <cfRule type="expression" dxfId="0" priority="21">
      <formula>(#REF!="*")</formula>
    </cfRule>
    <cfRule type="expression" dxfId="1" priority="23">
      <formula>(#REF!="**")</formula>
    </cfRule>
    <cfRule type="expression" dxfId="2" priority="25">
      <formula>(#REF!="***")</formula>
    </cfRule>
    <cfRule type="expression" dxfId="3" priority="27">
      <formula>(#REF!="****")</formula>
    </cfRule>
  </conditionalFormatting>
  <conditionalFormatting sqref="E33">
    <cfRule type="expression" dxfId="0" priority="29">
      <formula>(#REF!="*")</formula>
    </cfRule>
    <cfRule type="expression" dxfId="1" priority="31">
      <formula>(#REF!="**")</formula>
    </cfRule>
    <cfRule type="expression" dxfId="2" priority="33">
      <formula>(#REF!="***")</formula>
    </cfRule>
    <cfRule type="expression" dxfId="3" priority="35">
      <formula>(#REF!="****")</formula>
    </cfRule>
  </conditionalFormatting>
  <conditionalFormatting sqref="B5:B6">
    <cfRule type="expression" dxfId="0" priority="129">
      <formula>($A5="*")</formula>
    </cfRule>
    <cfRule type="expression" dxfId="1" priority="130">
      <formula>($A5="**")</formula>
    </cfRule>
    <cfRule type="expression" dxfId="2" priority="131">
      <formula>($A5="***")</formula>
    </cfRule>
    <cfRule type="expression" dxfId="3" priority="132">
      <formula>($A5="****")</formula>
    </cfRule>
  </conditionalFormatting>
  <conditionalFormatting sqref="B34:B40">
    <cfRule type="expression" dxfId="0" priority="13">
      <formula>(#REF!="*")</formula>
    </cfRule>
    <cfRule type="expression" dxfId="1" priority="14">
      <formula>(#REF!="**")</formula>
    </cfRule>
    <cfRule type="expression" dxfId="2" priority="15">
      <formula>(#REF!="***")</formula>
    </cfRule>
    <cfRule type="expression" dxfId="3" priority="16">
      <formula>(#REF!="****")</formula>
    </cfRule>
  </conditionalFormatting>
  <conditionalFormatting sqref="C5:C6">
    <cfRule type="expression" dxfId="0" priority="369">
      <formula>(#REF!="*")</formula>
    </cfRule>
    <cfRule type="expression" dxfId="1" priority="370">
      <formula>(#REF!="**")</formula>
    </cfRule>
    <cfRule type="expression" dxfId="2" priority="371">
      <formula>(#REF!="***")</formula>
    </cfRule>
    <cfRule type="expression" dxfId="3" priority="372">
      <formula>(#REF!="****")</formula>
    </cfRule>
  </conditionalFormatting>
  <conditionalFormatting sqref="D25:D28">
    <cfRule type="expression" dxfId="0" priority="37">
      <formula>(#REF!="*")</formula>
    </cfRule>
    <cfRule type="expression" dxfId="1" priority="38">
      <formula>(#REF!="**")</formula>
    </cfRule>
    <cfRule type="expression" dxfId="2" priority="39">
      <formula>(#REF!="***")</formula>
    </cfRule>
    <cfRule type="expression" dxfId="3" priority="40">
      <formula>(#REF!="****")</formula>
    </cfRule>
  </conditionalFormatting>
  <conditionalFormatting sqref="D29:D32">
    <cfRule type="expression" dxfId="0" priority="22">
      <formula>(#REF!="*")</formula>
    </cfRule>
    <cfRule type="expression" dxfId="1" priority="24">
      <formula>(#REF!="**")</formula>
    </cfRule>
    <cfRule type="expression" dxfId="2" priority="26">
      <formula>(#REF!="***")</formula>
    </cfRule>
    <cfRule type="expression" dxfId="3" priority="28">
      <formula>(#REF!="****")</formula>
    </cfRule>
  </conditionalFormatting>
  <conditionalFormatting sqref="E25:E28">
    <cfRule type="expression" dxfId="0" priority="41">
      <formula>(#REF!="*")</formula>
    </cfRule>
    <cfRule type="expression" dxfId="1" priority="42">
      <formula>(#REF!="**")</formula>
    </cfRule>
    <cfRule type="expression" dxfId="2" priority="43">
      <formula>(#REF!="***")</formula>
    </cfRule>
    <cfRule type="expression" dxfId="3" priority="44">
      <formula>(#REF!="****")</formula>
    </cfRule>
  </conditionalFormatting>
  <conditionalFormatting sqref="E29:E32">
    <cfRule type="expression" dxfId="0" priority="30">
      <formula>(#REF!="*")</formula>
    </cfRule>
    <cfRule type="expression" dxfId="1" priority="32">
      <formula>(#REF!="**")</formula>
    </cfRule>
    <cfRule type="expression" dxfId="2" priority="34">
      <formula>(#REF!="***")</formula>
    </cfRule>
    <cfRule type="expression" dxfId="3" priority="36">
      <formula>(#REF!="****")</formula>
    </cfRule>
  </conditionalFormatting>
  <conditionalFormatting sqref="F5:F40">
    <cfRule type="expression" dxfId="0" priority="1">
      <formula>($A5="*")</formula>
    </cfRule>
    <cfRule type="expression" dxfId="1" priority="2">
      <formula>($A5="**")</formula>
    </cfRule>
    <cfRule type="expression" dxfId="2" priority="3">
      <formula>($A5="***")</formula>
    </cfRule>
    <cfRule type="expression" dxfId="3" priority="4">
      <formula>($A5="****")</formula>
    </cfRule>
  </conditionalFormatting>
  <conditionalFormatting sqref="D5:D10 D18:D20 D22:D24 D12:D16 D40">
    <cfRule type="expression" dxfId="0" priority="77">
      <formula>(#REF!="*")</formula>
    </cfRule>
    <cfRule type="expression" dxfId="1" priority="78">
      <formula>(#REF!="**")</formula>
    </cfRule>
    <cfRule type="expression" dxfId="2" priority="79">
      <formula>(#REF!="***")</formula>
    </cfRule>
    <cfRule type="expression" dxfId="3" priority="80">
      <formula>(#REF!="****")</formula>
    </cfRule>
  </conditionalFormatting>
  <conditionalFormatting sqref="B7:B10 B12:B15">
    <cfRule type="expression" dxfId="0" priority="133">
      <formula>(#REF!="*")</formula>
    </cfRule>
    <cfRule type="expression" dxfId="1" priority="134">
      <formula>(#REF!="**")</formula>
    </cfRule>
    <cfRule type="expression" dxfId="2" priority="135">
      <formula>(#REF!="***")</formula>
    </cfRule>
    <cfRule type="expression" dxfId="3" priority="136">
      <formula>(#REF!="****")</formula>
    </cfRule>
  </conditionalFormatting>
  <conditionalFormatting sqref="C7:C10 C40 C12:C15">
    <cfRule type="expression" dxfId="0" priority="365">
      <formula>(#REF!="*")</formula>
    </cfRule>
    <cfRule type="expression" dxfId="1" priority="366">
      <formula>(#REF!="**")</formula>
    </cfRule>
    <cfRule type="expression" dxfId="2" priority="367">
      <formula>(#REF!="***")</formula>
    </cfRule>
    <cfRule type="expression" dxfId="3" priority="368">
      <formula>(#REF!="****")</formula>
    </cfRule>
  </conditionalFormatting>
  <conditionalFormatting sqref="E7:E24 E40">
    <cfRule type="expression" dxfId="0" priority="117">
      <formula>(#REF!="*")</formula>
    </cfRule>
    <cfRule type="expression" dxfId="1" priority="118">
      <formula>(#REF!="**")</formula>
    </cfRule>
    <cfRule type="expression" dxfId="2" priority="119">
      <formula>(#REF!="***")</formula>
    </cfRule>
    <cfRule type="expression" dxfId="3" priority="120">
      <formula>(#REF!="****")</formula>
    </cfRule>
  </conditionalFormatting>
  <conditionalFormatting sqref="C36:E39">
    <cfRule type="expression" dxfId="0" priority="57">
      <formula>(#REF!="*")</formula>
    </cfRule>
    <cfRule type="expression" dxfId="1" priority="58">
      <formula>(#REF!="**")</formula>
    </cfRule>
    <cfRule type="expression" dxfId="2" priority="59">
      <formula>(#REF!="***")</formula>
    </cfRule>
    <cfRule type="expression" dxfId="3" priority="60">
      <formula>(#REF!="****")</formula>
    </cfRule>
  </conditionalFormatting>
  <dataValidations count="2">
    <dataValidation type="list" allowBlank="1" showInputMessage="1" sqref="B40">
      <formula1>给排水.材料名称</formula1>
    </dataValidation>
    <dataValidation type="list" allowBlank="1" showInputMessage="1" sqref="D40">
      <formula1>"m,m2,m3,mm,km,kg,t,克,吨,升,个,套,根,块,组,副,座,部,张,孔,排,台班,节,次,工日,天,小时,棵,株,丛"</formula1>
    </dataValidation>
  </dataValidations>
  <printOptions horizontalCentered="1"/>
  <pageMargins left="0.551181102362205" right="0.393700787401575" top="0.551181102362205" bottom="0.748031496062992" header="0.31496062992126" footer="0.31496062992126"/>
  <pageSetup paperSize="9" scale="71" firstPageNumber="0" fitToHeight="0" orientation="landscape" useFirstPageNumber="1" errors="blank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view="pageBreakPreview" zoomScaleNormal="85" topLeftCell="A82" workbookViewId="0">
      <pane xSplit="4" topLeftCell="E1" activePane="topRight" state="frozen"/>
      <selection/>
      <selection pane="topRight" activeCell="G13" sqref="G13"/>
    </sheetView>
  </sheetViews>
  <sheetFormatPr defaultColWidth="8.77777777777778" defaultRowHeight="22.5"/>
  <cols>
    <col min="1" max="1" width="5.33333333333333" style="1" customWidth="1"/>
    <col min="2" max="2" width="21.4444444444444" style="2" customWidth="1"/>
    <col min="3" max="3" width="50.3333333333333" style="2" customWidth="1"/>
    <col min="4" max="4" width="3.33333333333333" style="2" customWidth="1"/>
    <col min="5" max="5" width="7.66666666666667" style="2" customWidth="1"/>
    <col min="6" max="6" width="10.8888888888889" style="3" customWidth="1"/>
    <col min="7" max="10" width="8.66666666666667" style="3" customWidth="1"/>
    <col min="11" max="11" width="8.77777777777778" style="2"/>
    <col min="12" max="12" width="8.77777777777778" style="4"/>
    <col min="13" max="16384" width="8.77777777777778" style="2"/>
  </cols>
  <sheetData>
    <row r="1" s="1" customFormat="1" ht="39" customHeight="1" spans="1:12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L1" s="11"/>
    </row>
    <row r="2" s="1" customFormat="1" ht="28.5" spans="1:12">
      <c r="A2" s="6" t="s">
        <v>3</v>
      </c>
      <c r="B2" s="6" t="s">
        <v>4</v>
      </c>
      <c r="C2" s="6" t="s">
        <v>5</v>
      </c>
      <c r="D2" s="6" t="s">
        <v>6</v>
      </c>
      <c r="E2" s="6" t="s">
        <v>77</v>
      </c>
      <c r="F2" s="6" t="s">
        <v>78</v>
      </c>
      <c r="G2" s="6" t="s">
        <v>79</v>
      </c>
      <c r="H2" s="6" t="s">
        <v>80</v>
      </c>
      <c r="I2" s="6" t="s">
        <v>81</v>
      </c>
      <c r="J2" s="6" t="s">
        <v>82</v>
      </c>
      <c r="L2" s="11"/>
    </row>
    <row r="3" s="1" customFormat="1" spans="1:12">
      <c r="A3" s="6">
        <v>1</v>
      </c>
      <c r="B3" s="6" t="s">
        <v>83</v>
      </c>
      <c r="C3" s="6"/>
      <c r="D3" s="6" t="s">
        <v>84</v>
      </c>
      <c r="E3" s="6">
        <v>5165.25</v>
      </c>
      <c r="F3" s="7"/>
      <c r="G3" s="6"/>
      <c r="H3" s="6"/>
      <c r="I3" s="6"/>
      <c r="J3" s="6"/>
      <c r="L3" s="11"/>
    </row>
    <row r="4" s="1" customFormat="1" spans="1:12">
      <c r="A4" s="6">
        <v>2</v>
      </c>
      <c r="B4" s="6" t="s">
        <v>85</v>
      </c>
      <c r="C4" s="6"/>
      <c r="D4" s="6" t="s">
        <v>30</v>
      </c>
      <c r="E4" s="6">
        <v>13</v>
      </c>
      <c r="F4" s="7"/>
      <c r="G4" s="6"/>
      <c r="H4" s="6"/>
      <c r="I4" s="6"/>
      <c r="J4" s="6"/>
      <c r="L4" s="11"/>
    </row>
    <row r="5" s="1" customFormat="1" spans="1:12">
      <c r="A5" s="6">
        <v>3</v>
      </c>
      <c r="B5" s="6" t="s">
        <v>86</v>
      </c>
      <c r="C5" s="6"/>
      <c r="D5" s="6" t="s">
        <v>84</v>
      </c>
      <c r="E5" s="6">
        <v>147.88</v>
      </c>
      <c r="F5" s="7"/>
      <c r="G5" s="6"/>
      <c r="H5" s="6"/>
      <c r="I5" s="6"/>
      <c r="J5" s="6"/>
      <c r="L5" s="11"/>
    </row>
    <row r="6" s="1" customFormat="1" spans="1:12">
      <c r="A6" s="6"/>
      <c r="B6" s="6" t="s">
        <v>87</v>
      </c>
      <c r="C6" s="6"/>
      <c r="D6" s="6"/>
      <c r="E6" s="6"/>
      <c r="F6" s="7"/>
      <c r="G6" s="6"/>
      <c r="H6" s="6"/>
      <c r="I6" s="6"/>
      <c r="J6" s="6"/>
      <c r="L6" s="11"/>
    </row>
    <row r="7" s="1" customFormat="1" spans="1:12">
      <c r="A7" s="6"/>
      <c r="B7" s="6" t="s">
        <v>80</v>
      </c>
      <c r="C7" s="6"/>
      <c r="D7" s="6"/>
      <c r="E7" s="6"/>
      <c r="F7" s="7"/>
      <c r="G7" s="6"/>
      <c r="H7" s="6"/>
      <c r="I7" s="6"/>
      <c r="J7" s="6"/>
      <c r="L7" s="11"/>
    </row>
    <row r="8" s="1" customFormat="1" spans="1:12">
      <c r="A8" s="6"/>
      <c r="B8" s="6" t="s">
        <v>88</v>
      </c>
      <c r="C8" s="6"/>
      <c r="D8" s="6"/>
      <c r="E8" s="6"/>
      <c r="F8" s="7"/>
      <c r="G8" s="6"/>
      <c r="H8" s="6"/>
      <c r="I8" s="6"/>
      <c r="J8" s="6"/>
      <c r="L8" s="11"/>
    </row>
    <row r="9" s="1" customFormat="1" spans="1:12">
      <c r="A9" s="6"/>
      <c r="B9" s="6" t="s">
        <v>89</v>
      </c>
      <c r="C9" s="6"/>
      <c r="D9" s="6"/>
      <c r="E9" s="6"/>
      <c r="F9" s="7"/>
      <c r="G9" s="6"/>
      <c r="H9" s="6"/>
      <c r="I9" s="6"/>
      <c r="J9" s="6"/>
      <c r="L9" s="11"/>
    </row>
    <row r="10" spans="1:10">
      <c r="A10" s="6">
        <v>4</v>
      </c>
      <c r="B10" s="8" t="s">
        <v>90</v>
      </c>
      <c r="C10" s="8" t="s">
        <v>91</v>
      </c>
      <c r="D10" s="9" t="s">
        <v>84</v>
      </c>
      <c r="E10" s="9" t="s">
        <v>92</v>
      </c>
      <c r="F10" s="10">
        <v>512</v>
      </c>
      <c r="G10" s="10">
        <v>-20</v>
      </c>
      <c r="H10" s="10">
        <v>0</v>
      </c>
      <c r="I10" s="10">
        <v>0</v>
      </c>
      <c r="J10" s="10">
        <f t="shared" ref="J10:J25" si="0">SUM(F10:I10)</f>
        <v>492</v>
      </c>
    </row>
    <row r="11" spans="1:10">
      <c r="A11" s="6">
        <v>5</v>
      </c>
      <c r="B11" s="8" t="s">
        <v>90</v>
      </c>
      <c r="C11" s="8" t="s">
        <v>93</v>
      </c>
      <c r="D11" s="9" t="s">
        <v>84</v>
      </c>
      <c r="E11" s="9" t="s">
        <v>94</v>
      </c>
      <c r="F11" s="10">
        <v>512</v>
      </c>
      <c r="G11" s="10">
        <v>-20</v>
      </c>
      <c r="H11" s="10">
        <v>30</v>
      </c>
      <c r="I11" s="10">
        <v>8</v>
      </c>
      <c r="J11" s="10">
        <f t="shared" si="0"/>
        <v>530</v>
      </c>
    </row>
    <row r="12" spans="1:10">
      <c r="A12" s="6">
        <v>7</v>
      </c>
      <c r="B12" s="8" t="s">
        <v>90</v>
      </c>
      <c r="C12" s="8" t="s">
        <v>95</v>
      </c>
      <c r="D12" s="9" t="s">
        <v>84</v>
      </c>
      <c r="E12" s="9" t="s">
        <v>96</v>
      </c>
      <c r="F12" s="10">
        <v>512</v>
      </c>
      <c r="G12" s="10">
        <v>0</v>
      </c>
      <c r="H12" s="10">
        <v>30</v>
      </c>
      <c r="I12" s="10">
        <v>8</v>
      </c>
      <c r="J12" s="10">
        <f t="shared" si="0"/>
        <v>550</v>
      </c>
    </row>
    <row r="13" spans="1:10">
      <c r="A13" s="6">
        <v>8</v>
      </c>
      <c r="B13" s="8" t="s">
        <v>97</v>
      </c>
      <c r="C13" s="8" t="s">
        <v>95</v>
      </c>
      <c r="D13" s="9" t="s">
        <v>84</v>
      </c>
      <c r="E13" s="9" t="s">
        <v>98</v>
      </c>
      <c r="F13" s="10">
        <v>512</v>
      </c>
      <c r="G13" s="10" t="e">
        <f>#REF!*2</f>
        <v>#REF!</v>
      </c>
      <c r="H13" s="10">
        <v>30</v>
      </c>
      <c r="I13" s="10">
        <v>8</v>
      </c>
      <c r="J13" s="10" t="e">
        <f t="shared" si="0"/>
        <v>#REF!</v>
      </c>
    </row>
    <row r="14" spans="1:10">
      <c r="A14" s="6">
        <v>9</v>
      </c>
      <c r="B14" s="8" t="s">
        <v>90</v>
      </c>
      <c r="C14" s="8" t="s">
        <v>95</v>
      </c>
      <c r="D14" s="9" t="s">
        <v>84</v>
      </c>
      <c r="E14" s="9" t="s">
        <v>99</v>
      </c>
      <c r="F14" s="10">
        <v>648</v>
      </c>
      <c r="G14" s="10">
        <v>-20</v>
      </c>
      <c r="H14" s="10">
        <v>0</v>
      </c>
      <c r="I14" s="10">
        <v>0</v>
      </c>
      <c r="J14" s="10">
        <f t="shared" si="0"/>
        <v>628</v>
      </c>
    </row>
    <row r="15" spans="1:10">
      <c r="A15" s="6">
        <v>10</v>
      </c>
      <c r="B15" s="8" t="s">
        <v>97</v>
      </c>
      <c r="C15" s="8" t="s">
        <v>95</v>
      </c>
      <c r="D15" s="9" t="s">
        <v>84</v>
      </c>
      <c r="E15" s="9" t="s">
        <v>100</v>
      </c>
      <c r="F15" s="10">
        <v>648</v>
      </c>
      <c r="G15" s="10">
        <v>-20</v>
      </c>
      <c r="H15" s="10">
        <v>30</v>
      </c>
      <c r="I15" s="10">
        <v>8</v>
      </c>
      <c r="J15" s="10">
        <f t="shared" si="0"/>
        <v>666</v>
      </c>
    </row>
    <row r="16" spans="1:10">
      <c r="A16" s="6">
        <v>11</v>
      </c>
      <c r="B16" s="8" t="s">
        <v>101</v>
      </c>
      <c r="C16" s="8" t="s">
        <v>102</v>
      </c>
      <c r="D16" s="9" t="s">
        <v>84</v>
      </c>
      <c r="E16" s="9" t="s">
        <v>103</v>
      </c>
      <c r="F16" s="10">
        <v>648</v>
      </c>
      <c r="G16" s="10">
        <v>-20</v>
      </c>
      <c r="H16" s="10">
        <v>30</v>
      </c>
      <c r="I16" s="10">
        <v>8</v>
      </c>
      <c r="J16" s="10">
        <f t="shared" si="0"/>
        <v>666</v>
      </c>
    </row>
    <row r="17" ht="28.5" spans="1:10">
      <c r="A17" s="6">
        <v>12</v>
      </c>
      <c r="B17" s="8" t="s">
        <v>104</v>
      </c>
      <c r="C17" s="8" t="s">
        <v>102</v>
      </c>
      <c r="D17" s="9" t="s">
        <v>84</v>
      </c>
      <c r="E17" s="9" t="s">
        <v>105</v>
      </c>
      <c r="F17" s="10">
        <v>648</v>
      </c>
      <c r="G17" s="10">
        <v>-20</v>
      </c>
      <c r="H17" s="10">
        <v>0</v>
      </c>
      <c r="I17" s="10">
        <v>0</v>
      </c>
      <c r="J17" s="10">
        <f t="shared" si="0"/>
        <v>628</v>
      </c>
    </row>
    <row r="18" ht="28.5" spans="1:10">
      <c r="A18" s="6">
        <v>13</v>
      </c>
      <c r="B18" s="8" t="s">
        <v>106</v>
      </c>
      <c r="C18" s="8" t="s">
        <v>102</v>
      </c>
      <c r="D18" s="9" t="s">
        <v>84</v>
      </c>
      <c r="E18" s="9" t="s">
        <v>107</v>
      </c>
      <c r="F18" s="10">
        <v>648</v>
      </c>
      <c r="G18" s="10">
        <v>-20</v>
      </c>
      <c r="H18" s="10">
        <v>30</v>
      </c>
      <c r="I18" s="10">
        <v>8</v>
      </c>
      <c r="J18" s="10">
        <f t="shared" si="0"/>
        <v>666</v>
      </c>
    </row>
    <row r="19" ht="28.5" spans="1:10">
      <c r="A19" s="6">
        <v>14</v>
      </c>
      <c r="B19" s="8" t="s">
        <v>108</v>
      </c>
      <c r="C19" s="8" t="s">
        <v>102</v>
      </c>
      <c r="D19" s="9" t="s">
        <v>84</v>
      </c>
      <c r="E19" s="9" t="s">
        <v>109</v>
      </c>
      <c r="F19" s="10">
        <v>703</v>
      </c>
      <c r="G19" s="10">
        <v>0</v>
      </c>
      <c r="H19" s="10">
        <v>0</v>
      </c>
      <c r="I19" s="10">
        <v>0</v>
      </c>
      <c r="J19" s="10">
        <f t="shared" si="0"/>
        <v>703</v>
      </c>
    </row>
    <row r="20" ht="28.5" spans="1:10">
      <c r="A20" s="6">
        <v>15</v>
      </c>
      <c r="B20" s="8" t="s">
        <v>110</v>
      </c>
      <c r="C20" s="8" t="s">
        <v>102</v>
      </c>
      <c r="D20" s="9" t="s">
        <v>84</v>
      </c>
      <c r="E20" s="9" t="s">
        <v>111</v>
      </c>
      <c r="F20" s="10">
        <v>577</v>
      </c>
      <c r="G20" s="10">
        <v>-20</v>
      </c>
      <c r="H20" s="10">
        <v>0</v>
      </c>
      <c r="I20" s="10">
        <v>0</v>
      </c>
      <c r="J20" s="10">
        <f t="shared" si="0"/>
        <v>557</v>
      </c>
    </row>
    <row r="21" ht="28.5" spans="1:10">
      <c r="A21" s="6">
        <v>16</v>
      </c>
      <c r="B21" s="8" t="s">
        <v>112</v>
      </c>
      <c r="C21" s="8" t="s">
        <v>102</v>
      </c>
      <c r="D21" s="9" t="s">
        <v>84</v>
      </c>
      <c r="E21" s="9" t="s">
        <v>113</v>
      </c>
      <c r="F21" s="10">
        <v>577</v>
      </c>
      <c r="G21" s="10">
        <v>-20</v>
      </c>
      <c r="H21" s="10">
        <v>30</v>
      </c>
      <c r="I21" s="10">
        <v>8</v>
      </c>
      <c r="J21" s="10">
        <f t="shared" si="0"/>
        <v>595</v>
      </c>
    </row>
    <row r="22" spans="1:10">
      <c r="A22" s="6">
        <v>17</v>
      </c>
      <c r="B22" s="8" t="s">
        <v>114</v>
      </c>
      <c r="C22" s="8" t="s">
        <v>115</v>
      </c>
      <c r="D22" s="9" t="s">
        <v>84</v>
      </c>
      <c r="E22" s="9" t="s">
        <v>116</v>
      </c>
      <c r="F22" s="10">
        <v>581</v>
      </c>
      <c r="G22" s="10">
        <v>0</v>
      </c>
      <c r="H22" s="10">
        <v>0</v>
      </c>
      <c r="I22" s="10">
        <v>0</v>
      </c>
      <c r="J22" s="10">
        <f t="shared" si="0"/>
        <v>581</v>
      </c>
    </row>
    <row r="23" ht="28.5" spans="1:10">
      <c r="A23" s="6">
        <v>18</v>
      </c>
      <c r="B23" s="8" t="s">
        <v>117</v>
      </c>
      <c r="C23" s="8" t="s">
        <v>115</v>
      </c>
      <c r="D23" s="9" t="s">
        <v>84</v>
      </c>
      <c r="E23" s="9" t="s">
        <v>118</v>
      </c>
      <c r="F23" s="10">
        <v>581</v>
      </c>
      <c r="G23" s="10">
        <v>0</v>
      </c>
      <c r="H23" s="10">
        <v>30</v>
      </c>
      <c r="I23" s="10">
        <v>8</v>
      </c>
      <c r="J23" s="10">
        <f t="shared" si="0"/>
        <v>619</v>
      </c>
    </row>
    <row r="24" spans="1:10">
      <c r="A24" s="6">
        <v>19</v>
      </c>
      <c r="B24" s="8" t="s">
        <v>119</v>
      </c>
      <c r="C24" s="8" t="s">
        <v>115</v>
      </c>
      <c r="D24" s="9" t="s">
        <v>84</v>
      </c>
      <c r="E24" s="9" t="s">
        <v>120</v>
      </c>
      <c r="F24" s="10">
        <v>703</v>
      </c>
      <c r="G24" s="10">
        <v>0</v>
      </c>
      <c r="H24" s="10">
        <v>0</v>
      </c>
      <c r="I24" s="10">
        <v>0</v>
      </c>
      <c r="J24" s="10">
        <f t="shared" si="0"/>
        <v>703</v>
      </c>
    </row>
    <row r="25" ht="28.5" spans="1:10">
      <c r="A25" s="6">
        <v>20</v>
      </c>
      <c r="B25" s="8" t="s">
        <v>121</v>
      </c>
      <c r="C25" s="8" t="s">
        <v>115</v>
      </c>
      <c r="D25" s="9" t="s">
        <v>84</v>
      </c>
      <c r="E25" s="9" t="s">
        <v>122</v>
      </c>
      <c r="F25" s="10">
        <v>703</v>
      </c>
      <c r="G25" s="10">
        <v>0</v>
      </c>
      <c r="H25" s="10">
        <v>30</v>
      </c>
      <c r="I25" s="10">
        <v>8</v>
      </c>
      <c r="J25" s="10">
        <f t="shared" si="0"/>
        <v>741</v>
      </c>
    </row>
    <row r="26" ht="28.5" spans="1:10">
      <c r="A26" s="6">
        <v>21</v>
      </c>
      <c r="B26" s="8" t="s">
        <v>123</v>
      </c>
      <c r="C26" s="8" t="s">
        <v>115</v>
      </c>
      <c r="D26" s="9" t="s">
        <v>84</v>
      </c>
      <c r="E26" s="9" t="s">
        <v>124</v>
      </c>
      <c r="F26" s="10"/>
      <c r="G26" s="10"/>
      <c r="H26" s="10"/>
      <c r="I26" s="10"/>
      <c r="J26" s="10"/>
    </row>
    <row r="27" ht="28.5" spans="1:10">
      <c r="A27" s="6">
        <v>22</v>
      </c>
      <c r="B27" s="8" t="s">
        <v>125</v>
      </c>
      <c r="C27" s="8" t="s">
        <v>115</v>
      </c>
      <c r="D27" s="9" t="s">
        <v>84</v>
      </c>
      <c r="E27" s="9" t="s">
        <v>126</v>
      </c>
      <c r="F27" s="10"/>
      <c r="G27" s="10"/>
      <c r="H27" s="10"/>
      <c r="I27" s="10"/>
      <c r="J27" s="10"/>
    </row>
    <row r="28" spans="1:10">
      <c r="A28" s="6">
        <v>23</v>
      </c>
      <c r="B28" s="8" t="s">
        <v>127</v>
      </c>
      <c r="C28" s="8" t="s">
        <v>115</v>
      </c>
      <c r="D28" s="9" t="s">
        <v>84</v>
      </c>
      <c r="E28" s="9" t="s">
        <v>128</v>
      </c>
      <c r="F28" s="10"/>
      <c r="G28" s="10"/>
      <c r="H28" s="10"/>
      <c r="I28" s="10"/>
      <c r="J28" s="10"/>
    </row>
    <row r="29" spans="1:10">
      <c r="A29" s="6">
        <v>24</v>
      </c>
      <c r="B29" s="8" t="s">
        <v>129</v>
      </c>
      <c r="C29" s="8" t="s">
        <v>115</v>
      </c>
      <c r="D29" s="9" t="s">
        <v>84</v>
      </c>
      <c r="E29" s="9" t="s">
        <v>130</v>
      </c>
      <c r="F29" s="10"/>
      <c r="G29" s="10"/>
      <c r="H29" s="10"/>
      <c r="I29" s="10"/>
      <c r="J29" s="10"/>
    </row>
    <row r="30" ht="28.5" spans="1:10">
      <c r="A30" s="6">
        <v>25</v>
      </c>
      <c r="B30" s="8" t="s">
        <v>131</v>
      </c>
      <c r="C30" s="8" t="s">
        <v>115</v>
      </c>
      <c r="D30" s="9" t="s">
        <v>84</v>
      </c>
      <c r="E30" s="9" t="s">
        <v>132</v>
      </c>
      <c r="F30" s="10"/>
      <c r="G30" s="10"/>
      <c r="H30" s="10"/>
      <c r="I30" s="10"/>
      <c r="J30" s="10"/>
    </row>
    <row r="31" ht="28.5" spans="1:10">
      <c r="A31" s="6">
        <v>26</v>
      </c>
      <c r="B31" s="8" t="s">
        <v>133</v>
      </c>
      <c r="C31" s="8" t="s">
        <v>115</v>
      </c>
      <c r="D31" s="9" t="s">
        <v>84</v>
      </c>
      <c r="E31" s="9" t="s">
        <v>134</v>
      </c>
      <c r="F31" s="10"/>
      <c r="G31" s="10"/>
      <c r="H31" s="10"/>
      <c r="I31" s="10"/>
      <c r="J31" s="10"/>
    </row>
    <row r="32" ht="28.5" spans="1:10">
      <c r="A32" s="6">
        <v>27</v>
      </c>
      <c r="B32" s="8" t="s">
        <v>135</v>
      </c>
      <c r="C32" s="8" t="s">
        <v>115</v>
      </c>
      <c r="D32" s="9" t="s">
        <v>84</v>
      </c>
      <c r="E32" s="9" t="s">
        <v>136</v>
      </c>
      <c r="F32" s="10"/>
      <c r="G32" s="10"/>
      <c r="H32" s="10"/>
      <c r="I32" s="10"/>
      <c r="J32" s="10"/>
    </row>
    <row r="33" ht="28.5" spans="1:10">
      <c r="A33" s="6">
        <v>28</v>
      </c>
      <c r="B33" s="8" t="s">
        <v>117</v>
      </c>
      <c r="C33" s="8" t="s">
        <v>115</v>
      </c>
      <c r="D33" s="9" t="s">
        <v>84</v>
      </c>
      <c r="E33" s="9" t="s">
        <v>137</v>
      </c>
      <c r="F33" s="10"/>
      <c r="G33" s="10"/>
      <c r="H33" s="10"/>
      <c r="I33" s="10"/>
      <c r="J33" s="10"/>
    </row>
    <row r="34" ht="28.5" spans="1:10">
      <c r="A34" s="6">
        <v>29</v>
      </c>
      <c r="B34" s="8" t="s">
        <v>121</v>
      </c>
      <c r="C34" s="8" t="s">
        <v>115</v>
      </c>
      <c r="D34" s="9" t="s">
        <v>84</v>
      </c>
      <c r="E34" s="9" t="s">
        <v>138</v>
      </c>
      <c r="F34" s="10"/>
      <c r="G34" s="10"/>
      <c r="H34" s="10"/>
      <c r="I34" s="10"/>
      <c r="J34" s="10"/>
    </row>
    <row r="35" ht="28.5" spans="1:10">
      <c r="A35" s="6">
        <v>30</v>
      </c>
      <c r="B35" s="8" t="s">
        <v>131</v>
      </c>
      <c r="C35" s="8" t="s">
        <v>139</v>
      </c>
      <c r="D35" s="9" t="s">
        <v>84</v>
      </c>
      <c r="E35" s="9" t="s">
        <v>140</v>
      </c>
      <c r="F35" s="10"/>
      <c r="G35" s="10"/>
      <c r="H35" s="10"/>
      <c r="I35" s="10"/>
      <c r="J35" s="10"/>
    </row>
    <row r="36" ht="28.5" spans="1:10">
      <c r="A36" s="6">
        <v>31</v>
      </c>
      <c r="B36" s="8" t="s">
        <v>125</v>
      </c>
      <c r="C36" s="8" t="s">
        <v>139</v>
      </c>
      <c r="D36" s="9" t="s">
        <v>84</v>
      </c>
      <c r="E36" s="9" t="s">
        <v>141</v>
      </c>
      <c r="F36" s="10"/>
      <c r="G36" s="10"/>
      <c r="H36" s="10"/>
      <c r="I36" s="10"/>
      <c r="J36" s="10"/>
    </row>
    <row r="37" ht="28.5" spans="1:10">
      <c r="A37" s="6">
        <v>32</v>
      </c>
      <c r="B37" s="8" t="s">
        <v>142</v>
      </c>
      <c r="C37" s="8" t="s">
        <v>115</v>
      </c>
      <c r="D37" s="9" t="s">
        <v>84</v>
      </c>
      <c r="E37" s="9" t="s">
        <v>143</v>
      </c>
      <c r="F37" s="10"/>
      <c r="G37" s="10"/>
      <c r="H37" s="10"/>
      <c r="I37" s="10"/>
      <c r="J37" s="10"/>
    </row>
    <row r="38" ht="28.5" spans="1:10">
      <c r="A38" s="6">
        <v>33</v>
      </c>
      <c r="B38" s="8" t="s">
        <v>144</v>
      </c>
      <c r="C38" s="8" t="s">
        <v>139</v>
      </c>
      <c r="D38" s="9" t="s">
        <v>84</v>
      </c>
      <c r="E38" s="9" t="s">
        <v>145</v>
      </c>
      <c r="F38" s="10"/>
      <c r="G38" s="10"/>
      <c r="H38" s="10"/>
      <c r="I38" s="10"/>
      <c r="J38" s="10"/>
    </row>
    <row r="39" ht="28.5" spans="1:10">
      <c r="A39" s="6">
        <v>34</v>
      </c>
      <c r="B39" s="8" t="s">
        <v>117</v>
      </c>
      <c r="C39" s="8" t="s">
        <v>115</v>
      </c>
      <c r="D39" s="9" t="s">
        <v>84</v>
      </c>
      <c r="E39" s="9" t="s">
        <v>146</v>
      </c>
      <c r="F39" s="10"/>
      <c r="G39" s="10"/>
      <c r="H39" s="10"/>
      <c r="I39" s="10"/>
      <c r="J39" s="10"/>
    </row>
    <row r="40" ht="28.5" spans="1:10">
      <c r="A40" s="6">
        <v>35</v>
      </c>
      <c r="B40" s="8" t="s">
        <v>125</v>
      </c>
      <c r="C40" s="8" t="s">
        <v>115</v>
      </c>
      <c r="D40" s="9" t="s">
        <v>84</v>
      </c>
      <c r="E40" s="9" t="s">
        <v>147</v>
      </c>
      <c r="F40" s="10"/>
      <c r="G40" s="10"/>
      <c r="H40" s="10"/>
      <c r="I40" s="10"/>
      <c r="J40" s="10"/>
    </row>
    <row r="41" ht="28.5" spans="1:10">
      <c r="A41" s="6">
        <v>36</v>
      </c>
      <c r="B41" s="8" t="s">
        <v>110</v>
      </c>
      <c r="C41" s="8" t="s">
        <v>148</v>
      </c>
      <c r="D41" s="9" t="s">
        <v>84</v>
      </c>
      <c r="E41" s="9" t="s">
        <v>149</v>
      </c>
      <c r="F41" s="10"/>
      <c r="G41" s="10"/>
      <c r="H41" s="10"/>
      <c r="I41" s="10"/>
      <c r="J41" s="10"/>
    </row>
    <row r="42" ht="28.5" spans="1:10">
      <c r="A42" s="6">
        <v>37</v>
      </c>
      <c r="B42" s="8" t="s">
        <v>106</v>
      </c>
      <c r="C42" s="8" t="s">
        <v>150</v>
      </c>
      <c r="D42" s="9" t="s">
        <v>84</v>
      </c>
      <c r="E42" s="9" t="s">
        <v>151</v>
      </c>
      <c r="F42" s="10"/>
      <c r="G42" s="10"/>
      <c r="H42" s="10"/>
      <c r="I42" s="10"/>
      <c r="J42" s="10"/>
    </row>
    <row r="43" ht="28.5" spans="1:10">
      <c r="A43" s="6">
        <v>38</v>
      </c>
      <c r="B43" s="8" t="s">
        <v>121</v>
      </c>
      <c r="C43" s="8" t="s">
        <v>152</v>
      </c>
      <c r="D43" s="9" t="s">
        <v>84</v>
      </c>
      <c r="E43" s="9" t="s">
        <v>153</v>
      </c>
      <c r="F43" s="10"/>
      <c r="G43" s="10"/>
      <c r="H43" s="10"/>
      <c r="I43" s="10"/>
      <c r="J43" s="10"/>
    </row>
    <row r="44" ht="28.5" spans="1:10">
      <c r="A44" s="6">
        <v>39</v>
      </c>
      <c r="B44" s="8" t="s">
        <v>131</v>
      </c>
      <c r="C44" s="8" t="s">
        <v>154</v>
      </c>
      <c r="D44" s="9" t="s">
        <v>84</v>
      </c>
      <c r="E44" s="9" t="s">
        <v>155</v>
      </c>
      <c r="F44" s="10"/>
      <c r="G44" s="10"/>
      <c r="H44" s="10"/>
      <c r="I44" s="10"/>
      <c r="J44" s="10"/>
    </row>
    <row r="45" ht="28.5" spans="1:10">
      <c r="A45" s="6">
        <v>40</v>
      </c>
      <c r="B45" s="8" t="s">
        <v>125</v>
      </c>
      <c r="C45" s="8" t="s">
        <v>152</v>
      </c>
      <c r="D45" s="9" t="s">
        <v>84</v>
      </c>
      <c r="E45" s="9" t="s">
        <v>156</v>
      </c>
      <c r="F45" s="10"/>
      <c r="G45" s="10"/>
      <c r="H45" s="10"/>
      <c r="I45" s="10"/>
      <c r="J45" s="10"/>
    </row>
    <row r="46" ht="28.5" spans="1:10">
      <c r="A46" s="6">
        <v>41</v>
      </c>
      <c r="B46" s="8" t="s">
        <v>117</v>
      </c>
      <c r="C46" s="8" t="s">
        <v>157</v>
      </c>
      <c r="D46" s="9" t="s">
        <v>84</v>
      </c>
      <c r="E46" s="9" t="s">
        <v>158</v>
      </c>
      <c r="F46" s="10"/>
      <c r="G46" s="10"/>
      <c r="H46" s="10"/>
      <c r="I46" s="10"/>
      <c r="J46" s="10"/>
    </row>
    <row r="47" ht="28.5" spans="1:10">
      <c r="A47" s="6">
        <v>42</v>
      </c>
      <c r="B47" s="8" t="s">
        <v>104</v>
      </c>
      <c r="C47" s="8" t="s">
        <v>159</v>
      </c>
      <c r="D47" s="9" t="s">
        <v>84</v>
      </c>
      <c r="E47" s="9" t="s">
        <v>160</v>
      </c>
      <c r="F47" s="10"/>
      <c r="G47" s="10"/>
      <c r="H47" s="10"/>
      <c r="I47" s="10"/>
      <c r="J47" s="10"/>
    </row>
    <row r="48" ht="28.5" spans="1:10">
      <c r="A48" s="6">
        <v>43</v>
      </c>
      <c r="B48" s="8" t="s">
        <v>108</v>
      </c>
      <c r="C48" s="8" t="s">
        <v>161</v>
      </c>
      <c r="D48" s="9" t="s">
        <v>84</v>
      </c>
      <c r="E48" s="9" t="s">
        <v>162</v>
      </c>
      <c r="F48" s="10"/>
      <c r="G48" s="10"/>
      <c r="H48" s="10"/>
      <c r="I48" s="10"/>
      <c r="J48" s="10"/>
    </row>
    <row r="49" ht="28.5" spans="1:10">
      <c r="A49" s="6">
        <v>44</v>
      </c>
      <c r="B49" s="8" t="s">
        <v>110</v>
      </c>
      <c r="C49" s="8" t="s">
        <v>161</v>
      </c>
      <c r="D49" s="9" t="s">
        <v>84</v>
      </c>
      <c r="E49" s="9" t="s">
        <v>163</v>
      </c>
      <c r="F49" s="10"/>
      <c r="G49" s="10"/>
      <c r="H49" s="10"/>
      <c r="I49" s="10"/>
      <c r="J49" s="10"/>
    </row>
    <row r="50" ht="28.5" spans="1:10">
      <c r="A50" s="6">
        <v>45</v>
      </c>
      <c r="B50" s="8" t="s">
        <v>164</v>
      </c>
      <c r="C50" s="8" t="s">
        <v>165</v>
      </c>
      <c r="D50" s="9" t="s">
        <v>84</v>
      </c>
      <c r="E50" s="9" t="s">
        <v>166</v>
      </c>
      <c r="F50" s="10"/>
      <c r="G50" s="10"/>
      <c r="H50" s="10"/>
      <c r="I50" s="10"/>
      <c r="J50" s="10"/>
    </row>
    <row r="51" ht="28.5" spans="1:10">
      <c r="A51" s="6">
        <v>46</v>
      </c>
      <c r="B51" s="8" t="s">
        <v>123</v>
      </c>
      <c r="C51" s="8" t="s">
        <v>167</v>
      </c>
      <c r="D51" s="9" t="s">
        <v>84</v>
      </c>
      <c r="E51" s="9" t="s">
        <v>168</v>
      </c>
      <c r="F51" s="10"/>
      <c r="G51" s="10"/>
      <c r="H51" s="10"/>
      <c r="I51" s="10"/>
      <c r="J51" s="10"/>
    </row>
    <row r="52" ht="28.5" spans="1:10">
      <c r="A52" s="6">
        <v>47</v>
      </c>
      <c r="B52" s="8" t="s">
        <v>125</v>
      </c>
      <c r="C52" s="8" t="s">
        <v>169</v>
      </c>
      <c r="D52" s="9" t="s">
        <v>84</v>
      </c>
      <c r="E52" s="9" t="s">
        <v>170</v>
      </c>
      <c r="F52" s="10"/>
      <c r="G52" s="10"/>
      <c r="H52" s="10"/>
      <c r="I52" s="10"/>
      <c r="J52" s="10"/>
    </row>
    <row r="53" ht="28.5" spans="1:10">
      <c r="A53" s="6">
        <v>48</v>
      </c>
      <c r="B53" s="8" t="s">
        <v>121</v>
      </c>
      <c r="C53" s="8" t="s">
        <v>165</v>
      </c>
      <c r="D53" s="9" t="s">
        <v>84</v>
      </c>
      <c r="E53" s="9" t="s">
        <v>171</v>
      </c>
      <c r="F53" s="10"/>
      <c r="G53" s="10"/>
      <c r="H53" s="10"/>
      <c r="I53" s="10"/>
      <c r="J53" s="10"/>
    </row>
    <row r="54" ht="28.5" spans="1:10">
      <c r="A54" s="6">
        <v>49</v>
      </c>
      <c r="B54" s="8" t="s">
        <v>117</v>
      </c>
      <c r="C54" s="8" t="s">
        <v>167</v>
      </c>
      <c r="D54" s="9" t="s">
        <v>84</v>
      </c>
      <c r="E54" s="9" t="s">
        <v>172</v>
      </c>
      <c r="F54" s="10"/>
      <c r="G54" s="10"/>
      <c r="H54" s="10"/>
      <c r="I54" s="10"/>
      <c r="J54" s="10"/>
    </row>
    <row r="55" ht="28.5" spans="1:10">
      <c r="A55" s="6">
        <v>50</v>
      </c>
      <c r="B55" s="8" t="s">
        <v>125</v>
      </c>
      <c r="C55" s="8" t="s">
        <v>165</v>
      </c>
      <c r="D55" s="9" t="s">
        <v>84</v>
      </c>
      <c r="E55" s="9" t="s">
        <v>173</v>
      </c>
      <c r="F55" s="10"/>
      <c r="G55" s="10"/>
      <c r="H55" s="10"/>
      <c r="I55" s="10"/>
      <c r="J55" s="10"/>
    </row>
    <row r="56" ht="28.5" spans="1:10">
      <c r="A56" s="6">
        <v>51</v>
      </c>
      <c r="B56" s="8" t="s">
        <v>131</v>
      </c>
      <c r="C56" s="8" t="s">
        <v>165</v>
      </c>
      <c r="D56" s="9" t="s">
        <v>84</v>
      </c>
      <c r="E56" s="9" t="s">
        <v>174</v>
      </c>
      <c r="F56" s="10"/>
      <c r="G56" s="10"/>
      <c r="H56" s="10"/>
      <c r="I56" s="10"/>
      <c r="J56" s="10"/>
    </row>
    <row r="57" ht="28.5" spans="1:10">
      <c r="A57" s="6">
        <v>52</v>
      </c>
      <c r="B57" s="8" t="s">
        <v>144</v>
      </c>
      <c r="C57" s="8" t="s">
        <v>165</v>
      </c>
      <c r="D57" s="9" t="s">
        <v>84</v>
      </c>
      <c r="E57" s="9" t="s">
        <v>175</v>
      </c>
      <c r="F57" s="10"/>
      <c r="G57" s="10"/>
      <c r="H57" s="10"/>
      <c r="I57" s="10"/>
      <c r="J57" s="10"/>
    </row>
    <row r="58" ht="28.5" spans="1:10">
      <c r="A58" s="6">
        <v>53</v>
      </c>
      <c r="B58" s="8" t="s">
        <v>142</v>
      </c>
      <c r="C58" s="8" t="s">
        <v>165</v>
      </c>
      <c r="D58" s="9" t="s">
        <v>84</v>
      </c>
      <c r="E58" s="9" t="s">
        <v>176</v>
      </c>
      <c r="F58" s="10"/>
      <c r="G58" s="10"/>
      <c r="H58" s="10"/>
      <c r="I58" s="10"/>
      <c r="J58" s="10"/>
    </row>
    <row r="59" ht="28.5" spans="1:10">
      <c r="A59" s="6">
        <v>54</v>
      </c>
      <c r="B59" s="8" t="s">
        <v>117</v>
      </c>
      <c r="C59" s="8" t="s">
        <v>177</v>
      </c>
      <c r="D59" s="9" t="s">
        <v>84</v>
      </c>
      <c r="E59" s="9" t="s">
        <v>178</v>
      </c>
      <c r="F59" s="10"/>
      <c r="G59" s="10"/>
      <c r="H59" s="10"/>
      <c r="I59" s="10"/>
      <c r="J59" s="10"/>
    </row>
    <row r="60" ht="28.5" spans="1:10">
      <c r="A60" s="6">
        <v>55</v>
      </c>
      <c r="B60" s="8" t="s">
        <v>117</v>
      </c>
      <c r="C60" s="8" t="s">
        <v>177</v>
      </c>
      <c r="D60" s="9" t="s">
        <v>84</v>
      </c>
      <c r="E60" s="9" t="s">
        <v>179</v>
      </c>
      <c r="F60" s="10"/>
      <c r="G60" s="10"/>
      <c r="H60" s="10"/>
      <c r="I60" s="10"/>
      <c r="J60" s="10"/>
    </row>
    <row r="61" spans="1:10">
      <c r="A61" s="6">
        <v>56</v>
      </c>
      <c r="B61" s="8" t="s">
        <v>101</v>
      </c>
      <c r="C61" s="8" t="s">
        <v>180</v>
      </c>
      <c r="D61" s="9" t="s">
        <v>84</v>
      </c>
      <c r="E61" s="9" t="s">
        <v>181</v>
      </c>
      <c r="F61" s="10"/>
      <c r="G61" s="10"/>
      <c r="H61" s="10"/>
      <c r="I61" s="10"/>
      <c r="J61" s="10"/>
    </row>
    <row r="62" ht="28.5" spans="1:10">
      <c r="A62" s="6">
        <v>57</v>
      </c>
      <c r="B62" s="8" t="s">
        <v>104</v>
      </c>
      <c r="C62" s="8" t="s">
        <v>180</v>
      </c>
      <c r="D62" s="9" t="s">
        <v>84</v>
      </c>
      <c r="E62" s="9" t="s">
        <v>182</v>
      </c>
      <c r="F62" s="10"/>
      <c r="G62" s="10"/>
      <c r="H62" s="10"/>
      <c r="I62" s="10"/>
      <c r="J62" s="10"/>
    </row>
    <row r="63" ht="28.5" spans="1:10">
      <c r="A63" s="6">
        <v>58</v>
      </c>
      <c r="B63" s="8" t="s">
        <v>106</v>
      </c>
      <c r="C63" s="8" t="s">
        <v>180</v>
      </c>
      <c r="D63" s="9" t="s">
        <v>84</v>
      </c>
      <c r="E63" s="9" t="s">
        <v>183</v>
      </c>
      <c r="F63" s="10"/>
      <c r="G63" s="10"/>
      <c r="H63" s="10"/>
      <c r="I63" s="10"/>
      <c r="J63" s="10"/>
    </row>
    <row r="64" ht="28.5" spans="1:10">
      <c r="A64" s="6">
        <v>59</v>
      </c>
      <c r="B64" s="8" t="s">
        <v>108</v>
      </c>
      <c r="C64" s="8" t="s">
        <v>180</v>
      </c>
      <c r="D64" s="9" t="s">
        <v>84</v>
      </c>
      <c r="E64" s="9" t="s">
        <v>184</v>
      </c>
      <c r="F64" s="10"/>
      <c r="G64" s="10"/>
      <c r="H64" s="10"/>
      <c r="I64" s="10"/>
      <c r="J64" s="10"/>
    </row>
    <row r="65" ht="28.5" spans="1:10">
      <c r="A65" s="6">
        <v>60</v>
      </c>
      <c r="B65" s="8" t="s">
        <v>110</v>
      </c>
      <c r="C65" s="8" t="s">
        <v>180</v>
      </c>
      <c r="D65" s="9" t="s">
        <v>84</v>
      </c>
      <c r="E65" s="9" t="s">
        <v>185</v>
      </c>
      <c r="F65" s="10"/>
      <c r="G65" s="10"/>
      <c r="H65" s="10"/>
      <c r="I65" s="10"/>
      <c r="J65" s="10"/>
    </row>
    <row r="66" ht="28.5" spans="1:10">
      <c r="A66" s="6">
        <v>61</v>
      </c>
      <c r="B66" s="8" t="s">
        <v>106</v>
      </c>
      <c r="C66" s="8" t="s">
        <v>180</v>
      </c>
      <c r="D66" s="9" t="s">
        <v>84</v>
      </c>
      <c r="E66" s="9" t="s">
        <v>186</v>
      </c>
      <c r="F66" s="10"/>
      <c r="G66" s="10"/>
      <c r="H66" s="10"/>
      <c r="I66" s="10"/>
      <c r="J66" s="10"/>
    </row>
    <row r="67" spans="1:10">
      <c r="A67" s="6">
        <v>62</v>
      </c>
      <c r="B67" s="8" t="s">
        <v>119</v>
      </c>
      <c r="C67" s="8" t="s">
        <v>187</v>
      </c>
      <c r="D67" s="9" t="s">
        <v>84</v>
      </c>
      <c r="E67" s="9" t="s">
        <v>188</v>
      </c>
      <c r="F67" s="10"/>
      <c r="G67" s="10"/>
      <c r="H67" s="10"/>
      <c r="I67" s="10"/>
      <c r="J67" s="10"/>
    </row>
    <row r="68" spans="1:10">
      <c r="A68" s="6">
        <v>63</v>
      </c>
      <c r="B68" s="8" t="s">
        <v>127</v>
      </c>
      <c r="C68" s="8" t="s">
        <v>187</v>
      </c>
      <c r="D68" s="9" t="s">
        <v>84</v>
      </c>
      <c r="E68" s="9" t="s">
        <v>189</v>
      </c>
      <c r="F68" s="10"/>
      <c r="G68" s="10"/>
      <c r="H68" s="10"/>
      <c r="I68" s="10"/>
      <c r="J68" s="10"/>
    </row>
    <row r="69" ht="28.5" spans="1:10">
      <c r="A69" s="6">
        <v>64</v>
      </c>
      <c r="B69" s="8" t="s">
        <v>121</v>
      </c>
      <c r="C69" s="8" t="s">
        <v>187</v>
      </c>
      <c r="D69" s="9" t="s">
        <v>84</v>
      </c>
      <c r="E69" s="9" t="s">
        <v>190</v>
      </c>
      <c r="F69" s="10"/>
      <c r="G69" s="10"/>
      <c r="H69" s="10"/>
      <c r="I69" s="10"/>
      <c r="J69" s="10"/>
    </row>
    <row r="70" ht="28.5" spans="1:10">
      <c r="A70" s="6">
        <v>65</v>
      </c>
      <c r="B70" s="8" t="s">
        <v>117</v>
      </c>
      <c r="C70" s="8" t="s">
        <v>187</v>
      </c>
      <c r="D70" s="9" t="s">
        <v>84</v>
      </c>
      <c r="E70" s="9" t="s">
        <v>191</v>
      </c>
      <c r="F70" s="10"/>
      <c r="G70" s="10"/>
      <c r="H70" s="10"/>
      <c r="I70" s="10"/>
      <c r="J70" s="10"/>
    </row>
    <row r="71" ht="28.5" spans="1:10">
      <c r="A71" s="6">
        <v>66</v>
      </c>
      <c r="B71" s="8" t="s">
        <v>125</v>
      </c>
      <c r="C71" s="8" t="s">
        <v>187</v>
      </c>
      <c r="D71" s="9" t="s">
        <v>84</v>
      </c>
      <c r="E71" s="9" t="s">
        <v>192</v>
      </c>
      <c r="F71" s="10"/>
      <c r="G71" s="10"/>
      <c r="H71" s="10"/>
      <c r="I71" s="10"/>
      <c r="J71" s="10"/>
    </row>
    <row r="72" ht="28.5" spans="1:10">
      <c r="A72" s="6">
        <v>67</v>
      </c>
      <c r="B72" s="8" t="s">
        <v>106</v>
      </c>
      <c r="C72" s="8" t="s">
        <v>193</v>
      </c>
      <c r="D72" s="9" t="s">
        <v>84</v>
      </c>
      <c r="E72" s="9" t="s">
        <v>194</v>
      </c>
      <c r="F72" s="10"/>
      <c r="G72" s="10"/>
      <c r="H72" s="10"/>
      <c r="I72" s="10"/>
      <c r="J72" s="10"/>
    </row>
    <row r="73" ht="28.5" spans="1:10">
      <c r="A73" s="6">
        <v>68</v>
      </c>
      <c r="B73" s="8" t="s">
        <v>106</v>
      </c>
      <c r="C73" s="8" t="s">
        <v>195</v>
      </c>
      <c r="D73" s="9" t="s">
        <v>84</v>
      </c>
      <c r="E73" s="9" t="s">
        <v>196</v>
      </c>
      <c r="F73" s="10"/>
      <c r="G73" s="10"/>
      <c r="H73" s="10"/>
      <c r="I73" s="10"/>
      <c r="J73" s="10"/>
    </row>
    <row r="74" ht="28.5" spans="1:10">
      <c r="A74" s="6">
        <v>69</v>
      </c>
      <c r="B74" s="8" t="s">
        <v>117</v>
      </c>
      <c r="C74" s="8" t="s">
        <v>197</v>
      </c>
      <c r="D74" s="9" t="s">
        <v>84</v>
      </c>
      <c r="E74" s="9" t="s">
        <v>198</v>
      </c>
      <c r="F74" s="10"/>
      <c r="G74" s="10"/>
      <c r="H74" s="10"/>
      <c r="I74" s="10"/>
      <c r="J74" s="10"/>
    </row>
    <row r="75" ht="28.5" spans="1:10">
      <c r="A75" s="6">
        <v>70</v>
      </c>
      <c r="B75" s="8" t="s">
        <v>125</v>
      </c>
      <c r="C75" s="8" t="s">
        <v>197</v>
      </c>
      <c r="D75" s="9" t="s">
        <v>84</v>
      </c>
      <c r="E75" s="9" t="s">
        <v>199</v>
      </c>
      <c r="F75" s="10"/>
      <c r="G75" s="10"/>
      <c r="H75" s="10"/>
      <c r="I75" s="10"/>
      <c r="J75" s="10"/>
    </row>
    <row r="76" ht="28.5" spans="1:10">
      <c r="A76" s="6">
        <v>71</v>
      </c>
      <c r="B76" s="8" t="s">
        <v>108</v>
      </c>
      <c r="C76" s="8" t="s">
        <v>200</v>
      </c>
      <c r="D76" s="9" t="s">
        <v>84</v>
      </c>
      <c r="E76" s="9" t="s">
        <v>201</v>
      </c>
      <c r="F76" s="10"/>
      <c r="G76" s="10"/>
      <c r="H76" s="10"/>
      <c r="I76" s="10"/>
      <c r="J76" s="10"/>
    </row>
    <row r="77" ht="28.5" spans="1:10">
      <c r="A77" s="6">
        <v>72</v>
      </c>
      <c r="B77" s="8" t="s">
        <v>108</v>
      </c>
      <c r="C77" s="8" t="s">
        <v>202</v>
      </c>
      <c r="D77" s="9" t="s">
        <v>84</v>
      </c>
      <c r="E77" s="9" t="s">
        <v>203</v>
      </c>
      <c r="F77" s="10"/>
      <c r="G77" s="10"/>
      <c r="H77" s="10"/>
      <c r="I77" s="10"/>
      <c r="J77" s="10"/>
    </row>
    <row r="78" ht="28.5" spans="1:10">
      <c r="A78" s="6">
        <v>73</v>
      </c>
      <c r="B78" s="8" t="s">
        <v>110</v>
      </c>
      <c r="C78" s="8" t="s">
        <v>202</v>
      </c>
      <c r="D78" s="9" t="s">
        <v>84</v>
      </c>
      <c r="E78" s="9" t="s">
        <v>204</v>
      </c>
      <c r="F78" s="10"/>
      <c r="G78" s="10"/>
      <c r="H78" s="10"/>
      <c r="I78" s="10"/>
      <c r="J78" s="10"/>
    </row>
    <row r="79" ht="28.5" spans="1:10">
      <c r="A79" s="6">
        <v>74</v>
      </c>
      <c r="B79" s="8" t="s">
        <v>121</v>
      </c>
      <c r="C79" s="8" t="s">
        <v>205</v>
      </c>
      <c r="D79" s="9" t="s">
        <v>84</v>
      </c>
      <c r="E79" s="9" t="s">
        <v>206</v>
      </c>
      <c r="F79" s="10"/>
      <c r="G79" s="10"/>
      <c r="H79" s="10"/>
      <c r="I79" s="10"/>
      <c r="J79" s="10"/>
    </row>
    <row r="80" ht="28.5" spans="1:10">
      <c r="A80" s="6">
        <v>75</v>
      </c>
      <c r="B80" s="8" t="s">
        <v>117</v>
      </c>
      <c r="C80" s="8" t="s">
        <v>205</v>
      </c>
      <c r="D80" s="9" t="s">
        <v>84</v>
      </c>
      <c r="E80" s="9" t="s">
        <v>207</v>
      </c>
      <c r="F80" s="10"/>
      <c r="G80" s="10"/>
      <c r="H80" s="10"/>
      <c r="I80" s="10"/>
      <c r="J80" s="10"/>
    </row>
    <row r="81" ht="28.5" spans="1:10">
      <c r="A81" s="6">
        <v>76</v>
      </c>
      <c r="B81" s="8" t="s">
        <v>117</v>
      </c>
      <c r="C81" s="8" t="s">
        <v>208</v>
      </c>
      <c r="D81" s="9" t="s">
        <v>84</v>
      </c>
      <c r="E81" s="9" t="s">
        <v>209</v>
      </c>
      <c r="F81" s="10"/>
      <c r="G81" s="10"/>
      <c r="H81" s="10"/>
      <c r="I81" s="10"/>
      <c r="J81" s="10"/>
    </row>
    <row r="82" spans="1:10">
      <c r="A82" s="6">
        <v>77</v>
      </c>
      <c r="B82" s="8" t="s">
        <v>114</v>
      </c>
      <c r="C82" s="8" t="s">
        <v>210</v>
      </c>
      <c r="D82" s="9" t="s">
        <v>84</v>
      </c>
      <c r="E82" s="9" t="s">
        <v>211</v>
      </c>
      <c r="F82" s="10"/>
      <c r="G82" s="10"/>
      <c r="H82" s="10"/>
      <c r="I82" s="10"/>
      <c r="J82" s="10"/>
    </row>
    <row r="83" ht="28.5" spans="1:10">
      <c r="A83" s="6">
        <v>78</v>
      </c>
      <c r="B83" s="8" t="s">
        <v>117</v>
      </c>
      <c r="C83" s="8" t="s">
        <v>210</v>
      </c>
      <c r="D83" s="9" t="s">
        <v>84</v>
      </c>
      <c r="E83" s="9" t="s">
        <v>212</v>
      </c>
      <c r="F83" s="10"/>
      <c r="G83" s="10"/>
      <c r="H83" s="10"/>
      <c r="I83" s="10"/>
      <c r="J83" s="10"/>
    </row>
    <row r="84" ht="28.5" spans="1:10">
      <c r="A84" s="6">
        <v>79</v>
      </c>
      <c r="B84" s="8" t="s">
        <v>117</v>
      </c>
      <c r="C84" s="8" t="s">
        <v>210</v>
      </c>
      <c r="D84" s="9" t="s">
        <v>84</v>
      </c>
      <c r="E84" s="9" t="s">
        <v>124</v>
      </c>
      <c r="F84" s="10"/>
      <c r="G84" s="10"/>
      <c r="H84" s="10"/>
      <c r="I84" s="10"/>
      <c r="J84" s="10"/>
    </row>
    <row r="85" ht="28.5" spans="1:10">
      <c r="A85" s="6">
        <v>80</v>
      </c>
      <c r="B85" s="8" t="s">
        <v>108</v>
      </c>
      <c r="C85" s="8" t="s">
        <v>213</v>
      </c>
      <c r="D85" s="9" t="s">
        <v>84</v>
      </c>
      <c r="E85" s="9" t="s">
        <v>214</v>
      </c>
      <c r="F85" s="10"/>
      <c r="G85" s="10"/>
      <c r="H85" s="10"/>
      <c r="I85" s="10"/>
      <c r="J85" s="10"/>
    </row>
    <row r="86" ht="28.5" spans="1:10">
      <c r="A86" s="6">
        <v>81</v>
      </c>
      <c r="B86" s="8" t="s">
        <v>121</v>
      </c>
      <c r="C86" s="12" t="s">
        <v>215</v>
      </c>
      <c r="D86" s="9" t="s">
        <v>84</v>
      </c>
      <c r="E86" s="9" t="s">
        <v>216</v>
      </c>
      <c r="F86" s="10"/>
      <c r="G86" s="10"/>
      <c r="H86" s="10"/>
      <c r="I86" s="10"/>
      <c r="J86" s="10"/>
    </row>
    <row r="87" spans="1:10">
      <c r="A87" s="13"/>
      <c r="B87" s="14"/>
      <c r="C87" s="14"/>
      <c r="D87" s="15"/>
      <c r="E87" s="15"/>
      <c r="F87" s="16"/>
      <c r="G87" s="16"/>
      <c r="H87" s="16"/>
      <c r="I87" s="16"/>
      <c r="J87" s="16"/>
    </row>
    <row r="88" spans="1:10">
      <c r="A88" s="13"/>
      <c r="B88" s="17" t="s">
        <v>217</v>
      </c>
      <c r="C88" s="9"/>
      <c r="D88" s="9"/>
      <c r="E88" s="9"/>
      <c r="F88" s="10" t="s">
        <v>218</v>
      </c>
      <c r="G88" s="16"/>
      <c r="H88" s="16"/>
      <c r="I88" s="16"/>
      <c r="J88" s="16"/>
    </row>
    <row r="89" spans="1:10">
      <c r="A89" s="13"/>
      <c r="B89" s="18" t="s">
        <v>219</v>
      </c>
      <c r="C89" s="8" t="s">
        <v>220</v>
      </c>
      <c r="D89" s="9" t="s">
        <v>84</v>
      </c>
      <c r="E89" s="9"/>
      <c r="F89" s="10">
        <v>752</v>
      </c>
      <c r="G89" s="16"/>
      <c r="H89" s="16"/>
      <c r="I89" s="16"/>
      <c r="J89" s="16"/>
    </row>
    <row r="90" spans="1:10">
      <c r="A90" s="13"/>
      <c r="B90" s="18" t="s">
        <v>219</v>
      </c>
      <c r="C90" s="8" t="s">
        <v>221</v>
      </c>
      <c r="D90" s="9" t="s">
        <v>84</v>
      </c>
      <c r="E90" s="9"/>
      <c r="F90" s="10">
        <v>716</v>
      </c>
      <c r="G90" s="16"/>
      <c r="H90" s="16"/>
      <c r="I90" s="16"/>
      <c r="J90" s="16"/>
    </row>
    <row r="91" spans="1:10">
      <c r="A91" s="13"/>
      <c r="B91" s="18" t="s">
        <v>222</v>
      </c>
      <c r="C91" s="8" t="s">
        <v>223</v>
      </c>
      <c r="D91" s="9" t="s">
        <v>84</v>
      </c>
      <c r="E91" s="9"/>
      <c r="F91" s="10">
        <v>171</v>
      </c>
      <c r="G91" s="16"/>
      <c r="H91" s="16"/>
      <c r="I91" s="16"/>
      <c r="J91" s="16"/>
    </row>
    <row r="92" spans="1:10">
      <c r="A92" s="13"/>
      <c r="B92" s="18" t="s">
        <v>222</v>
      </c>
      <c r="C92" s="8" t="s">
        <v>224</v>
      </c>
      <c r="D92" s="9" t="s">
        <v>84</v>
      </c>
      <c r="E92" s="9"/>
      <c r="F92" s="10">
        <v>150</v>
      </c>
      <c r="G92" s="16"/>
      <c r="H92" s="16"/>
      <c r="I92" s="16"/>
      <c r="J92" s="16"/>
    </row>
    <row r="93" spans="1:10">
      <c r="A93" s="13"/>
      <c r="B93" s="18" t="s">
        <v>225</v>
      </c>
      <c r="C93" s="19" t="s">
        <v>226</v>
      </c>
      <c r="D93" s="9" t="s">
        <v>227</v>
      </c>
      <c r="E93" s="9"/>
      <c r="F93" s="10">
        <f>((752-716)-(171-150))*2</f>
        <v>30</v>
      </c>
      <c r="G93" s="16"/>
      <c r="H93" s="16"/>
      <c r="I93" s="16"/>
      <c r="J93" s="16"/>
    </row>
    <row r="94" spans="2:2">
      <c r="B94" s="20"/>
    </row>
    <row r="95" spans="1:10">
      <c r="A95" s="21" t="s">
        <v>228</v>
      </c>
      <c r="B95" s="22"/>
      <c r="C95" s="22"/>
      <c r="D95" s="22"/>
      <c r="E95" s="22"/>
      <c r="F95" s="22"/>
      <c r="G95" s="22"/>
      <c r="H95" s="22"/>
      <c r="I95" s="22"/>
      <c r="J95" s="22"/>
    </row>
    <row r="96" ht="33.6" customHeight="1" spans="1:10">
      <c r="A96" s="23" t="s">
        <v>229</v>
      </c>
      <c r="B96" s="22"/>
      <c r="C96" s="22"/>
      <c r="D96" s="22"/>
      <c r="E96" s="22"/>
      <c r="F96" s="22"/>
      <c r="G96" s="22"/>
      <c r="H96" s="22"/>
      <c r="I96" s="22"/>
      <c r="J96" s="22"/>
    </row>
  </sheetData>
  <autoFilter ref="A1:J96">
    <extLst/>
  </autoFilter>
  <mergeCells count="4">
    <mergeCell ref="A1:J1"/>
    <mergeCell ref="B88:D88"/>
    <mergeCell ref="A95:J95"/>
    <mergeCell ref="A96:J96"/>
  </mergeCells>
  <printOptions horizontalCentered="1"/>
  <pageMargins left="0.551181102362205" right="0.393700787401575" top="0.551181102362205" bottom="0.748031496062992" header="0.31496062992126" footer="0.31496062992126"/>
  <pageSetup paperSize="9" scale="65" firstPageNumber="0" orientation="landscape" useFirstPageNumber="1" errors="blank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79"/>
  <sheetViews>
    <sheetView topLeftCell="A79" workbookViewId="0">
      <selection activeCell="G13" sqref="G13"/>
    </sheetView>
  </sheetViews>
  <sheetFormatPr defaultColWidth="8.66666666666667" defaultRowHeight="15" outlineLevelCol="3"/>
  <sheetData>
    <row r="1" ht="28.5" spans="1:4">
      <c r="A1" t="s">
        <v>230</v>
      </c>
      <c r="B1" t="s">
        <v>231</v>
      </c>
      <c r="C1" t="s">
        <v>84</v>
      </c>
      <c r="D1">
        <v>180.913134</v>
      </c>
    </row>
    <row r="2" ht="117.75" spans="1:4">
      <c r="A2" t="s">
        <v>121</v>
      </c>
      <c r="B2" t="s">
        <v>232</v>
      </c>
      <c r="C2" t="s">
        <v>84</v>
      </c>
      <c r="D2">
        <v>39.77</v>
      </c>
    </row>
    <row r="3" ht="132" spans="1:4">
      <c r="A3" t="s">
        <v>121</v>
      </c>
      <c r="B3" t="s">
        <v>233</v>
      </c>
      <c r="C3" t="s">
        <v>84</v>
      </c>
      <c r="D3">
        <v>110.97</v>
      </c>
    </row>
    <row r="4" hidden="1" spans="1:4">
      <c r="A4" t="s">
        <v>234</v>
      </c>
      <c r="B4" t="s">
        <v>235</v>
      </c>
      <c r="C4" t="s">
        <v>236</v>
      </c>
      <c r="D4">
        <v>59509.03</v>
      </c>
    </row>
    <row r="5" ht="132" spans="1:4">
      <c r="A5" t="s">
        <v>117</v>
      </c>
      <c r="B5" t="s">
        <v>237</v>
      </c>
      <c r="C5" t="s">
        <v>84</v>
      </c>
      <c r="D5">
        <v>1033.11</v>
      </c>
    </row>
    <row r="6" ht="132" spans="1:4">
      <c r="A6" t="s">
        <v>125</v>
      </c>
      <c r="B6" t="s">
        <v>237</v>
      </c>
      <c r="C6" t="s">
        <v>84</v>
      </c>
      <c r="D6">
        <v>2712.02</v>
      </c>
    </row>
    <row r="7" ht="132" spans="1:4">
      <c r="A7" t="s">
        <v>117</v>
      </c>
      <c r="B7" t="s">
        <v>238</v>
      </c>
      <c r="C7" t="s">
        <v>84</v>
      </c>
      <c r="D7">
        <v>38.7</v>
      </c>
    </row>
    <row r="8" ht="132" spans="1:4">
      <c r="A8" t="s">
        <v>125</v>
      </c>
      <c r="B8" t="s">
        <v>238</v>
      </c>
      <c r="C8" t="s">
        <v>84</v>
      </c>
      <c r="D8">
        <v>97.8</v>
      </c>
    </row>
    <row r="9" ht="103.5" hidden="1" spans="1:4">
      <c r="A9" t="s">
        <v>101</v>
      </c>
      <c r="B9" t="s">
        <v>239</v>
      </c>
      <c r="C9" t="s">
        <v>84</v>
      </c>
      <c r="D9">
        <v>34.02</v>
      </c>
    </row>
    <row r="10" ht="103.5" hidden="1" spans="1:4">
      <c r="A10" t="s">
        <v>104</v>
      </c>
      <c r="B10" t="s">
        <v>239</v>
      </c>
      <c r="C10" t="s">
        <v>84</v>
      </c>
      <c r="D10">
        <v>37.44</v>
      </c>
    </row>
    <row r="11" ht="103.5" hidden="1" spans="1:4">
      <c r="A11" t="s">
        <v>106</v>
      </c>
      <c r="B11" t="s">
        <v>239</v>
      </c>
      <c r="C11" t="s">
        <v>84</v>
      </c>
      <c r="D11">
        <v>344.96</v>
      </c>
    </row>
    <row r="12" ht="117.75" spans="1:4">
      <c r="A12" t="s">
        <v>108</v>
      </c>
      <c r="B12" t="s">
        <v>240</v>
      </c>
      <c r="C12" t="s">
        <v>84</v>
      </c>
      <c r="D12">
        <v>41.12</v>
      </c>
    </row>
    <row r="13" ht="117.75" spans="1:4">
      <c r="A13" t="s">
        <v>110</v>
      </c>
      <c r="B13" t="s">
        <v>240</v>
      </c>
      <c r="C13" t="s">
        <v>84</v>
      </c>
      <c r="D13">
        <v>33.34</v>
      </c>
    </row>
    <row r="14" ht="117.75" spans="1:4">
      <c r="A14" t="s">
        <v>112</v>
      </c>
      <c r="B14" t="s">
        <v>240</v>
      </c>
      <c r="C14" t="s">
        <v>84</v>
      </c>
      <c r="D14">
        <v>18.72</v>
      </c>
    </row>
    <row r="15" ht="103.5" hidden="1" spans="1:4">
      <c r="A15" t="s">
        <v>114</v>
      </c>
      <c r="B15" t="s">
        <v>241</v>
      </c>
      <c r="C15" t="s">
        <v>84</v>
      </c>
      <c r="D15">
        <v>9.87</v>
      </c>
    </row>
    <row r="16" ht="103.5" hidden="1" spans="1:4">
      <c r="A16" t="s">
        <v>117</v>
      </c>
      <c r="B16" t="s">
        <v>241</v>
      </c>
      <c r="C16" t="s">
        <v>84</v>
      </c>
      <c r="D16">
        <v>769.85</v>
      </c>
    </row>
    <row r="17" ht="103.5" hidden="1" spans="1:4">
      <c r="A17" t="s">
        <v>119</v>
      </c>
      <c r="B17" t="s">
        <v>241</v>
      </c>
      <c r="C17" t="s">
        <v>84</v>
      </c>
      <c r="D17">
        <v>4986.9</v>
      </c>
    </row>
    <row r="18" ht="103.5" hidden="1" spans="1:4">
      <c r="A18" t="s">
        <v>121</v>
      </c>
      <c r="B18" t="s">
        <v>241</v>
      </c>
      <c r="C18" t="s">
        <v>84</v>
      </c>
      <c r="D18">
        <v>852.16</v>
      </c>
    </row>
    <row r="19" ht="103.5" hidden="1" spans="1:4">
      <c r="A19" t="s">
        <v>123</v>
      </c>
      <c r="B19" t="s">
        <v>241</v>
      </c>
      <c r="C19" t="s">
        <v>84</v>
      </c>
      <c r="D19">
        <v>6.24</v>
      </c>
    </row>
    <row r="20" ht="103.5" hidden="1" spans="1:4">
      <c r="A20" t="s">
        <v>125</v>
      </c>
      <c r="B20" t="s">
        <v>241</v>
      </c>
      <c r="C20" t="s">
        <v>84</v>
      </c>
      <c r="D20">
        <v>70.45</v>
      </c>
    </row>
    <row r="21" ht="103.5" hidden="1" spans="1:4">
      <c r="A21" t="s">
        <v>127</v>
      </c>
      <c r="B21" t="s">
        <v>241</v>
      </c>
      <c r="C21" t="s">
        <v>84</v>
      </c>
      <c r="D21">
        <v>617.03</v>
      </c>
    </row>
    <row r="22" ht="103.5" hidden="1" spans="1:4">
      <c r="A22" t="s">
        <v>129</v>
      </c>
      <c r="B22" t="s">
        <v>241</v>
      </c>
      <c r="C22" t="s">
        <v>84</v>
      </c>
      <c r="D22">
        <v>618.17</v>
      </c>
    </row>
    <row r="23" ht="103.5" hidden="1" spans="1:4">
      <c r="A23" t="s">
        <v>131</v>
      </c>
      <c r="B23" t="s">
        <v>241</v>
      </c>
      <c r="C23" t="s">
        <v>84</v>
      </c>
      <c r="D23">
        <v>44.4</v>
      </c>
    </row>
    <row r="24" ht="103.5" hidden="1" spans="1:4">
      <c r="A24" t="s">
        <v>133</v>
      </c>
      <c r="B24" t="s">
        <v>241</v>
      </c>
      <c r="C24" t="s">
        <v>84</v>
      </c>
      <c r="D24">
        <v>5.88</v>
      </c>
    </row>
    <row r="25" ht="103.5" hidden="1" spans="1:4">
      <c r="A25" t="s">
        <v>135</v>
      </c>
      <c r="B25" t="s">
        <v>241</v>
      </c>
      <c r="C25" t="s">
        <v>84</v>
      </c>
      <c r="D25">
        <v>19.32</v>
      </c>
    </row>
    <row r="26" ht="117.75" spans="1:4">
      <c r="A26" t="s">
        <v>117</v>
      </c>
      <c r="B26" t="s">
        <v>242</v>
      </c>
      <c r="C26" t="s">
        <v>84</v>
      </c>
      <c r="D26">
        <v>6764.59</v>
      </c>
    </row>
    <row r="27" ht="117.75" spans="1:4">
      <c r="A27" t="s">
        <v>121</v>
      </c>
      <c r="B27" t="s">
        <v>242</v>
      </c>
      <c r="C27" t="s">
        <v>84</v>
      </c>
      <c r="D27">
        <v>461.73</v>
      </c>
    </row>
    <row r="28" ht="117.75" spans="1:4">
      <c r="A28" t="s">
        <v>131</v>
      </c>
      <c r="B28" t="s">
        <v>242</v>
      </c>
      <c r="C28" t="s">
        <v>84</v>
      </c>
      <c r="D28">
        <v>216.87</v>
      </c>
    </row>
    <row r="29" ht="117.75" spans="1:4">
      <c r="A29" t="s">
        <v>125</v>
      </c>
      <c r="B29" t="s">
        <v>242</v>
      </c>
      <c r="C29" t="s">
        <v>84</v>
      </c>
      <c r="D29">
        <v>8481.55</v>
      </c>
    </row>
    <row r="30" ht="117.75" spans="1:4">
      <c r="A30" t="s">
        <v>142</v>
      </c>
      <c r="B30" t="s">
        <v>242</v>
      </c>
      <c r="C30" t="s">
        <v>84</v>
      </c>
      <c r="D30">
        <v>86.94</v>
      </c>
    </row>
    <row r="31" ht="117.75" spans="1:4">
      <c r="A31" t="s">
        <v>144</v>
      </c>
      <c r="B31" t="s">
        <v>242</v>
      </c>
      <c r="C31" t="s">
        <v>84</v>
      </c>
      <c r="D31">
        <v>33.43</v>
      </c>
    </row>
    <row r="32" ht="117.75" spans="1:4">
      <c r="A32" t="s">
        <v>117</v>
      </c>
      <c r="B32" t="s">
        <v>243</v>
      </c>
      <c r="C32" t="s">
        <v>84</v>
      </c>
      <c r="D32">
        <v>3.36</v>
      </c>
    </row>
    <row r="33" ht="117.75" spans="1:4">
      <c r="A33" t="s">
        <v>125</v>
      </c>
      <c r="B33" t="s">
        <v>243</v>
      </c>
      <c r="C33" t="s">
        <v>84</v>
      </c>
      <c r="D33">
        <v>2.1</v>
      </c>
    </row>
    <row r="34" ht="117.75" spans="1:4">
      <c r="A34" t="s">
        <v>110</v>
      </c>
      <c r="B34" t="s">
        <v>244</v>
      </c>
      <c r="C34" t="s">
        <v>84</v>
      </c>
      <c r="D34">
        <v>2.82</v>
      </c>
    </row>
    <row r="35" ht="132" spans="1:4">
      <c r="A35" t="s">
        <v>106</v>
      </c>
      <c r="B35" t="s">
        <v>245</v>
      </c>
      <c r="C35" t="s">
        <v>84</v>
      </c>
      <c r="D35">
        <v>3778.66</v>
      </c>
    </row>
    <row r="36" ht="132" spans="1:4">
      <c r="A36" t="s">
        <v>121</v>
      </c>
      <c r="B36" t="s">
        <v>246</v>
      </c>
      <c r="C36" t="s">
        <v>84</v>
      </c>
      <c r="D36">
        <v>14.06</v>
      </c>
    </row>
    <row r="37" ht="132" spans="1:4">
      <c r="A37" t="s">
        <v>131</v>
      </c>
      <c r="B37" t="s">
        <v>246</v>
      </c>
      <c r="C37" t="s">
        <v>84</v>
      </c>
      <c r="D37">
        <v>11.1</v>
      </c>
    </row>
    <row r="38" ht="132" spans="1:4">
      <c r="A38" t="s">
        <v>125</v>
      </c>
      <c r="B38" t="s">
        <v>246</v>
      </c>
      <c r="C38" t="s">
        <v>84</v>
      </c>
      <c r="D38">
        <v>280.56</v>
      </c>
    </row>
    <row r="39" ht="146.25" spans="1:4">
      <c r="A39" t="s">
        <v>117</v>
      </c>
      <c r="B39" t="s">
        <v>247</v>
      </c>
      <c r="C39" t="s">
        <v>84</v>
      </c>
      <c r="D39">
        <v>1.92</v>
      </c>
    </row>
    <row r="40" ht="117.75" hidden="1" spans="1:4">
      <c r="A40" t="s">
        <v>104</v>
      </c>
      <c r="B40" t="s">
        <v>248</v>
      </c>
      <c r="C40" t="s">
        <v>84</v>
      </c>
      <c r="D40">
        <v>3.6</v>
      </c>
    </row>
    <row r="41" ht="132" spans="1:4">
      <c r="A41" t="s">
        <v>108</v>
      </c>
      <c r="B41" t="s">
        <v>249</v>
      </c>
      <c r="C41" t="s">
        <v>84</v>
      </c>
      <c r="D41">
        <v>123.69</v>
      </c>
    </row>
    <row r="42" ht="132" spans="1:4">
      <c r="A42" t="s">
        <v>110</v>
      </c>
      <c r="B42" t="s">
        <v>249</v>
      </c>
      <c r="C42" t="s">
        <v>84</v>
      </c>
      <c r="D42">
        <v>7.84</v>
      </c>
    </row>
    <row r="43" ht="117.75" hidden="1" spans="1:4">
      <c r="A43" t="s">
        <v>164</v>
      </c>
      <c r="B43" t="s">
        <v>250</v>
      </c>
      <c r="C43" t="s">
        <v>84</v>
      </c>
      <c r="D43">
        <v>1.9</v>
      </c>
    </row>
    <row r="44" ht="117.75" hidden="1" spans="1:4">
      <c r="A44" t="s">
        <v>123</v>
      </c>
      <c r="B44" t="s">
        <v>250</v>
      </c>
      <c r="C44" t="s">
        <v>84</v>
      </c>
      <c r="D44">
        <v>2.66</v>
      </c>
    </row>
    <row r="45" ht="132" spans="1:4">
      <c r="A45" t="s">
        <v>125</v>
      </c>
      <c r="B45" t="s">
        <v>251</v>
      </c>
      <c r="C45" t="s">
        <v>84</v>
      </c>
      <c r="D45">
        <v>1.05</v>
      </c>
    </row>
    <row r="46" ht="132" spans="1:4">
      <c r="A46" t="s">
        <v>121</v>
      </c>
      <c r="B46" t="s">
        <v>252</v>
      </c>
      <c r="C46" t="s">
        <v>84</v>
      </c>
      <c r="D46">
        <v>466.89</v>
      </c>
    </row>
    <row r="47" ht="132" spans="1:4">
      <c r="A47" t="s">
        <v>117</v>
      </c>
      <c r="B47" t="s">
        <v>252</v>
      </c>
      <c r="C47" t="s">
        <v>84</v>
      </c>
      <c r="D47">
        <v>30.97</v>
      </c>
    </row>
    <row r="48" ht="132" spans="1:4">
      <c r="A48" t="s">
        <v>125</v>
      </c>
      <c r="B48" t="s">
        <v>252</v>
      </c>
      <c r="C48" t="s">
        <v>84</v>
      </c>
      <c r="D48">
        <v>16.16</v>
      </c>
    </row>
    <row r="49" ht="132" spans="1:4">
      <c r="A49" t="s">
        <v>131</v>
      </c>
      <c r="B49" t="s">
        <v>252</v>
      </c>
      <c r="C49" t="s">
        <v>84</v>
      </c>
      <c r="D49">
        <v>20.09</v>
      </c>
    </row>
    <row r="50" ht="132" spans="1:4">
      <c r="A50" t="s">
        <v>144</v>
      </c>
      <c r="B50" t="s">
        <v>252</v>
      </c>
      <c r="C50" t="s">
        <v>84</v>
      </c>
      <c r="D50">
        <v>208.07</v>
      </c>
    </row>
    <row r="51" ht="132" spans="1:4">
      <c r="A51" t="s">
        <v>142</v>
      </c>
      <c r="B51" t="s">
        <v>252</v>
      </c>
      <c r="C51" t="s">
        <v>84</v>
      </c>
      <c r="D51">
        <v>5.64</v>
      </c>
    </row>
    <row r="52" ht="132" spans="1:4">
      <c r="A52" t="s">
        <v>117</v>
      </c>
      <c r="B52" t="s">
        <v>253</v>
      </c>
      <c r="C52" t="s">
        <v>84</v>
      </c>
      <c r="D52">
        <v>1006.11</v>
      </c>
    </row>
    <row r="53" ht="132" spans="1:4">
      <c r="A53" t="s">
        <v>117</v>
      </c>
      <c r="B53" t="s">
        <v>254</v>
      </c>
      <c r="C53" t="s">
        <v>84</v>
      </c>
      <c r="D53">
        <v>117</v>
      </c>
    </row>
    <row r="54" ht="103.5" hidden="1" spans="1:4">
      <c r="A54" t="s">
        <v>101</v>
      </c>
      <c r="B54" t="s">
        <v>255</v>
      </c>
      <c r="C54" t="s">
        <v>84</v>
      </c>
      <c r="D54">
        <v>37.11</v>
      </c>
    </row>
    <row r="55" ht="103.5" hidden="1" spans="1:4">
      <c r="A55" t="s">
        <v>104</v>
      </c>
      <c r="B55" t="s">
        <v>255</v>
      </c>
      <c r="C55" t="s">
        <v>84</v>
      </c>
      <c r="D55">
        <v>12.24</v>
      </c>
    </row>
    <row r="56" ht="103.5" hidden="1" spans="1:4">
      <c r="A56" t="s">
        <v>106</v>
      </c>
      <c r="B56" t="s">
        <v>255</v>
      </c>
      <c r="C56" t="s">
        <v>84</v>
      </c>
      <c r="D56">
        <v>388.08</v>
      </c>
    </row>
    <row r="57" ht="117.75" spans="1:4">
      <c r="A57" t="s">
        <v>108</v>
      </c>
      <c r="B57" t="s">
        <v>256</v>
      </c>
      <c r="C57" t="s">
        <v>84</v>
      </c>
      <c r="D57">
        <v>2.45</v>
      </c>
    </row>
    <row r="58" ht="117.75" spans="1:4">
      <c r="A58" t="s">
        <v>110</v>
      </c>
      <c r="B58" t="s">
        <v>256</v>
      </c>
      <c r="C58" t="s">
        <v>84</v>
      </c>
      <c r="D58">
        <v>31.06</v>
      </c>
    </row>
    <row r="59" ht="117.75" spans="1:4">
      <c r="A59" t="s">
        <v>106</v>
      </c>
      <c r="B59" t="s">
        <v>257</v>
      </c>
      <c r="C59" t="s">
        <v>84</v>
      </c>
      <c r="D59">
        <v>2163.84</v>
      </c>
    </row>
    <row r="60" ht="103.5" hidden="1" spans="1:4">
      <c r="A60" t="s">
        <v>119</v>
      </c>
      <c r="B60" t="s">
        <v>258</v>
      </c>
      <c r="C60" t="s">
        <v>84</v>
      </c>
      <c r="D60">
        <v>32.06</v>
      </c>
    </row>
    <row r="61" ht="103.5" hidden="1" spans="1:4">
      <c r="A61" t="s">
        <v>127</v>
      </c>
      <c r="B61" t="s">
        <v>258</v>
      </c>
      <c r="C61" t="s">
        <v>84</v>
      </c>
      <c r="D61">
        <v>442.8</v>
      </c>
    </row>
    <row r="62" ht="117.75" spans="1:4">
      <c r="A62" t="s">
        <v>121</v>
      </c>
      <c r="B62" t="s">
        <v>259</v>
      </c>
      <c r="C62" t="s">
        <v>84</v>
      </c>
      <c r="D62">
        <v>96.77</v>
      </c>
    </row>
    <row r="63" ht="117.75" spans="1:4">
      <c r="A63" t="s">
        <v>117</v>
      </c>
      <c r="B63" t="s">
        <v>259</v>
      </c>
      <c r="C63" t="s">
        <v>84</v>
      </c>
      <c r="D63">
        <v>2023.11</v>
      </c>
    </row>
    <row r="64" ht="117.75" spans="1:4">
      <c r="A64" t="s">
        <v>125</v>
      </c>
      <c r="B64" t="s">
        <v>259</v>
      </c>
      <c r="C64" t="s">
        <v>84</v>
      </c>
      <c r="D64">
        <v>631.23</v>
      </c>
    </row>
    <row r="65" ht="117.75" hidden="1" spans="1:4">
      <c r="A65" t="s">
        <v>106</v>
      </c>
      <c r="B65" t="s">
        <v>260</v>
      </c>
      <c r="C65" t="s">
        <v>84</v>
      </c>
      <c r="D65">
        <v>1120.14</v>
      </c>
    </row>
    <row r="66" ht="132" spans="1:4">
      <c r="A66" t="s">
        <v>106</v>
      </c>
      <c r="B66" t="s">
        <v>261</v>
      </c>
      <c r="C66" t="s">
        <v>84</v>
      </c>
      <c r="D66">
        <v>426.6</v>
      </c>
    </row>
    <row r="67" ht="132" spans="1:4">
      <c r="A67" t="s">
        <v>117</v>
      </c>
      <c r="B67" t="s">
        <v>262</v>
      </c>
      <c r="C67" t="s">
        <v>84</v>
      </c>
      <c r="D67">
        <v>26.84</v>
      </c>
    </row>
    <row r="68" ht="132" spans="1:4">
      <c r="A68" t="s">
        <v>125</v>
      </c>
      <c r="B68" t="s">
        <v>262</v>
      </c>
      <c r="C68" t="s">
        <v>84</v>
      </c>
      <c r="D68">
        <v>565.5</v>
      </c>
    </row>
    <row r="69" ht="117.75" spans="1:4">
      <c r="A69" t="s">
        <v>108</v>
      </c>
      <c r="B69" t="s">
        <v>263</v>
      </c>
      <c r="C69" t="s">
        <v>84</v>
      </c>
      <c r="D69">
        <v>4.29</v>
      </c>
    </row>
    <row r="70" ht="132" spans="1:4">
      <c r="A70" t="s">
        <v>108</v>
      </c>
      <c r="B70" t="s">
        <v>264</v>
      </c>
      <c r="C70" t="s">
        <v>84</v>
      </c>
      <c r="D70">
        <v>164.3</v>
      </c>
    </row>
    <row r="71" ht="132" spans="1:4">
      <c r="A71" t="s">
        <v>110</v>
      </c>
      <c r="B71" t="s">
        <v>264</v>
      </c>
      <c r="C71" t="s">
        <v>84</v>
      </c>
      <c r="D71">
        <v>4.41</v>
      </c>
    </row>
    <row r="72" ht="132" spans="1:4">
      <c r="A72" t="s">
        <v>121</v>
      </c>
      <c r="B72" t="s">
        <v>265</v>
      </c>
      <c r="C72" t="s">
        <v>84</v>
      </c>
      <c r="D72">
        <v>863.09</v>
      </c>
    </row>
    <row r="73" ht="132" spans="1:4">
      <c r="A73" t="s">
        <v>117</v>
      </c>
      <c r="B73" t="s">
        <v>265</v>
      </c>
      <c r="C73" t="s">
        <v>84</v>
      </c>
      <c r="D73">
        <v>10.24</v>
      </c>
    </row>
    <row r="74" ht="132" spans="1:4">
      <c r="A74" t="s">
        <v>117</v>
      </c>
      <c r="B74" t="s">
        <v>266</v>
      </c>
      <c r="C74" t="s">
        <v>84</v>
      </c>
      <c r="D74">
        <v>144.3</v>
      </c>
    </row>
    <row r="75" ht="103.5" hidden="1" spans="1:4">
      <c r="A75" t="s">
        <v>114</v>
      </c>
      <c r="B75" t="s">
        <v>267</v>
      </c>
      <c r="C75" t="s">
        <v>84</v>
      </c>
      <c r="D75">
        <v>4.05</v>
      </c>
    </row>
    <row r="76" ht="117.75" spans="1:4">
      <c r="A76" t="s">
        <v>117</v>
      </c>
      <c r="B76" t="s">
        <v>268</v>
      </c>
      <c r="C76" t="s">
        <v>84</v>
      </c>
      <c r="D76">
        <v>31.2</v>
      </c>
    </row>
    <row r="77" ht="117.75" spans="1:4">
      <c r="A77" t="s">
        <v>117</v>
      </c>
      <c r="B77" t="s">
        <v>269</v>
      </c>
      <c r="C77" t="s">
        <v>84</v>
      </c>
      <c r="D77">
        <v>6.24</v>
      </c>
    </row>
    <row r="78" ht="132" spans="1:4">
      <c r="A78" t="s">
        <v>108</v>
      </c>
      <c r="B78" t="s">
        <v>270</v>
      </c>
      <c r="C78" t="s">
        <v>84</v>
      </c>
      <c r="D78">
        <v>6.71</v>
      </c>
    </row>
    <row r="79" ht="132" spans="1:4">
      <c r="A79" t="s">
        <v>121</v>
      </c>
      <c r="B79" t="s">
        <v>271</v>
      </c>
      <c r="C79" t="s">
        <v>84</v>
      </c>
      <c r="D79">
        <v>68.63</v>
      </c>
    </row>
  </sheetData>
  <autoFilter ref="A1:D79">
    <filterColumn colId="1">
      <filters>
        <filter val="5mm中透光Low-E+12Ar+5mm透明中空双钢化玻璃  单银、氩气、暖边"/>
        <filter val="6mm中透光Low-E+12Ar+6mm透明中空双钢化玻璃  单银、氩气、暖边"/>
        <filter val="8mm中透光Low-E+12Ar+8mm透明中空双钢化玻璃  单银、氩气、暖边"/>
        <filter val="5mm中透光Low-E+12Ar+5mm透明中空钢化玻璃  单银、氩气、暖边"/>
        <filter val="5mm中透光双银Low-E+9Ar+5mm透明中空双钢化玻璃  单银、氩气、暖边"/>
        <filter val="5mm中透光Low-E+9Ar+5mm透明中空钢化玻璃  双银、氩气、暖边"/>
        <filter val="6mm中透光Low-E+12Ar+6mm铯钾防火中空双钢化玻璃  单银、氩气、暖边"/>
        <filter val="8mm中透光Low-E+12Ar+8mm铯钾防火中空双钢化玻璃  单银、氩气、暖边"/>
        <filter val="10mm中透光双银Low-E+9Ar+10mm透明中空双钢化玻璃  双银、氩气、暖边"/>
        <filter val="5mm中透光Low-E+12Ar+5mm透明中空双钢化玻璃  双银、氩气、暖边"/>
        <filter val="8mm中透光Low-E+12Ar+8mm透明中空双钢化玻璃  双银、氩气、暖边"/>
        <filter val="5mm中透光双银Low-E+9Ar+5mm透明中空双钢化玻璃  双银、氩气、暖边"/>
        <filter val="8mm中透光双银Low-E+9Ar+8mm透明中空双钢化玻璃  双银、氩气、暖边"/>
        <filter val="6mm中透光双银Low-E+9Ar+6mm透明中空双钢化玻璃  双银、氩气、暖边"/>
        <filter val="5mm中透光双银Low-E+9Ar+5mm透明中空玻璃  节能要求：双银、氩气、暖边"/>
        <filter val="6mm中透光Low-E+12Ar+6mm铯钾防火中空双钢化玻璃  双银、氩气、暖边"/>
        <filter val="6mm中透光双银Low-E+9Ar+6mm透明中空钢化玻璃  双银、氩气、暖边"/>
        <filter val="8mm中透光双银Low-E+9Ar+8mm透明中空钢化玻璃  双银、氩气、暖边"/>
        <filter val="5mm中透光双银Low-E+9Ar+5mm透明中空钢化玻璃  双银、氩气、暖边"/>
        <filter val="6mm中透光双银Low-E+12Ar+6mm透明中空钢化玻璃  双银、氩气、暖边"/>
        <filter val="5mm中透光双银Low-E+12Ar+5mm透明中空钢化玻璃  双银、氩气、暖边"/>
        <filter val="6mm中透光Low-E+12Ar+6mm透明中空钢化玻璃  双银、氩气、暖边"/>
        <filter val="6mm中透光双银Low-E+19Ar+6mm透明中空双钢化玻璃  双银、氩气、暖边"/>
        <filter val="5mm中透光双银Low-E+19Ar+5mm透明中空双钢化玻璃  双银、氩气、暖边"/>
        <filter val="5mm中透光Low-E+12Ar+5mm铯钾防火中空双钢化玻璃  双银、氩气、暖边"/>
        <filter val="6mm中透光双银Low-E+9Ar+6mm透明中空玻璃  双银、氩气、暖边"/>
        <filter val="6mm中透光Low-E+12Ar+6mm透明中空钢化玻璃  单银、氩气、暖边"/>
        <filter val="10mm中透光Low-E+12Ar+10mm透明中空双钢化玻璃  单银、氩气、暖边"/>
        <filter val="5mm中透光Low-E+12Ar+5mm铯钾防火中空双钢化玻璃  单银、氩气、暖边"/>
      </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人防设备</vt:lpstr>
      <vt:lpstr>主要材料价格表-整体工程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YYYYY</cp:lastModifiedBy>
  <dcterms:created xsi:type="dcterms:W3CDTF">2023-12-11T00:06:00Z</dcterms:created>
  <cp:lastPrinted>2023-12-14T06:44:00Z</cp:lastPrinted>
  <dcterms:modified xsi:type="dcterms:W3CDTF">2024-07-02T09:40:32Z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DBFD40A9FF8C4012A20F5EC6C54E874C_13</vt:lpwstr>
  </property>
  <property fmtid="{D5CDD505-2E9C-101B-9397-08002B2CF9AE}" pid="3" name="KSOProductBuildVer">
    <vt:lpwstr>2052-12.1.0.16929</vt:lpwstr>
  </property>
</Properties>
</file>