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activeTab="1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<sst xmlns="http://schemas.openxmlformats.org/spreadsheetml/2006/main" count="316" uniqueCount="124">
  <si>
    <t>阿克苏地区文化馆新风空调系统维修材料预算清单</t>
  </si>
  <si>
    <t>名称</t>
  </si>
  <si>
    <t>规格 型号</t>
  </si>
  <si>
    <t>单位</t>
  </si>
  <si>
    <t>数量</t>
  </si>
  <si>
    <t>单价</t>
  </si>
  <si>
    <t>金额</t>
  </si>
  <si>
    <t>备注（配件要求）</t>
  </si>
  <si>
    <t>PPR管</t>
  </si>
  <si>
    <t>20MM</t>
  </si>
  <si>
    <t>根</t>
  </si>
  <si>
    <t>PPR20的接头</t>
  </si>
  <si>
    <t>直接 弯头 三通</t>
  </si>
  <si>
    <t>个</t>
  </si>
  <si>
    <t>不锈钢外直 活接</t>
  </si>
  <si>
    <t>25MM 32MM各3根</t>
  </si>
  <si>
    <t>PPR25的接头</t>
  </si>
  <si>
    <t>PPR截止阀</t>
  </si>
  <si>
    <t>50MM</t>
  </si>
  <si>
    <t>活接 快接 对丝</t>
  </si>
  <si>
    <t>32MM 共30个</t>
  </si>
  <si>
    <t>弯头 10cm接头</t>
  </si>
  <si>
    <t>三通</t>
  </si>
  <si>
    <t>Ф50</t>
  </si>
  <si>
    <t>弯头</t>
  </si>
  <si>
    <t>Ф52</t>
  </si>
  <si>
    <t>法兰盘</t>
  </si>
  <si>
    <t xml:space="preserve">闸阀是50的管道   </t>
  </si>
  <si>
    <t>主管外径135MM</t>
  </si>
  <si>
    <t>闸阀</t>
  </si>
  <si>
    <t>DN125</t>
  </si>
  <si>
    <t>要质量好的 必须质保 配好垫子</t>
  </si>
  <si>
    <t>DN100</t>
  </si>
  <si>
    <t>DN80</t>
  </si>
  <si>
    <t>DN65</t>
  </si>
  <si>
    <t>DN50和40各6个</t>
  </si>
  <si>
    <t>DN32  25各2个</t>
  </si>
  <si>
    <t>DN25</t>
  </si>
  <si>
    <t>涡轮法兰蝶阀</t>
  </si>
  <si>
    <t>要质量好的</t>
  </si>
  <si>
    <t>铜球阀</t>
  </si>
  <si>
    <t>DN20</t>
  </si>
  <si>
    <t>软连接</t>
  </si>
  <si>
    <t>125MM</t>
  </si>
  <si>
    <r>
      <rPr>
        <sz val="11"/>
        <rFont val="宋体"/>
        <charset val="134"/>
      </rPr>
      <t>100MM 80MM各</t>
    </r>
    <r>
      <rPr>
        <sz val="11"/>
        <rFont val="宋体"/>
        <charset val="134"/>
      </rPr>
      <t>2</t>
    </r>
    <r>
      <rPr>
        <sz val="11"/>
        <rFont val="宋体"/>
        <charset val="134"/>
      </rPr>
      <t>个</t>
    </r>
  </si>
  <si>
    <t xml:space="preserve">50-60MM  </t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</si>
  <si>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0的6个，60的2个</t>
    </r>
  </si>
  <si>
    <t>40MM  32MM</t>
  </si>
  <si>
    <t>40的3个.32的1个</t>
  </si>
  <si>
    <t>过滤器</t>
  </si>
  <si>
    <t>DN80  65各1个</t>
  </si>
  <si>
    <r>
      <rPr>
        <sz val="10"/>
        <rFont val="Arial"/>
        <charset val="134"/>
      </rPr>
      <t>DN50  40</t>
    </r>
    <r>
      <rPr>
        <sz val="10"/>
        <rFont val="宋体"/>
        <charset val="134"/>
      </rPr>
      <t>各</t>
    </r>
    <r>
      <rPr>
        <sz val="10"/>
        <rFont val="Arial"/>
        <charset val="134"/>
      </rPr>
      <t>3</t>
    </r>
    <r>
      <rPr>
        <sz val="10"/>
        <rFont val="宋体"/>
        <charset val="134"/>
      </rPr>
      <t>个</t>
    </r>
  </si>
  <si>
    <t>大小头（内丝接头）</t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</si>
  <si>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0-20mm</t>
    </r>
  </si>
  <si>
    <t>40变20、变25、变32各5个，25变20的5个，32变20的5个，共25个</t>
  </si>
  <si>
    <t>快速活接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</si>
  <si>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0-40MM</t>
    </r>
  </si>
  <si>
    <t>大小型号共20个</t>
  </si>
  <si>
    <t>水管压力表（带管）</t>
  </si>
  <si>
    <t>Y100</t>
  </si>
  <si>
    <t>0-1MPa</t>
  </si>
  <si>
    <t>日丰球阀</t>
  </si>
  <si>
    <t>304不锈钢球阀带滤网</t>
  </si>
  <si>
    <t>对丝</t>
  </si>
  <si>
    <t>25变20</t>
  </si>
  <si>
    <t>不锈钢</t>
  </si>
  <si>
    <r>
      <rPr>
        <sz val="11"/>
        <rFont val="宋体"/>
        <charset val="134"/>
      </rPr>
      <t>20MM 25MM各</t>
    </r>
    <r>
      <rPr>
        <sz val="11"/>
        <rFont val="宋体"/>
        <charset val="134"/>
      </rPr>
      <t>20</t>
    </r>
  </si>
  <si>
    <t>生料带</t>
  </si>
  <si>
    <t>卷</t>
  </si>
  <si>
    <t>加厚的</t>
  </si>
  <si>
    <t>不锈钢波纹管</t>
  </si>
  <si>
    <t>长15-40CM</t>
  </si>
  <si>
    <t>丝扣要正确（多型号共30根）</t>
  </si>
  <si>
    <t>保温棉（根）</t>
  </si>
  <si>
    <r>
      <rPr>
        <sz val="11"/>
        <rFont val="宋体"/>
        <charset val="134"/>
      </rPr>
      <t>内径65 50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mm</t>
    </r>
  </si>
  <si>
    <t>2种各10根</t>
  </si>
  <si>
    <r>
      <rPr>
        <sz val="11"/>
        <rFont val="宋体"/>
        <charset val="134"/>
      </rPr>
      <t>内径32mm</t>
    </r>
  </si>
  <si>
    <t>水带（米）</t>
  </si>
  <si>
    <t>内径32mm</t>
  </si>
  <si>
    <t>米</t>
  </si>
  <si>
    <t>电机线圈</t>
  </si>
  <si>
    <t>7.5KW</t>
  </si>
  <si>
    <t>水泵线圈</t>
  </si>
  <si>
    <t>5.5KW</t>
  </si>
  <si>
    <t>专用水封</t>
  </si>
  <si>
    <t>5.5kw</t>
  </si>
  <si>
    <t>电机轴承 质量好的</t>
  </si>
  <si>
    <t>7.7kw</t>
  </si>
  <si>
    <t>必须质保</t>
  </si>
  <si>
    <t>皮带 (mm)</t>
  </si>
  <si>
    <t>SPA2120.1180.1107.900.850.SPZ1320.  1180.1030.875.737</t>
  </si>
  <si>
    <t>2032.1600.1682. 误差5mm</t>
  </si>
  <si>
    <t>新风机组电机电源线</t>
  </si>
  <si>
    <r>
      <rPr>
        <sz val="11"/>
        <rFont val="宋体"/>
        <charset val="134"/>
      </rPr>
      <t>4*4</t>
    </r>
    <r>
      <rPr>
        <sz val="11"/>
        <rFont val="宋体"/>
        <charset val="134"/>
      </rPr>
      <t>+</t>
    </r>
    <r>
      <rPr>
        <sz val="11"/>
        <rFont val="宋体"/>
        <charset val="134"/>
      </rPr>
      <t>1</t>
    </r>
    <r>
      <rPr>
        <sz val="11"/>
        <rFont val="宋体"/>
        <charset val="134"/>
      </rPr>
      <t>/米</t>
    </r>
  </si>
  <si>
    <t>3X6+1/米</t>
  </si>
  <si>
    <t>正泰漏电保护开关</t>
  </si>
  <si>
    <t>盘管用水泵</t>
  </si>
  <si>
    <t>控制面板</t>
  </si>
  <si>
    <t>R410制冷剂</t>
  </si>
  <si>
    <t>R410.10kg</t>
  </si>
  <si>
    <t>罐</t>
  </si>
  <si>
    <t>R32制冷剂</t>
  </si>
  <si>
    <t>R32.10kg</t>
  </si>
  <si>
    <t>三防布</t>
  </si>
  <si>
    <t>灰色</t>
  </si>
  <si>
    <t>电焊条</t>
  </si>
  <si>
    <r>
      <rPr>
        <sz val="11"/>
        <rFont val="宋体"/>
        <charset val="134"/>
      </rPr>
      <t>3.2和</t>
    </r>
    <r>
      <rPr>
        <sz val="11"/>
        <rFont val="宋体"/>
        <charset val="134"/>
      </rPr>
      <t>4.0</t>
    </r>
  </si>
  <si>
    <r>
      <rPr>
        <sz val="11"/>
        <rFont val="宋体"/>
        <charset val="134"/>
      </rPr>
      <t>k</t>
    </r>
    <r>
      <rPr>
        <sz val="11"/>
        <rFont val="宋体"/>
        <charset val="134"/>
      </rPr>
      <t>g</t>
    </r>
  </si>
  <si>
    <t>（大桥）各5kg</t>
  </si>
  <si>
    <t>合计</t>
  </si>
  <si>
    <t>阿克苏地区文化馆中央空调管道系统维修材料清单</t>
  </si>
  <si>
    <t>备注</t>
  </si>
  <si>
    <t>要质量好的 必须质保 配好好垫子</t>
  </si>
  <si>
    <t>DN50  40各4个</t>
  </si>
  <si>
    <t>100MM 80MM各1个</t>
  </si>
  <si>
    <t>65MM  50MM各2个</t>
  </si>
  <si>
    <t>要质量好的 必须质保</t>
  </si>
  <si>
    <t>DN50  40各1个</t>
  </si>
  <si>
    <r>
      <rPr>
        <sz val="10"/>
        <rFont val="宋体"/>
        <charset val="134"/>
      </rPr>
      <t>办公区内顶上制冷水管接头太多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水质太差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容易坏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易漏水，此部分材料损耗严重</t>
    </r>
  </si>
  <si>
    <t>铜对丝</t>
  </si>
  <si>
    <t>20MM 25MM各10</t>
  </si>
  <si>
    <t>30、40CM</t>
  </si>
  <si>
    <t>其中SPA1180.4根 其他各2根  误差5mm</t>
  </si>
  <si>
    <t>备     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</si>
</sst>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name val="宋体"/>
      <charset val="134"/>
    </font>
    <font>
      <sz val="18"/>
      <color theme="1"/>
      <name val="宋体"/>
      <charset val="134"/>
      <scheme val="minor"/>
    </font>
    <font>
      <sz val="10"/>
      <name val="Arial"/>
      <charset val="134"/>
    </font>
    <font>
      <sz val="10"/>
      <color rgb="FFFF000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sz val="11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47">
    <xf numFmtId="0" fontId="0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43" fontId="0" fillId="0" borderId="1" xfId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/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>
      <alignment vertical="center"/>
    </xf>
    <xf numFmtId="0" fontId="11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opLeftCell="A41" workbookViewId="0">
      <selection activeCell="D8" sqref="D8"/>
    </sheetView>
  </sheetViews>
  <sheetFormatPr defaultColWidth="9" defaultRowHeight="14.4" outlineLevelCol="6"/>
  <cols>
    <col min="1" max="1" width="20" customWidth="1"/>
    <col min="2" max="2" width="19.4259259259259" customWidth="1"/>
    <col min="3" max="3" width="6.71296296296296" customWidth="1"/>
    <col min="4" max="4" width="7.28703703703704" customWidth="1"/>
    <col min="5" max="5" width="7.71296296296296" customWidth="1"/>
    <col min="7" max="7" width="18.287037037037" style="19" customWidth="1"/>
  </cols>
  <sheetData>
    <row r="1" ht="6" customHeight="1" spans="1:7">
      <c r="A1" s="20"/>
      <c r="B1" s="20"/>
      <c r="C1" s="20"/>
      <c r="D1" s="20"/>
      <c r="E1" s="20"/>
      <c r="F1" s="20"/>
      <c r="G1" s="21"/>
    </row>
    <row r="2" ht="27.95" customHeight="1" spans="1:7">
      <c r="A2" s="20" t="s">
        <v>0</v>
      </c>
      <c r="B2" s="20"/>
      <c r="C2" s="20"/>
      <c r="D2" s="20"/>
      <c r="E2" s="20"/>
      <c r="F2" s="20"/>
      <c r="G2" s="20"/>
    </row>
    <row r="3" ht="18" customHeight="1" spans="1:7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3" t="s">
        <v>7</v>
      </c>
    </row>
    <row r="4" ht="18" customHeight="1" spans="1:7">
      <c r="A4" s="24" t="s">
        <v>8</v>
      </c>
      <c r="B4" s="24" t="s">
        <v>9</v>
      </c>
      <c r="C4" s="24" t="s">
        <v>10</v>
      </c>
      <c r="D4" s="24">
        <v>10</v>
      </c>
      <c r="E4" s="25">
        <v>20</v>
      </c>
      <c r="F4" s="24">
        <f t="shared" ref="F4:F7" si="0">D4*E4</f>
        <v>200</v>
      </c>
      <c r="G4" s="26"/>
    </row>
    <row r="5" ht="18" customHeight="1" spans="1:7">
      <c r="A5" s="24" t="s">
        <v>11</v>
      </c>
      <c r="B5" s="24" t="s">
        <v>12</v>
      </c>
      <c r="C5" s="24" t="s">
        <v>13</v>
      </c>
      <c r="D5" s="24">
        <v>35</v>
      </c>
      <c r="E5" s="24">
        <v>6</v>
      </c>
      <c r="F5" s="24">
        <f t="shared" si="0"/>
        <v>210</v>
      </c>
      <c r="G5" s="26" t="s">
        <v>14</v>
      </c>
    </row>
    <row r="6" ht="18" customHeight="1" spans="1:7">
      <c r="A6" s="24" t="s">
        <v>8</v>
      </c>
      <c r="B6" s="24" t="s">
        <v>15</v>
      </c>
      <c r="C6" s="24" t="s">
        <v>10</v>
      </c>
      <c r="D6" s="24">
        <v>6</v>
      </c>
      <c r="E6" s="25">
        <v>30</v>
      </c>
      <c r="F6" s="24">
        <f t="shared" si="0"/>
        <v>180</v>
      </c>
      <c r="G6" s="26"/>
    </row>
    <row r="7" ht="18" customHeight="1" spans="1:7">
      <c r="A7" s="24" t="s">
        <v>16</v>
      </c>
      <c r="B7" s="24" t="s">
        <v>12</v>
      </c>
      <c r="C7" s="24" t="s">
        <v>13</v>
      </c>
      <c r="D7" s="24">
        <v>20</v>
      </c>
      <c r="E7" s="24">
        <v>7</v>
      </c>
      <c r="F7" s="24">
        <f t="shared" si="0"/>
        <v>140</v>
      </c>
      <c r="G7" s="26" t="s">
        <v>14</v>
      </c>
    </row>
    <row r="8" ht="18" customHeight="1" spans="1:7">
      <c r="A8" s="22" t="s">
        <v>17</v>
      </c>
      <c r="B8" s="22" t="s">
        <v>18</v>
      </c>
      <c r="C8" s="22" t="s">
        <v>13</v>
      </c>
      <c r="D8" s="22">
        <v>2</v>
      </c>
      <c r="E8" s="22">
        <v>35</v>
      </c>
      <c r="F8" s="22">
        <f t="shared" ref="F8:F55" si="1">D8*E8</f>
        <v>70</v>
      </c>
      <c r="G8" s="27"/>
    </row>
    <row r="9" ht="18" customHeight="1" spans="1:7">
      <c r="A9" s="24" t="s">
        <v>19</v>
      </c>
      <c r="B9" s="24" t="s">
        <v>20</v>
      </c>
      <c r="C9" s="24" t="s">
        <v>13</v>
      </c>
      <c r="D9" s="24">
        <v>30</v>
      </c>
      <c r="E9" s="24">
        <v>25</v>
      </c>
      <c r="F9" s="24">
        <f t="shared" si="1"/>
        <v>750</v>
      </c>
      <c r="G9" s="26" t="s">
        <v>21</v>
      </c>
    </row>
    <row r="10" ht="20.25" customHeight="1" spans="1:7">
      <c r="A10" s="22" t="s">
        <v>22</v>
      </c>
      <c r="B10" s="28" t="s">
        <v>23</v>
      </c>
      <c r="C10" s="22" t="s">
        <v>13</v>
      </c>
      <c r="D10" s="22">
        <v>4</v>
      </c>
      <c r="E10" s="22">
        <v>31</v>
      </c>
      <c r="F10" s="22">
        <f t="shared" si="1"/>
        <v>124</v>
      </c>
      <c r="G10" s="27"/>
    </row>
    <row r="11" ht="20.25" customHeight="1" spans="1:7">
      <c r="A11" s="22" t="s">
        <v>24</v>
      </c>
      <c r="B11" s="28" t="s">
        <v>23</v>
      </c>
      <c r="C11" s="22" t="s">
        <v>13</v>
      </c>
      <c r="D11" s="22">
        <v>4</v>
      </c>
      <c r="E11" s="22">
        <v>30</v>
      </c>
      <c r="F11" s="22">
        <f t="shared" si="1"/>
        <v>120</v>
      </c>
      <c r="G11" s="27"/>
    </row>
    <row r="12" ht="18" hidden="1" customHeight="1" spans="1:7">
      <c r="A12" s="22"/>
      <c r="B12" s="28" t="s">
        <v>25</v>
      </c>
      <c r="C12" s="22" t="s">
        <v>13</v>
      </c>
      <c r="D12" s="22"/>
      <c r="E12" s="22"/>
      <c r="F12" s="22">
        <f t="shared" si="1"/>
        <v>0</v>
      </c>
      <c r="G12" s="27"/>
    </row>
    <row r="13" ht="24.75" customHeight="1" spans="1:7">
      <c r="A13" s="22" t="s">
        <v>26</v>
      </c>
      <c r="B13" s="28" t="s">
        <v>23</v>
      </c>
      <c r="C13" s="22" t="s">
        <v>13</v>
      </c>
      <c r="D13" s="22">
        <v>14</v>
      </c>
      <c r="E13" s="22">
        <v>55</v>
      </c>
      <c r="F13" s="22">
        <f t="shared" si="1"/>
        <v>770</v>
      </c>
      <c r="G13" s="29" t="s">
        <v>27</v>
      </c>
    </row>
    <row r="14" ht="19.5" customHeight="1" spans="1:7">
      <c r="A14" s="22" t="s">
        <v>26</v>
      </c>
      <c r="B14" s="22">
        <v>125</v>
      </c>
      <c r="C14" s="22" t="s">
        <v>13</v>
      </c>
      <c r="D14" s="22">
        <v>6</v>
      </c>
      <c r="E14" s="22">
        <v>65</v>
      </c>
      <c r="F14" s="22">
        <f t="shared" si="1"/>
        <v>390</v>
      </c>
      <c r="G14" s="27" t="s">
        <v>28</v>
      </c>
    </row>
    <row r="15" ht="18" customHeight="1" spans="1:7">
      <c r="A15" s="22" t="s">
        <v>29</v>
      </c>
      <c r="B15" s="22" t="s">
        <v>30</v>
      </c>
      <c r="C15" s="22" t="s">
        <v>13</v>
      </c>
      <c r="D15" s="22">
        <v>3</v>
      </c>
      <c r="E15" s="22">
        <v>680</v>
      </c>
      <c r="F15" s="22">
        <f t="shared" si="1"/>
        <v>2040</v>
      </c>
      <c r="G15" s="30" t="s">
        <v>31</v>
      </c>
    </row>
    <row r="16" ht="18" customHeight="1" spans="1:7">
      <c r="A16" s="22" t="s">
        <v>29</v>
      </c>
      <c r="B16" s="22" t="s">
        <v>32</v>
      </c>
      <c r="C16" s="22" t="s">
        <v>13</v>
      </c>
      <c r="D16" s="22">
        <v>4</v>
      </c>
      <c r="E16" s="22">
        <v>490</v>
      </c>
      <c r="F16" s="22">
        <f t="shared" si="1"/>
        <v>1960</v>
      </c>
      <c r="G16" s="31"/>
    </row>
    <row r="17" ht="18" customHeight="1" spans="1:7">
      <c r="A17" s="22" t="s">
        <v>29</v>
      </c>
      <c r="B17" s="22" t="s">
        <v>33</v>
      </c>
      <c r="C17" s="22" t="s">
        <v>13</v>
      </c>
      <c r="D17" s="22">
        <v>4</v>
      </c>
      <c r="E17" s="22">
        <v>380</v>
      </c>
      <c r="F17" s="22">
        <f t="shared" si="1"/>
        <v>1520</v>
      </c>
      <c r="G17" s="31"/>
    </row>
    <row r="18" ht="18" customHeight="1" spans="1:7">
      <c r="A18" s="22" t="s">
        <v>29</v>
      </c>
      <c r="B18" s="22" t="s">
        <v>34</v>
      </c>
      <c r="C18" s="22" t="s">
        <v>13</v>
      </c>
      <c r="D18" s="22">
        <v>6</v>
      </c>
      <c r="E18" s="22">
        <v>293</v>
      </c>
      <c r="F18" s="22">
        <f t="shared" si="1"/>
        <v>1758</v>
      </c>
      <c r="G18" s="31"/>
    </row>
    <row r="19" ht="18" customHeight="1" spans="1:7">
      <c r="A19" s="22" t="s">
        <v>29</v>
      </c>
      <c r="B19" s="22" t="s">
        <v>35</v>
      </c>
      <c r="C19" s="22" t="s">
        <v>13</v>
      </c>
      <c r="D19" s="22">
        <v>12</v>
      </c>
      <c r="E19" s="22">
        <v>230</v>
      </c>
      <c r="F19" s="22">
        <f t="shared" si="1"/>
        <v>2760</v>
      </c>
      <c r="G19" s="31"/>
    </row>
    <row r="20" ht="18" customHeight="1" spans="1:7">
      <c r="A20" s="24" t="s">
        <v>29</v>
      </c>
      <c r="B20" s="24" t="s">
        <v>36</v>
      </c>
      <c r="C20" s="22" t="s">
        <v>13</v>
      </c>
      <c r="D20" s="24">
        <v>4</v>
      </c>
      <c r="E20" s="24">
        <v>110</v>
      </c>
      <c r="F20" s="24">
        <f t="shared" si="1"/>
        <v>440</v>
      </c>
      <c r="G20" s="31"/>
    </row>
    <row r="21" ht="18" customHeight="1" spans="1:7">
      <c r="A21" s="24" t="s">
        <v>29</v>
      </c>
      <c r="B21" s="24" t="s">
        <v>37</v>
      </c>
      <c r="C21" s="22" t="s">
        <v>13</v>
      </c>
      <c r="D21" s="24">
        <v>2</v>
      </c>
      <c r="E21" s="24">
        <v>75</v>
      </c>
      <c r="F21" s="24">
        <f t="shared" si="1"/>
        <v>150</v>
      </c>
      <c r="G21" s="31"/>
    </row>
    <row r="22" ht="18" customHeight="1" spans="1:7">
      <c r="A22" s="32" t="s">
        <v>38</v>
      </c>
      <c r="B22" s="32" t="s">
        <v>33</v>
      </c>
      <c r="C22" s="33" t="s">
        <v>13</v>
      </c>
      <c r="D22" s="32">
        <v>2</v>
      </c>
      <c r="E22" s="32">
        <v>320</v>
      </c>
      <c r="F22" s="22">
        <f t="shared" si="1"/>
        <v>640</v>
      </c>
      <c r="G22" s="34" t="s">
        <v>39</v>
      </c>
    </row>
    <row r="23" ht="18" customHeight="1" spans="1:7">
      <c r="A23" s="22" t="s">
        <v>40</v>
      </c>
      <c r="B23" s="32" t="s">
        <v>41</v>
      </c>
      <c r="C23" s="22" t="s">
        <v>13</v>
      </c>
      <c r="D23" s="24">
        <v>5</v>
      </c>
      <c r="E23" s="24">
        <v>43</v>
      </c>
      <c r="F23" s="24">
        <f t="shared" si="1"/>
        <v>215</v>
      </c>
      <c r="G23" s="35"/>
    </row>
    <row r="24" ht="18" customHeight="1" spans="1:7">
      <c r="A24" s="22" t="s">
        <v>42</v>
      </c>
      <c r="B24" s="22" t="s">
        <v>43</v>
      </c>
      <c r="C24" s="22" t="s">
        <v>13</v>
      </c>
      <c r="D24" s="22">
        <v>4</v>
      </c>
      <c r="E24" s="22">
        <v>140</v>
      </c>
      <c r="F24" s="22">
        <f t="shared" si="1"/>
        <v>560</v>
      </c>
      <c r="G24" s="23"/>
    </row>
    <row r="25" ht="18" customHeight="1" spans="1:7">
      <c r="A25" s="22" t="s">
        <v>42</v>
      </c>
      <c r="B25" s="22" t="s">
        <v>44</v>
      </c>
      <c r="C25" s="22" t="s">
        <v>13</v>
      </c>
      <c r="D25" s="22">
        <v>4</v>
      </c>
      <c r="E25" s="22">
        <v>110</v>
      </c>
      <c r="F25" s="22">
        <f t="shared" si="1"/>
        <v>440</v>
      </c>
      <c r="G25" s="23"/>
    </row>
    <row r="26" ht="18" customHeight="1" spans="1:7">
      <c r="A26" s="22" t="s">
        <v>42</v>
      </c>
      <c r="B26" s="22" t="s">
        <v>45</v>
      </c>
      <c r="C26" s="22" t="s">
        <v>13</v>
      </c>
      <c r="D26" s="22">
        <v>8</v>
      </c>
      <c r="E26" s="22">
        <v>90</v>
      </c>
      <c r="F26" s="22">
        <f t="shared" si="1"/>
        <v>720</v>
      </c>
      <c r="G26" s="23" t="s">
        <v>46</v>
      </c>
    </row>
    <row r="27" ht="18" customHeight="1" spans="1:7">
      <c r="A27" s="22" t="s">
        <v>42</v>
      </c>
      <c r="B27" s="24" t="s">
        <v>47</v>
      </c>
      <c r="C27" s="22" t="s">
        <v>13</v>
      </c>
      <c r="D27" s="24">
        <v>4</v>
      </c>
      <c r="E27" s="24">
        <v>70</v>
      </c>
      <c r="F27" s="24">
        <f t="shared" si="1"/>
        <v>280</v>
      </c>
      <c r="G27" s="34" t="s">
        <v>48</v>
      </c>
    </row>
    <row r="28" ht="18" customHeight="1" spans="1:7">
      <c r="A28" s="24" t="s">
        <v>49</v>
      </c>
      <c r="B28" s="24" t="s">
        <v>30</v>
      </c>
      <c r="C28" s="22" t="s">
        <v>13</v>
      </c>
      <c r="D28" s="24">
        <v>1</v>
      </c>
      <c r="E28" s="24">
        <v>350</v>
      </c>
      <c r="F28" s="24">
        <f t="shared" si="1"/>
        <v>350</v>
      </c>
      <c r="G28" s="34"/>
    </row>
    <row r="29" ht="18" customHeight="1" spans="1:7">
      <c r="A29" s="24" t="s">
        <v>49</v>
      </c>
      <c r="B29" s="24" t="s">
        <v>32</v>
      </c>
      <c r="C29" s="22" t="s">
        <v>13</v>
      </c>
      <c r="D29" s="24">
        <v>1</v>
      </c>
      <c r="E29" s="24">
        <v>260</v>
      </c>
      <c r="F29" s="24">
        <f t="shared" si="1"/>
        <v>260</v>
      </c>
      <c r="G29" s="34"/>
    </row>
    <row r="30" ht="18" customHeight="1" spans="1:7">
      <c r="A30" s="24" t="s">
        <v>49</v>
      </c>
      <c r="B30" s="24" t="s">
        <v>50</v>
      </c>
      <c r="C30" s="22" t="s">
        <v>13</v>
      </c>
      <c r="D30" s="24">
        <v>2</v>
      </c>
      <c r="E30" s="24">
        <v>230</v>
      </c>
      <c r="F30" s="24">
        <f t="shared" si="1"/>
        <v>460</v>
      </c>
      <c r="G30" s="34"/>
    </row>
    <row r="31" ht="18" customHeight="1" spans="1:7">
      <c r="A31" s="24" t="s">
        <v>49</v>
      </c>
      <c r="B31" s="24" t="s">
        <v>51</v>
      </c>
      <c r="C31" s="22" t="s">
        <v>13</v>
      </c>
      <c r="D31" s="24">
        <v>6</v>
      </c>
      <c r="E31" s="24">
        <v>200</v>
      </c>
      <c r="F31" s="24">
        <f t="shared" si="1"/>
        <v>1200</v>
      </c>
      <c r="G31" s="36"/>
    </row>
    <row r="32" ht="48.75" customHeight="1" spans="1:7">
      <c r="A32" s="22" t="s">
        <v>52</v>
      </c>
      <c r="B32" s="22" t="s">
        <v>53</v>
      </c>
      <c r="C32" s="22" t="s">
        <v>13</v>
      </c>
      <c r="D32" s="22">
        <v>25</v>
      </c>
      <c r="E32" s="22">
        <v>10</v>
      </c>
      <c r="F32" s="22">
        <f t="shared" ref="F32:F34" si="2">D32*E32</f>
        <v>250</v>
      </c>
      <c r="G32" s="37" t="s">
        <v>54</v>
      </c>
    </row>
    <row r="33" ht="18" customHeight="1" spans="1:7">
      <c r="A33" s="22" t="s">
        <v>55</v>
      </c>
      <c r="B33" s="22" t="s">
        <v>56</v>
      </c>
      <c r="C33" s="22" t="s">
        <v>13</v>
      </c>
      <c r="D33" s="22">
        <v>20</v>
      </c>
      <c r="E33" s="22">
        <v>42</v>
      </c>
      <c r="F33" s="22">
        <f t="shared" si="2"/>
        <v>840</v>
      </c>
      <c r="G33" s="35" t="s">
        <v>57</v>
      </c>
    </row>
    <row r="34" ht="18" customHeight="1" spans="1:7">
      <c r="A34" s="38" t="s">
        <v>58</v>
      </c>
      <c r="B34" s="32" t="s">
        <v>59</v>
      </c>
      <c r="C34" s="22" t="s">
        <v>13</v>
      </c>
      <c r="D34" s="32">
        <v>4</v>
      </c>
      <c r="E34" s="32">
        <v>65</v>
      </c>
      <c r="F34" s="32">
        <f t="shared" si="2"/>
        <v>260</v>
      </c>
      <c r="G34" s="38" t="s">
        <v>60</v>
      </c>
    </row>
    <row r="35" ht="18" customHeight="1" spans="1:7">
      <c r="A35" s="24" t="s">
        <v>61</v>
      </c>
      <c r="B35" s="24" t="s">
        <v>41</v>
      </c>
      <c r="C35" s="22" t="s">
        <v>13</v>
      </c>
      <c r="D35" s="24">
        <v>13</v>
      </c>
      <c r="E35" s="24">
        <v>75</v>
      </c>
      <c r="F35" s="24">
        <f t="shared" ref="F35:F37" si="3">D35*E35</f>
        <v>975</v>
      </c>
      <c r="G35" s="38"/>
    </row>
    <row r="36" ht="18" customHeight="1" spans="1:7">
      <c r="A36" s="39" t="s">
        <v>62</v>
      </c>
      <c r="B36" s="24" t="s">
        <v>41</v>
      </c>
      <c r="C36" s="22" t="s">
        <v>13</v>
      </c>
      <c r="D36" s="24">
        <v>13</v>
      </c>
      <c r="E36" s="24">
        <v>72</v>
      </c>
      <c r="F36" s="24">
        <f t="shared" si="3"/>
        <v>936</v>
      </c>
      <c r="G36" s="38"/>
    </row>
    <row r="37" ht="18" customHeight="1" spans="1:7">
      <c r="A37" s="40" t="s">
        <v>63</v>
      </c>
      <c r="B37" s="24" t="s">
        <v>64</v>
      </c>
      <c r="C37" s="22" t="s">
        <v>13</v>
      </c>
      <c r="D37" s="24">
        <v>20</v>
      </c>
      <c r="E37" s="24">
        <v>12</v>
      </c>
      <c r="F37" s="24">
        <f t="shared" si="3"/>
        <v>240</v>
      </c>
      <c r="G37" s="41" t="s">
        <v>65</v>
      </c>
    </row>
    <row r="38" ht="18" customHeight="1" spans="1:7">
      <c r="A38" s="22" t="s">
        <v>63</v>
      </c>
      <c r="B38" s="22" t="s">
        <v>66</v>
      </c>
      <c r="C38" s="22" t="s">
        <v>13</v>
      </c>
      <c r="D38" s="22">
        <v>40</v>
      </c>
      <c r="E38" s="22">
        <v>9</v>
      </c>
      <c r="F38" s="22">
        <f t="shared" si="1"/>
        <v>360</v>
      </c>
      <c r="G38" s="41" t="s">
        <v>65</v>
      </c>
    </row>
    <row r="39" ht="18" customHeight="1" spans="1:7">
      <c r="A39" s="22" t="s">
        <v>67</v>
      </c>
      <c r="B39" s="22" t="s">
        <v>68</v>
      </c>
      <c r="C39" s="22" t="s">
        <v>13</v>
      </c>
      <c r="D39" s="22">
        <v>60</v>
      </c>
      <c r="E39" s="22">
        <v>2.5</v>
      </c>
      <c r="F39" s="22">
        <f t="shared" si="1"/>
        <v>150</v>
      </c>
      <c r="G39" s="35" t="s">
        <v>69</v>
      </c>
    </row>
    <row r="40" ht="26.25" customHeight="1" spans="1:7">
      <c r="A40" s="23" t="s">
        <v>70</v>
      </c>
      <c r="B40" s="22" t="s">
        <v>71</v>
      </c>
      <c r="C40" s="22" t="s">
        <v>10</v>
      </c>
      <c r="D40" s="22">
        <v>30</v>
      </c>
      <c r="E40" s="42">
        <v>30</v>
      </c>
      <c r="F40" s="42">
        <f t="shared" si="1"/>
        <v>900</v>
      </c>
      <c r="G40" s="35" t="s">
        <v>72</v>
      </c>
    </row>
    <row r="41" ht="18" customHeight="1" spans="1:7">
      <c r="A41" s="23" t="s">
        <v>73</v>
      </c>
      <c r="B41" s="22" t="s">
        <v>74</v>
      </c>
      <c r="C41" s="22" t="s">
        <v>10</v>
      </c>
      <c r="D41" s="22">
        <v>20</v>
      </c>
      <c r="E41" s="22">
        <v>17</v>
      </c>
      <c r="F41" s="22">
        <f t="shared" si="1"/>
        <v>340</v>
      </c>
      <c r="G41" s="23" t="s">
        <v>75</v>
      </c>
    </row>
    <row r="42" ht="18" customHeight="1" spans="1:7">
      <c r="A42" s="23" t="s">
        <v>73</v>
      </c>
      <c r="B42" s="22" t="s">
        <v>76</v>
      </c>
      <c r="C42" s="22" t="s">
        <v>10</v>
      </c>
      <c r="D42" s="22">
        <v>15</v>
      </c>
      <c r="E42" s="22">
        <v>7</v>
      </c>
      <c r="F42" s="22">
        <f t="shared" si="1"/>
        <v>105</v>
      </c>
      <c r="G42" s="23"/>
    </row>
    <row r="43" ht="18" customHeight="1" spans="1:7">
      <c r="A43" s="22" t="s">
        <v>77</v>
      </c>
      <c r="B43" s="22" t="s">
        <v>78</v>
      </c>
      <c r="C43" s="22" t="s">
        <v>79</v>
      </c>
      <c r="D43" s="22">
        <v>20</v>
      </c>
      <c r="E43" s="22">
        <v>6</v>
      </c>
      <c r="F43" s="22">
        <f t="shared" si="1"/>
        <v>120</v>
      </c>
      <c r="G43" s="23"/>
    </row>
    <row r="44" ht="18" customHeight="1" spans="1:7">
      <c r="A44" s="22" t="s">
        <v>80</v>
      </c>
      <c r="B44" s="22" t="s">
        <v>81</v>
      </c>
      <c r="C44" s="22" t="s">
        <v>13</v>
      </c>
      <c r="D44" s="22">
        <v>1</v>
      </c>
      <c r="E44" s="22">
        <v>650</v>
      </c>
      <c r="F44" s="22">
        <f t="shared" si="1"/>
        <v>650</v>
      </c>
      <c r="G44" s="43"/>
    </row>
    <row r="45" ht="18" customHeight="1" spans="1:7">
      <c r="A45" s="22" t="s">
        <v>82</v>
      </c>
      <c r="B45" s="22" t="s">
        <v>83</v>
      </c>
      <c r="C45" s="22" t="s">
        <v>13</v>
      </c>
      <c r="D45" s="22">
        <v>1</v>
      </c>
      <c r="E45" s="22">
        <v>600</v>
      </c>
      <c r="F45" s="22">
        <f t="shared" si="1"/>
        <v>600</v>
      </c>
      <c r="G45" s="43"/>
    </row>
    <row r="46" ht="18" customHeight="1" spans="1:7">
      <c r="A46" s="22" t="s">
        <v>84</v>
      </c>
      <c r="B46" s="22" t="s">
        <v>85</v>
      </c>
      <c r="C46" s="22" t="s">
        <v>13</v>
      </c>
      <c r="D46" s="22">
        <v>4</v>
      </c>
      <c r="E46" s="22">
        <v>150</v>
      </c>
      <c r="F46" s="22">
        <f t="shared" si="1"/>
        <v>600</v>
      </c>
      <c r="G46" s="43"/>
    </row>
    <row r="47" ht="18" customHeight="1" spans="1:7">
      <c r="A47" s="22" t="s">
        <v>86</v>
      </c>
      <c r="B47" s="22" t="s">
        <v>87</v>
      </c>
      <c r="C47" s="22" t="s">
        <v>13</v>
      </c>
      <c r="D47" s="22">
        <v>6</v>
      </c>
      <c r="E47" s="22">
        <v>60</v>
      </c>
      <c r="F47" s="22">
        <f t="shared" si="1"/>
        <v>360</v>
      </c>
      <c r="G47" s="23" t="s">
        <v>88</v>
      </c>
    </row>
    <row r="48" ht="40.5" customHeight="1" spans="1:7">
      <c r="A48" s="23" t="s">
        <v>89</v>
      </c>
      <c r="B48" s="12" t="s">
        <v>90</v>
      </c>
      <c r="C48" s="22" t="s">
        <v>10</v>
      </c>
      <c r="D48" s="22">
        <v>30</v>
      </c>
      <c r="E48" s="22">
        <v>28</v>
      </c>
      <c r="F48" s="22">
        <f t="shared" si="1"/>
        <v>840</v>
      </c>
      <c r="G48" s="44" t="s">
        <v>91</v>
      </c>
    </row>
    <row r="49" ht="20.25" customHeight="1" spans="1:7">
      <c r="A49" s="23" t="s">
        <v>92</v>
      </c>
      <c r="B49" s="22" t="s">
        <v>93</v>
      </c>
      <c r="C49" s="22" t="s">
        <v>79</v>
      </c>
      <c r="D49" s="22">
        <v>25</v>
      </c>
      <c r="E49" s="22">
        <v>18</v>
      </c>
      <c r="F49" s="22">
        <f t="shared" si="1"/>
        <v>450</v>
      </c>
      <c r="G49" s="43"/>
    </row>
    <row r="50" ht="20.25" customHeight="1" spans="1:7">
      <c r="A50" s="23" t="s">
        <v>92</v>
      </c>
      <c r="B50" s="24" t="s">
        <v>94</v>
      </c>
      <c r="C50" s="40" t="s">
        <v>79</v>
      </c>
      <c r="D50" s="24">
        <v>25</v>
      </c>
      <c r="E50" s="25">
        <v>18</v>
      </c>
      <c r="F50" s="24">
        <f t="shared" si="1"/>
        <v>450</v>
      </c>
      <c r="G50" s="43"/>
    </row>
    <row r="51" ht="20.25" customHeight="1" spans="1:7">
      <c r="A51" s="24" t="s">
        <v>95</v>
      </c>
      <c r="B51" s="24"/>
      <c r="C51" s="40" t="s">
        <v>13</v>
      </c>
      <c r="D51" s="24">
        <v>6</v>
      </c>
      <c r="E51" s="25">
        <v>55</v>
      </c>
      <c r="F51" s="24">
        <f t="shared" si="1"/>
        <v>330</v>
      </c>
      <c r="G51" s="43"/>
    </row>
    <row r="52" ht="20.25" customHeight="1" spans="1:7">
      <c r="A52" s="24" t="s">
        <v>96</v>
      </c>
      <c r="B52" s="24"/>
      <c r="C52" s="24" t="s">
        <v>13</v>
      </c>
      <c r="D52" s="24">
        <v>2</v>
      </c>
      <c r="E52" s="24">
        <v>374</v>
      </c>
      <c r="F52" s="24">
        <f t="shared" si="1"/>
        <v>748</v>
      </c>
      <c r="G52" s="43"/>
    </row>
    <row r="53" ht="20.25" customHeight="1" spans="1:7">
      <c r="A53" s="24" t="s">
        <v>97</v>
      </c>
      <c r="B53" s="24"/>
      <c r="C53" s="24" t="s">
        <v>13</v>
      </c>
      <c r="D53" s="24">
        <v>4</v>
      </c>
      <c r="E53" s="24">
        <v>160</v>
      </c>
      <c r="F53" s="24">
        <f t="shared" si="1"/>
        <v>640</v>
      </c>
      <c r="G53" s="43"/>
    </row>
    <row r="54" ht="17.25" customHeight="1" spans="1:7">
      <c r="A54" s="32" t="s">
        <v>98</v>
      </c>
      <c r="B54" s="32" t="s">
        <v>99</v>
      </c>
      <c r="C54" s="22" t="s">
        <v>100</v>
      </c>
      <c r="D54" s="32">
        <v>2</v>
      </c>
      <c r="E54" s="32">
        <v>400</v>
      </c>
      <c r="F54" s="32">
        <f t="shared" si="1"/>
        <v>800</v>
      </c>
      <c r="G54" s="38" t="s">
        <v>39</v>
      </c>
    </row>
    <row r="55" ht="17.25" customHeight="1" spans="1:7">
      <c r="A55" s="32" t="s">
        <v>101</v>
      </c>
      <c r="B55" s="32" t="s">
        <v>102</v>
      </c>
      <c r="C55" s="22" t="s">
        <v>100</v>
      </c>
      <c r="D55" s="32">
        <v>1</v>
      </c>
      <c r="E55" s="32">
        <v>430</v>
      </c>
      <c r="F55" s="32">
        <f t="shared" si="1"/>
        <v>430</v>
      </c>
      <c r="G55" s="38" t="s">
        <v>39</v>
      </c>
    </row>
    <row r="56" ht="18.75" customHeight="1" spans="1:7">
      <c r="A56" s="32" t="s">
        <v>103</v>
      </c>
      <c r="B56" s="32" t="s">
        <v>79</v>
      </c>
      <c r="C56" s="32" t="s">
        <v>79</v>
      </c>
      <c r="D56" s="32">
        <v>15</v>
      </c>
      <c r="E56" s="32">
        <v>25</v>
      </c>
      <c r="F56" s="32">
        <f t="shared" ref="F56:F57" si="4">D56*E56</f>
        <v>375</v>
      </c>
      <c r="G56" s="38" t="s">
        <v>104</v>
      </c>
    </row>
    <row r="57" ht="18.75" customHeight="1" spans="1:7">
      <c r="A57" s="22" t="s">
        <v>105</v>
      </c>
      <c r="B57" s="22" t="s">
        <v>106</v>
      </c>
      <c r="C57" s="22" t="s">
        <v>107</v>
      </c>
      <c r="D57" s="22">
        <v>10</v>
      </c>
      <c r="E57" s="22">
        <v>13</v>
      </c>
      <c r="F57" s="22">
        <f t="shared" si="4"/>
        <v>130</v>
      </c>
      <c r="G57" s="43" t="s">
        <v>108</v>
      </c>
    </row>
    <row r="58" ht="18.75" customHeight="1" spans="1:7">
      <c r="A58" s="45"/>
      <c r="B58" s="46" t="s">
        <v>109</v>
      </c>
      <c r="C58" s="22"/>
      <c r="D58" s="22"/>
      <c r="E58" s="22"/>
      <c r="F58" s="22">
        <f>SUM(F4:F57)</f>
        <v>31586</v>
      </c>
      <c r="G58" s="23"/>
    </row>
    <row r="59" ht="20.25" customHeight="1"/>
    <row r="60" ht="30.75" customHeight="1"/>
    <row r="61" ht="26.25" customHeight="1"/>
    <row r="62" ht="15" customHeight="1"/>
    <row r="63" ht="23.2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22.5" customHeight="1"/>
    <row r="92" ht="18" customHeight="1"/>
    <row r="93" ht="18" customHeight="1"/>
    <row r="94" ht="36" customHeight="1"/>
    <row r="95" ht="18" customHeight="1"/>
    <row r="96" ht="18" customHeight="1"/>
    <row r="97" ht="39" customHeight="1"/>
    <row r="98" ht="20.25" customHeight="1"/>
    <row r="99" ht="18" customHeight="1"/>
    <row r="100" ht="18" customHeight="1"/>
    <row r="101" ht="18" customHeight="1"/>
    <row r="102" ht="25.5" customHeight="1"/>
    <row r="103" ht="29.25" customHeight="1"/>
    <row r="104" ht="28.5" customHeight="1"/>
  </sheetData>
  <mergeCells count="2">
    <mergeCell ref="A2:G2"/>
    <mergeCell ref="G15:G19"/>
  </mergeCells>
  <pageMargins left="0.7" right="0.7" top="0.118056" bottom="0.078472" header="0.039583" footer="0.078472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topLeftCell="A24" workbookViewId="0">
      <selection activeCell="A1" sqref="A1:G1"/>
    </sheetView>
  </sheetViews>
  <sheetFormatPr defaultColWidth="9" defaultRowHeight="14.4" outlineLevelCol="6"/>
  <cols>
    <col min="1" max="1" width="19.5555555555556" customWidth="1"/>
    <col min="2" max="2" width="16.5" customWidth="1"/>
    <col min="7" max="7" width="18.3796296296296" customWidth="1"/>
  </cols>
  <sheetData>
    <row r="1" ht="22.2" spans="1:7">
      <c r="A1" s="1" t="s">
        <v>110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111</v>
      </c>
    </row>
    <row r="3" spans="1:7">
      <c r="A3" s="2" t="s">
        <v>8</v>
      </c>
      <c r="B3" s="2" t="s">
        <v>9</v>
      </c>
      <c r="C3" s="2" t="s">
        <v>10</v>
      </c>
      <c r="D3" s="2">
        <v>10</v>
      </c>
      <c r="E3" s="3">
        <v>20</v>
      </c>
      <c r="F3" s="2">
        <f t="shared" ref="F3:F39" si="0">D3*E3</f>
        <v>200</v>
      </c>
      <c r="G3" s="4"/>
    </row>
    <row r="4" spans="1:7">
      <c r="A4" s="2" t="s">
        <v>11</v>
      </c>
      <c r="B4" s="2" t="s">
        <v>12</v>
      </c>
      <c r="C4" s="2" t="s">
        <v>13</v>
      </c>
      <c r="D4" s="2">
        <v>35</v>
      </c>
      <c r="E4" s="2">
        <v>6</v>
      </c>
      <c r="F4" s="2">
        <f t="shared" si="0"/>
        <v>210</v>
      </c>
      <c r="G4" s="4" t="s">
        <v>14</v>
      </c>
    </row>
    <row r="5" spans="1:7">
      <c r="A5" s="2" t="s">
        <v>8</v>
      </c>
      <c r="B5" s="2" t="s">
        <v>15</v>
      </c>
      <c r="C5" s="2" t="s">
        <v>10</v>
      </c>
      <c r="D5" s="2">
        <v>6</v>
      </c>
      <c r="E5" s="3">
        <v>30</v>
      </c>
      <c r="F5" s="2">
        <f t="shared" si="0"/>
        <v>180</v>
      </c>
      <c r="G5" s="4"/>
    </row>
    <row r="6" spans="1:7">
      <c r="A6" s="2" t="s">
        <v>16</v>
      </c>
      <c r="B6" s="2" t="s">
        <v>12</v>
      </c>
      <c r="C6" s="2" t="s">
        <v>13</v>
      </c>
      <c r="D6" s="2">
        <v>20</v>
      </c>
      <c r="E6" s="2">
        <v>7</v>
      </c>
      <c r="F6" s="2">
        <f t="shared" si="0"/>
        <v>140</v>
      </c>
      <c r="G6" s="4" t="s">
        <v>14</v>
      </c>
    </row>
    <row r="7" spans="1:7">
      <c r="A7" s="2" t="s">
        <v>19</v>
      </c>
      <c r="B7" s="2" t="s">
        <v>20</v>
      </c>
      <c r="C7" s="2" t="s">
        <v>13</v>
      </c>
      <c r="D7" s="2">
        <v>30</v>
      </c>
      <c r="E7" s="2">
        <v>25</v>
      </c>
      <c r="F7" s="2">
        <f t="shared" si="0"/>
        <v>750</v>
      </c>
      <c r="G7" s="4" t="s">
        <v>21</v>
      </c>
    </row>
    <row r="8" spans="1:7">
      <c r="A8" s="2" t="s">
        <v>29</v>
      </c>
      <c r="B8" s="2" t="s">
        <v>30</v>
      </c>
      <c r="C8" s="2" t="s">
        <v>13</v>
      </c>
      <c r="D8" s="2">
        <v>1</v>
      </c>
      <c r="E8" s="2">
        <v>680</v>
      </c>
      <c r="F8" s="2">
        <f t="shared" si="0"/>
        <v>680</v>
      </c>
      <c r="G8" s="5" t="s">
        <v>112</v>
      </c>
    </row>
    <row r="9" spans="1:7">
      <c r="A9" s="2" t="s">
        <v>29</v>
      </c>
      <c r="B9" s="2" t="s">
        <v>32</v>
      </c>
      <c r="C9" s="2" t="s">
        <v>13</v>
      </c>
      <c r="D9" s="2">
        <v>2</v>
      </c>
      <c r="E9" s="2">
        <v>490</v>
      </c>
      <c r="F9" s="2">
        <f t="shared" si="0"/>
        <v>980</v>
      </c>
      <c r="G9" s="6"/>
    </row>
    <row r="10" spans="1:7">
      <c r="A10" s="2" t="s">
        <v>29</v>
      </c>
      <c r="B10" s="2" t="s">
        <v>33</v>
      </c>
      <c r="C10" s="2" t="s">
        <v>13</v>
      </c>
      <c r="D10" s="2">
        <v>2</v>
      </c>
      <c r="E10" s="2">
        <v>380</v>
      </c>
      <c r="F10" s="2">
        <f t="shared" si="0"/>
        <v>760</v>
      </c>
      <c r="G10" s="6"/>
    </row>
    <row r="11" spans="1:7">
      <c r="A11" s="2" t="s">
        <v>29</v>
      </c>
      <c r="B11" s="2" t="s">
        <v>34</v>
      </c>
      <c r="C11" s="2" t="s">
        <v>13</v>
      </c>
      <c r="D11" s="2">
        <v>4</v>
      </c>
      <c r="E11" s="2">
        <v>293</v>
      </c>
      <c r="F11" s="2">
        <f t="shared" si="0"/>
        <v>1172</v>
      </c>
      <c r="G11" s="6"/>
    </row>
    <row r="12" spans="1:7">
      <c r="A12" s="2" t="s">
        <v>29</v>
      </c>
      <c r="B12" s="2" t="s">
        <v>113</v>
      </c>
      <c r="C12" s="2" t="s">
        <v>13</v>
      </c>
      <c r="D12" s="2">
        <v>8</v>
      </c>
      <c r="E12" s="2">
        <v>230</v>
      </c>
      <c r="F12" s="2">
        <f t="shared" si="0"/>
        <v>1840</v>
      </c>
      <c r="G12" s="6"/>
    </row>
    <row r="13" spans="1:7">
      <c r="A13" s="2" t="s">
        <v>29</v>
      </c>
      <c r="B13" s="2" t="s">
        <v>36</v>
      </c>
      <c r="C13" s="2" t="s">
        <v>13</v>
      </c>
      <c r="D13" s="2">
        <v>4</v>
      </c>
      <c r="E13" s="2">
        <v>110</v>
      </c>
      <c r="F13" s="2">
        <f t="shared" si="0"/>
        <v>440</v>
      </c>
      <c r="G13" s="6"/>
    </row>
    <row r="14" spans="1:7">
      <c r="A14" s="2" t="s">
        <v>29</v>
      </c>
      <c r="B14" s="2" t="s">
        <v>37</v>
      </c>
      <c r="C14" s="2" t="s">
        <v>13</v>
      </c>
      <c r="D14" s="2">
        <v>2</v>
      </c>
      <c r="E14" s="2">
        <v>75</v>
      </c>
      <c r="F14" s="2">
        <f t="shared" si="0"/>
        <v>150</v>
      </c>
      <c r="G14" s="7"/>
    </row>
    <row r="15" spans="1:7">
      <c r="A15" s="2" t="s">
        <v>42</v>
      </c>
      <c r="B15" s="2" t="s">
        <v>43</v>
      </c>
      <c r="C15" s="2" t="s">
        <v>13</v>
      </c>
      <c r="D15" s="2">
        <v>1</v>
      </c>
      <c r="E15" s="2">
        <v>140</v>
      </c>
      <c r="F15" s="2">
        <f t="shared" si="0"/>
        <v>140</v>
      </c>
      <c r="G15" s="2"/>
    </row>
    <row r="16" spans="1:7">
      <c r="A16" s="2" t="s">
        <v>42</v>
      </c>
      <c r="B16" s="2" t="s">
        <v>114</v>
      </c>
      <c r="C16" s="2" t="s">
        <v>13</v>
      </c>
      <c r="D16" s="2">
        <v>2</v>
      </c>
      <c r="E16" s="2">
        <v>110</v>
      </c>
      <c r="F16" s="2">
        <f t="shared" si="0"/>
        <v>220</v>
      </c>
      <c r="G16" s="2"/>
    </row>
    <row r="17" spans="1:7">
      <c r="A17" s="2" t="s">
        <v>42</v>
      </c>
      <c r="B17" s="2" t="s">
        <v>115</v>
      </c>
      <c r="C17" s="2" t="s">
        <v>13</v>
      </c>
      <c r="D17" s="2">
        <v>4</v>
      </c>
      <c r="E17" s="2">
        <v>90</v>
      </c>
      <c r="F17" s="2">
        <f t="shared" si="0"/>
        <v>360</v>
      </c>
      <c r="G17" s="2"/>
    </row>
    <row r="18" spans="1:7">
      <c r="A18" s="2" t="s">
        <v>42</v>
      </c>
      <c r="B18" s="2" t="s">
        <v>47</v>
      </c>
      <c r="C18" s="2" t="s">
        <v>13</v>
      </c>
      <c r="D18" s="2">
        <v>4</v>
      </c>
      <c r="E18" s="2">
        <v>70</v>
      </c>
      <c r="F18" s="2">
        <f t="shared" si="0"/>
        <v>280</v>
      </c>
      <c r="G18" s="2" t="s">
        <v>48</v>
      </c>
    </row>
    <row r="19" spans="1:7">
      <c r="A19" s="2" t="s">
        <v>49</v>
      </c>
      <c r="B19" s="2" t="s">
        <v>30</v>
      </c>
      <c r="C19" s="2" t="s">
        <v>13</v>
      </c>
      <c r="D19" s="2">
        <v>1</v>
      </c>
      <c r="E19" s="2">
        <v>350</v>
      </c>
      <c r="F19" s="2">
        <f t="shared" si="0"/>
        <v>350</v>
      </c>
      <c r="G19" s="5" t="s">
        <v>116</v>
      </c>
    </row>
    <row r="20" spans="1:7">
      <c r="A20" s="2" t="s">
        <v>49</v>
      </c>
      <c r="B20" s="2" t="s">
        <v>32</v>
      </c>
      <c r="C20" s="2" t="s">
        <v>13</v>
      </c>
      <c r="D20" s="2">
        <v>1</v>
      </c>
      <c r="E20" s="2">
        <v>260</v>
      </c>
      <c r="F20" s="2">
        <f t="shared" si="0"/>
        <v>260</v>
      </c>
      <c r="G20" s="6"/>
    </row>
    <row r="21" spans="1:7">
      <c r="A21" s="2" t="s">
        <v>49</v>
      </c>
      <c r="B21" s="2" t="s">
        <v>50</v>
      </c>
      <c r="C21" s="2" t="s">
        <v>13</v>
      </c>
      <c r="D21" s="2">
        <v>2</v>
      </c>
      <c r="E21" s="2">
        <v>230</v>
      </c>
      <c r="F21" s="2">
        <f t="shared" si="0"/>
        <v>460</v>
      </c>
      <c r="G21" s="6"/>
    </row>
    <row r="22" spans="1:7">
      <c r="A22" s="2" t="s">
        <v>49</v>
      </c>
      <c r="B22" s="2" t="s">
        <v>117</v>
      </c>
      <c r="C22" s="2" t="s">
        <v>13</v>
      </c>
      <c r="D22" s="2">
        <v>2</v>
      </c>
      <c r="E22" s="2">
        <v>200</v>
      </c>
      <c r="F22" s="2">
        <f t="shared" si="0"/>
        <v>400</v>
      </c>
      <c r="G22" s="7"/>
    </row>
    <row r="23" spans="1:7">
      <c r="A23" s="2" t="s">
        <v>61</v>
      </c>
      <c r="B23" s="2" t="s">
        <v>41</v>
      </c>
      <c r="C23" s="2" t="s">
        <v>13</v>
      </c>
      <c r="D23" s="2">
        <v>13</v>
      </c>
      <c r="E23" s="2">
        <v>75</v>
      </c>
      <c r="F23" s="2">
        <f t="shared" si="0"/>
        <v>975</v>
      </c>
      <c r="G23" s="8" t="s">
        <v>118</v>
      </c>
    </row>
    <row r="24" spans="1:7">
      <c r="A24" s="9" t="s">
        <v>62</v>
      </c>
      <c r="B24" s="2" t="s">
        <v>41</v>
      </c>
      <c r="C24" s="2" t="s">
        <v>13</v>
      </c>
      <c r="D24" s="2">
        <v>13</v>
      </c>
      <c r="E24" s="2">
        <v>72</v>
      </c>
      <c r="F24" s="2">
        <f t="shared" si="0"/>
        <v>936</v>
      </c>
      <c r="G24" s="6"/>
    </row>
    <row r="25" spans="1:7">
      <c r="A25" s="2" t="s">
        <v>119</v>
      </c>
      <c r="B25" s="2" t="s">
        <v>64</v>
      </c>
      <c r="C25" s="2" t="s">
        <v>13</v>
      </c>
      <c r="D25" s="2">
        <v>20</v>
      </c>
      <c r="E25" s="2">
        <v>12</v>
      </c>
      <c r="F25" s="2">
        <f t="shared" si="0"/>
        <v>240</v>
      </c>
      <c r="G25" s="6"/>
    </row>
    <row r="26" spans="1:7">
      <c r="A26" s="2" t="s">
        <v>119</v>
      </c>
      <c r="B26" s="2" t="s">
        <v>120</v>
      </c>
      <c r="C26" s="2" t="s">
        <v>13</v>
      </c>
      <c r="D26" s="2">
        <v>20</v>
      </c>
      <c r="E26" s="2">
        <v>9</v>
      </c>
      <c r="F26" s="2">
        <f t="shared" si="0"/>
        <v>180</v>
      </c>
      <c r="G26" s="6"/>
    </row>
    <row r="27" spans="1:7">
      <c r="A27" s="2" t="s">
        <v>67</v>
      </c>
      <c r="B27" s="2" t="s">
        <v>68</v>
      </c>
      <c r="C27" s="2" t="s">
        <v>13</v>
      </c>
      <c r="D27" s="2">
        <v>30</v>
      </c>
      <c r="E27" s="2">
        <v>2.5</v>
      </c>
      <c r="F27" s="2">
        <f t="shared" si="0"/>
        <v>75</v>
      </c>
      <c r="G27" s="6"/>
    </row>
    <row r="28" spans="1:7">
      <c r="A28" s="2" t="s">
        <v>70</v>
      </c>
      <c r="B28" s="2" t="s">
        <v>121</v>
      </c>
      <c r="C28" s="2" t="s">
        <v>13</v>
      </c>
      <c r="D28" s="2">
        <v>10</v>
      </c>
      <c r="E28" s="2">
        <v>30</v>
      </c>
      <c r="F28" s="2">
        <f t="shared" si="0"/>
        <v>300</v>
      </c>
      <c r="G28" s="7"/>
    </row>
    <row r="29" spans="1:7">
      <c r="A29" s="2" t="s">
        <v>73</v>
      </c>
      <c r="B29" s="2" t="s">
        <v>78</v>
      </c>
      <c r="C29" s="2" t="s">
        <v>10</v>
      </c>
      <c r="D29" s="2">
        <v>15</v>
      </c>
      <c r="E29" s="2">
        <v>7</v>
      </c>
      <c r="F29" s="2">
        <f t="shared" si="0"/>
        <v>105</v>
      </c>
      <c r="G29" s="2"/>
    </row>
    <row r="30" spans="1:7">
      <c r="A30" s="2" t="s">
        <v>77</v>
      </c>
      <c r="B30" s="2" t="s">
        <v>78</v>
      </c>
      <c r="C30" s="2" t="s">
        <v>79</v>
      </c>
      <c r="D30" s="2">
        <v>20</v>
      </c>
      <c r="E30" s="2">
        <v>6</v>
      </c>
      <c r="F30" s="2">
        <f t="shared" si="0"/>
        <v>120</v>
      </c>
      <c r="G30" s="2"/>
    </row>
    <row r="31" spans="1:7">
      <c r="A31" s="2" t="s">
        <v>80</v>
      </c>
      <c r="B31" s="2" t="s">
        <v>81</v>
      </c>
      <c r="C31" s="10" t="s">
        <v>13</v>
      </c>
      <c r="D31" s="2">
        <v>1</v>
      </c>
      <c r="E31" s="2">
        <v>650</v>
      </c>
      <c r="F31" s="2">
        <f t="shared" si="0"/>
        <v>650</v>
      </c>
      <c r="G31" s="11"/>
    </row>
    <row r="32" spans="1:7">
      <c r="A32" s="2" t="s">
        <v>82</v>
      </c>
      <c r="B32" s="2" t="s">
        <v>83</v>
      </c>
      <c r="C32" s="10" t="s">
        <v>13</v>
      </c>
      <c r="D32" s="2">
        <v>1</v>
      </c>
      <c r="E32" s="2">
        <v>600</v>
      </c>
      <c r="F32" s="2">
        <f t="shared" si="0"/>
        <v>600</v>
      </c>
      <c r="G32" s="11"/>
    </row>
    <row r="33" spans="1:7">
      <c r="A33" s="2" t="s">
        <v>84</v>
      </c>
      <c r="B33" s="2" t="s">
        <v>85</v>
      </c>
      <c r="C33" s="10" t="s">
        <v>13</v>
      </c>
      <c r="D33" s="2">
        <v>4</v>
      </c>
      <c r="E33" s="2">
        <v>150</v>
      </c>
      <c r="F33" s="2">
        <f t="shared" si="0"/>
        <v>600</v>
      </c>
      <c r="G33" s="11"/>
    </row>
    <row r="34" spans="1:7">
      <c r="A34" s="2" t="s">
        <v>86</v>
      </c>
      <c r="B34" s="2" t="s">
        <v>87</v>
      </c>
      <c r="C34" s="10" t="s">
        <v>13</v>
      </c>
      <c r="D34" s="2">
        <v>4</v>
      </c>
      <c r="E34" s="2">
        <v>60</v>
      </c>
      <c r="F34" s="2">
        <f t="shared" si="0"/>
        <v>240</v>
      </c>
      <c r="G34" s="2" t="s">
        <v>88</v>
      </c>
    </row>
    <row r="35" ht="60" spans="1:7">
      <c r="A35" s="2" t="s">
        <v>89</v>
      </c>
      <c r="B35" s="12" t="s">
        <v>90</v>
      </c>
      <c r="C35" s="2" t="s">
        <v>10</v>
      </c>
      <c r="D35" s="2">
        <v>22</v>
      </c>
      <c r="E35" s="2">
        <v>28</v>
      </c>
      <c r="F35" s="2">
        <f t="shared" si="0"/>
        <v>616</v>
      </c>
      <c r="G35" s="13" t="s">
        <v>122</v>
      </c>
    </row>
    <row r="36" spans="1:7">
      <c r="A36" s="2" t="s">
        <v>92</v>
      </c>
      <c r="B36" s="2" t="s">
        <v>94</v>
      </c>
      <c r="C36" s="10" t="s">
        <v>79</v>
      </c>
      <c r="D36" s="2">
        <v>25</v>
      </c>
      <c r="E36" s="3">
        <v>18</v>
      </c>
      <c r="F36" s="2">
        <f t="shared" si="0"/>
        <v>450</v>
      </c>
      <c r="G36" s="11"/>
    </row>
    <row r="37" spans="1:7">
      <c r="A37" s="2" t="s">
        <v>95</v>
      </c>
      <c r="B37" s="2"/>
      <c r="C37" s="10" t="s">
        <v>13</v>
      </c>
      <c r="D37" s="2">
        <v>6</v>
      </c>
      <c r="E37" s="3">
        <v>55</v>
      </c>
      <c r="F37" s="2">
        <f t="shared" si="0"/>
        <v>330</v>
      </c>
      <c r="G37" s="11"/>
    </row>
    <row r="38" spans="1:7">
      <c r="A38" s="2" t="s">
        <v>96</v>
      </c>
      <c r="B38" s="2"/>
      <c r="C38" s="2" t="s">
        <v>13</v>
      </c>
      <c r="D38" s="2">
        <v>2</v>
      </c>
      <c r="E38" s="2">
        <v>374</v>
      </c>
      <c r="F38" s="2">
        <f t="shared" si="0"/>
        <v>748</v>
      </c>
      <c r="G38" s="11"/>
    </row>
    <row r="39" spans="1:7">
      <c r="A39" s="2" t="s">
        <v>97</v>
      </c>
      <c r="B39" s="2"/>
      <c r="C39" s="2" t="s">
        <v>13</v>
      </c>
      <c r="D39" s="2">
        <v>4</v>
      </c>
      <c r="E39" s="2">
        <v>160</v>
      </c>
      <c r="F39" s="2">
        <f t="shared" si="0"/>
        <v>640</v>
      </c>
      <c r="G39" s="11"/>
    </row>
    <row r="40" ht="15.6" spans="1:7">
      <c r="A40" s="14" t="s">
        <v>109</v>
      </c>
      <c r="B40" s="2"/>
      <c r="C40" s="2"/>
      <c r="D40" s="2"/>
      <c r="E40" s="2"/>
      <c r="F40" s="2">
        <f>SUM(F3:F39)</f>
        <v>17777</v>
      </c>
      <c r="G40" s="11"/>
    </row>
    <row r="41" ht="17.4" spans="1:7">
      <c r="A41" s="15" t="s">
        <v>123</v>
      </c>
      <c r="B41" s="16"/>
      <c r="C41" s="17"/>
      <c r="D41" s="17"/>
      <c r="E41" s="17"/>
      <c r="F41" s="17"/>
      <c r="G41" s="18"/>
    </row>
  </sheetData>
  <mergeCells count="5">
    <mergeCell ref="A1:G1"/>
    <mergeCell ref="B41:G41"/>
    <mergeCell ref="G8:G14"/>
    <mergeCell ref="G19:G22"/>
    <mergeCell ref="G23:G28"/>
  </mergeCells>
  <pageMargins left="0.7" right="0.7" top="0.75" bottom="0.75" header="0.3" footer="0.3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谢硕</cp:lastModifiedBy>
  <cp:revision>0</cp:revision>
  <dcterms:created xsi:type="dcterms:W3CDTF">2022-07-18T07:46:00Z</dcterms:created>
  <cp:lastPrinted>2023-11-06T14:48:00Z</cp:lastPrinted>
  <dcterms:modified xsi:type="dcterms:W3CDTF">2024-05-13T10:27:28Z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7EBCD1BDE38D4F988A918A47CDE92086_13</vt:lpwstr>
  </property>
  <property fmtid="{D5CDD505-2E9C-101B-9397-08002B2CF9AE}" pid="3" name="KSOProductBuildVer">
    <vt:lpwstr>2052-12.1.0.16729</vt:lpwstr>
  </property>
</Properties>
</file>