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30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<sst xmlns="http://schemas.openxmlformats.org/spreadsheetml/2006/main" count="59" uniqueCount="47">
  <si>
    <t>附件7</t>
  </si>
  <si>
    <t>2024年一般债改善普通高中办学条件补助资金项目计划表</t>
  </si>
  <si>
    <t>填表说明：
1.列16选填图书的，列15选填购置图书；不能以选填内容外的方式表述；
2.列16填信息化设备的，列15选填选填计算机、教学一体机、校园网络、多媒体教室、计算机教室、电子备课室、其他信息化设备（**）；每类单独填一行；不能以选填内容外的方式表述；如：可填多媒体教室、其他信息化设备（电子阅览室）；特别注意，计算机教室，采购台套填实际计算机数量；
3.列16选填教学设备的，列15选填课桌椅、高中物理教学仪器、高中化学教学仪器、高中生物教学仪器、高中数学教学仪器、高中地理教学仪器、高中音乐教学仪器、高中美术教学仪器、高中体育教学仪器、高中卫生教学仪器、高中通用技术教学仪器、普通物理实验室成套设备、普通化学实验室成套设备、普通生物实验室成套设备、化学通风实验室、物理数字化实验室、化学数字化实验室、生物数字化实验室、通用实验室成套设备、专用教室、其他教学设备（**）；每类单独填一行，不能以选填内容外的方式表述；
4.列16选填生活设备的，列15选填学生床架、厨房餐厅设备、卫生间设施设备、灯光设备、饮水设备、热水设备、其他生活设备（**）；每类单独填一行，不能以选填内容外的方式表述；
5.列16选填其他设备的，列15选填安防设备、安保设备、广播设备、空调设备、音响设备、消防设备、识别系统设备、仪器柜、文件柜、其他设备（**）；每类单独填一行，不能以选填内容外的方式表述。</t>
  </si>
  <si>
    <t>资金文：桂财教[2024]57号</t>
  </si>
  <si>
    <t>序号</t>
  </si>
  <si>
    <t>单位及学校名称</t>
  </si>
  <si>
    <t>资金来源（万元）</t>
  </si>
  <si>
    <t>备注</t>
  </si>
  <si>
    <t>仪器和设施设备</t>
  </si>
  <si>
    <t>小计</t>
  </si>
  <si>
    <t>中央资金</t>
  </si>
  <si>
    <t>自治区资金</t>
  </si>
  <si>
    <t>市级
资金</t>
  </si>
  <si>
    <t>县级
资金</t>
  </si>
  <si>
    <t>其他
资金</t>
  </si>
  <si>
    <t>2024年下达自治区一般债金额</t>
  </si>
  <si>
    <t>2025年下达自治区一般债金额</t>
  </si>
  <si>
    <t>建设项目数（个）</t>
  </si>
  <si>
    <t>建设面积
（㎡）</t>
  </si>
  <si>
    <t>总投资（万元）</t>
  </si>
  <si>
    <t>完成本项目预计增加学位数（个，需要同步配套其他办学条件 ）</t>
  </si>
  <si>
    <t>设备名称（详见填表说明）</t>
  </si>
  <si>
    <t>项目大类（选填图书、信息化设备，教学设备，生活设备，其他设备）（只能填这五类）</t>
  </si>
  <si>
    <t>台、套、件数</t>
  </si>
  <si>
    <t>玉林市合计</t>
  </si>
  <si>
    <t>市直小计</t>
  </si>
  <si>
    <t>玉林师范学院附属中学</t>
  </si>
  <si>
    <t>教学一体机</t>
  </si>
  <si>
    <t>信息化设备</t>
  </si>
  <si>
    <r>
      <rPr>
        <sz val="12"/>
        <rFont val="Times New Roman"/>
        <charset val="134"/>
      </rPr>
      <t>86</t>
    </r>
    <r>
      <rPr>
        <sz val="12"/>
        <rFont val="宋体"/>
        <charset val="134"/>
      </rPr>
      <t>寸、</t>
    </r>
    <r>
      <rPr>
        <sz val="12"/>
        <rFont val="Times New Roman"/>
        <charset val="134"/>
      </rPr>
      <t>i5</t>
    </r>
    <r>
      <rPr>
        <sz val="12"/>
        <rFont val="宋体"/>
        <charset val="134"/>
      </rPr>
      <t>、</t>
    </r>
    <r>
      <rPr>
        <sz val="12"/>
        <rFont val="Times New Roman"/>
        <charset val="134"/>
      </rPr>
      <t>8+256</t>
    </r>
  </si>
  <si>
    <t>物理数字化实验室</t>
  </si>
  <si>
    <t>教学设备</t>
  </si>
  <si>
    <t>物理数字化探究实验室设备（8套学生设备+1套教师设备）教师演示实验设备包含：数据采集器、无线接收、传感器无线发射模块、传感器无线发射模块B、数据显示模块、传感器转接模块、多量程电流传感器、多量程电压传感器、电流传感器、电压传感器、微电流传感器、磁感应强度传感器、三维磁感应强度传感器、力传感器、分体式位移传感器、一体式位移传感器、光电门传感器、微力传感器、温度传感器、压强传感器、声波/声级、加速度传感器、旋转运动传感器、G-M传感器、电子罗盘传感器、频率传感器、静电计、DISlab软件包、多用力学轨道、机械能守恒实验器Ⅰ、智能机械能守恒实验器、无线向心力实验器（电机版）、向心力实验器V2.0、力的分解合成实验器、斜面上力的分解实验器、高灵敏线圈、智能力盘、匀强磁场螺线管、多向转接头、电学实验板、方块电路-高中学生版、摩擦力实验器、安培力实验器、法拉第电磁感应实验器(动生E=nBLV)、光电计时测距实验器、法拉第电磁感应实验器(感生E=n△Φ/△t）、智能电源、魔板（电磁定位系统）、魔板-单摆实验器、魔板-机械能守恒实验器、魔板-离心轨道实验器、魔板-阻尼振动实验器、浮力定律实验器、电阻定律实验器、光学实验系统-高中版、自动控制执行器、附件、铝合金箱；学生实验设备包含数据采集器、电流传感器、电压传感器、微电流传感器、磁感应强度传感器、力传感器、微力传感器、分体式位移传感器、光电门传感器、温度传感器、压强传感器、声波/声级、多用力学轨道、机械能守恒实验器Ⅰ、智能机械能守恒实验器、向心力实验器V2.0、力的分解合成实验器、斜面上力的分解实验器、高灵敏线圈、匀强磁场螺线管、摩擦力实验器、电学实验板、安培力实验器、智能力盘、法拉第电磁感应实验器(动生E=nBLV)、法拉第电磁感应实验器(感生E=n△Φ/△t）、智能电源、浮力定律实验器、电阻定律实验器、多向转接头、DISLab软件包、附件、铝合金箱；</t>
  </si>
  <si>
    <t>化学数字化实验室</t>
  </si>
  <si>
    <t>化学数字化探究实验室器材包含8套学生实验操作设备和1套教师演示实验设备，教师演示实验设备包含数据采集器、无线接收、传感器无线发射模块、传感器无线发射模块B、数据显示模块、传感器转接模块、温度传感器、高温传感器、相对压强传感器、多量程电流传感器、pH传感器、电导率传感器、氧气传感器、色度传感器、二氧化碳传感器、气态酒精传感器、浊度传感器、氧化还原传感器、二氧化硫传感器、一氧化碳传感器、氢气传感器、溶解氧传感器、溶解二氧化碳传感器、中和滴定实验装置、多向转接头、稀释池、多用途生化传感器支架、远红外加热器、DISlab软件包、附件、铝合金箱；学生实验设备包含数据采集器、温度传感器、高温传感器、多量程电流传感器、pH传感器、电导率传感器、氧气传感器、相对压强传感器、二氧化碳传感器、中和滴定实验装置、多向转接头、多用途生化传感器支架、稀释池、DISLab软件包、附件、铝合金箱；</t>
  </si>
  <si>
    <t>课桌椅</t>
  </si>
  <si>
    <r>
      <rPr>
        <sz val="12"/>
        <rFont val="宋体"/>
        <charset val="134"/>
      </rPr>
      <t>可调节高度，厚度不低于</t>
    </r>
    <r>
      <rPr>
        <sz val="12"/>
        <rFont val="Times New Roman"/>
        <charset val="134"/>
      </rPr>
      <t>1.5</t>
    </r>
    <r>
      <rPr>
        <sz val="12"/>
        <rFont val="宋体"/>
        <charset val="134"/>
      </rPr>
      <t>mm</t>
    </r>
  </si>
  <si>
    <t>饮水设备</t>
  </si>
  <si>
    <t>生活设备</t>
  </si>
  <si>
    <t>能出温水，开水</t>
  </si>
  <si>
    <t>广播设备</t>
  </si>
  <si>
    <t>其他设备</t>
  </si>
  <si>
    <t>(兼容原来广播设备)--实验楼走廊设备：IP网络功放终端1台,数字IP网络平台终端嵌入软件1套,壁挂音箱31只,机柜2台,
交换机2台,
实验楼外场音响：IP网络功放终端1台,数字IP网络平台终端嵌入软件1套,壁挂音箱10只,机柜1台,交换机1台,
实验楼教室设备：IP网络音箱11套,数字化IP网络终端嵌入软件11套,交换机2台,
辅助材料:线材10卷,线材8卷,水晶头3盒,镀锌钢管8根</t>
  </si>
  <si>
    <t>通用实验室成套设备</t>
  </si>
  <si>
    <r>
      <rPr>
        <sz val="12"/>
        <rFont val="宋体"/>
        <charset val="134"/>
      </rPr>
      <t>智慧黑板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套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教师演示台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张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实验桌</t>
    </r>
    <r>
      <rPr>
        <sz val="12"/>
        <rFont val="Times New Roman"/>
        <charset val="134"/>
      </rPr>
      <t>7</t>
    </r>
    <r>
      <rPr>
        <sz val="12"/>
        <rFont val="宋体"/>
        <charset val="134"/>
      </rPr>
      <t>张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功能柱</t>
    </r>
    <r>
      <rPr>
        <sz val="12"/>
        <rFont val="Times New Roman"/>
        <charset val="134"/>
      </rPr>
      <t>28</t>
    </r>
    <r>
      <rPr>
        <sz val="12"/>
        <rFont val="宋体"/>
        <charset val="134"/>
      </rPr>
      <t>个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学生安全电源</t>
    </r>
    <r>
      <rPr>
        <sz val="12"/>
        <rFont val="Times New Roman"/>
        <charset val="134"/>
      </rPr>
      <t>28</t>
    </r>
    <r>
      <rPr>
        <sz val="12"/>
        <rFont val="宋体"/>
        <charset val="134"/>
      </rPr>
      <t>个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教师总控电源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台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实验凳</t>
    </r>
    <r>
      <rPr>
        <sz val="12"/>
        <rFont val="Times New Roman"/>
        <charset val="134"/>
      </rPr>
      <t>56</t>
    </r>
    <r>
      <rPr>
        <sz val="12"/>
        <rFont val="宋体"/>
        <charset val="134"/>
      </rPr>
      <t>张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教师椅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条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电气布线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套</t>
    </r>
    <r>
      <rPr>
        <sz val="12"/>
        <rFont val="Times New Roman"/>
        <charset val="134"/>
      </rPr>
      <t xml:space="preserve">,
</t>
    </r>
    <r>
      <rPr>
        <sz val="12"/>
        <rFont val="宋体"/>
        <charset val="134"/>
      </rPr>
      <t>物理准备室清单</t>
    </r>
    <r>
      <rPr>
        <sz val="12"/>
        <rFont val="Times New Roman"/>
        <charset val="134"/>
      </rPr>
      <t>:</t>
    </r>
    <r>
      <rPr>
        <sz val="12"/>
        <rFont val="宋体"/>
        <charset val="134"/>
      </rPr>
      <t>货物名称单位数量</t>
    </r>
    <r>
      <rPr>
        <sz val="12"/>
        <rFont val="Times New Roman"/>
        <charset val="134"/>
      </rPr>
      <t>,</t>
    </r>
    <r>
      <rPr>
        <sz val="12"/>
        <rFont val="宋体"/>
        <charset val="134"/>
      </rPr>
      <t>准备台张</t>
    </r>
    <r>
      <rPr>
        <sz val="12"/>
        <rFont val="Times New Roman"/>
        <charset val="134"/>
      </rPr>
      <t>1,</t>
    </r>
    <r>
      <rPr>
        <sz val="12"/>
        <rFont val="宋体"/>
        <charset val="134"/>
      </rPr>
      <t>电源个</t>
    </r>
    <r>
      <rPr>
        <sz val="12"/>
        <rFont val="Times New Roman"/>
        <charset val="134"/>
      </rPr>
      <t>1,</t>
    </r>
    <r>
      <rPr>
        <sz val="12"/>
        <rFont val="宋体"/>
        <charset val="134"/>
      </rPr>
      <t>水槽套</t>
    </r>
    <r>
      <rPr>
        <sz val="12"/>
        <rFont val="Times New Roman"/>
        <charset val="134"/>
      </rPr>
      <t>1,</t>
    </r>
    <r>
      <rPr>
        <sz val="12"/>
        <rFont val="宋体"/>
        <charset val="134"/>
      </rPr>
      <t>水嘴套</t>
    </r>
    <r>
      <rPr>
        <sz val="12"/>
        <rFont val="Times New Roman"/>
        <charset val="134"/>
      </rPr>
      <t>1,</t>
    </r>
    <r>
      <rPr>
        <sz val="12"/>
        <rFont val="宋体"/>
        <charset val="134"/>
      </rPr>
      <t>塑料仪器柜</t>
    </r>
    <r>
      <rPr>
        <sz val="12"/>
        <rFont val="Times New Roman"/>
        <charset val="134"/>
      </rPr>
      <t>ABS</t>
    </r>
    <r>
      <rPr>
        <sz val="12"/>
        <rFont val="宋体"/>
        <charset val="134"/>
      </rPr>
      <t>个</t>
    </r>
    <r>
      <rPr>
        <sz val="12"/>
        <rFont val="Times New Roman"/>
        <charset val="134"/>
      </rPr>
      <t>20,</t>
    </r>
    <r>
      <rPr>
        <sz val="12"/>
        <rFont val="宋体"/>
        <charset val="134"/>
      </rPr>
      <t>水电部分</t>
    </r>
    <r>
      <rPr>
        <sz val="12"/>
        <rFont val="Times New Roman"/>
        <charset val="134"/>
      </rPr>
      <t>:</t>
    </r>
    <r>
      <rPr>
        <sz val="12"/>
        <rFont val="宋体"/>
        <charset val="134"/>
      </rPr>
      <t>布线系统套</t>
    </r>
    <r>
      <rPr>
        <sz val="12"/>
        <rFont val="Times New Roman"/>
        <charset val="134"/>
      </rPr>
      <t xml:space="preserve">1,
</t>
    </r>
    <r>
      <rPr>
        <sz val="12"/>
        <rFont val="宋体"/>
        <charset val="134"/>
      </rPr>
      <t>给排水系统套</t>
    </r>
    <r>
      <rPr>
        <sz val="12"/>
        <rFont val="Times New Roman"/>
        <charset val="134"/>
      </rPr>
      <t>1</t>
    </r>
  </si>
  <si>
    <t>架床</t>
  </si>
  <si>
    <t>宿舍架床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</si>
</sst>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黑体"/>
      <charset val="134"/>
    </font>
    <font>
      <sz val="24"/>
      <name val="方正小标宋简体"/>
      <charset val="134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b/>
      <sz val="10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Times New Roman"/>
      <charset val="134"/>
    </font>
    <font>
      <b/>
      <sz val="1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color theme="1"/>
      <name val="Arial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14" fillId="0" borderId="0">
      <alignment vertical="center"/>
    </xf>
    <xf numFmtId="43" fontId="0" fillId="0" borderId="0" applyFont="0" applyFill="0" applyBorder="0" applyProtection="0"/>
    <xf numFmtId="44" fontId="0" fillId="0" borderId="0" applyFont="0" applyFill="0" applyBorder="0" applyProtection="0"/>
    <xf numFmtId="9" fontId="0" fillId="0" borderId="0" applyFont="0" applyFill="0" applyBorder="0" applyProtection="0"/>
    <xf numFmtId="41" fontId="0" fillId="0" borderId="0" applyFont="0" applyFill="0" applyBorder="0" applyProtection="0"/>
    <xf numFmtId="42" fontId="0" fillId="0" borderId="0" applyFont="0" applyFill="0" applyBorder="0" applyProtection="0"/>
    <xf numFmtId="0" fontId="15" fillId="0" borderId="0" applyNumberFormat="0" applyFill="0" applyBorder="0" applyProtection="0"/>
    <xf numFmtId="0" fontId="16" fillId="0" borderId="0" applyNumberFormat="0" applyFill="0" applyBorder="0" applyProtection="0"/>
    <xf numFmtId="0" fontId="0" fillId="4" borderId="2" applyNumberFormat="0" applyFont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9" fillId="0" borderId="0" applyNumberFormat="0" applyFill="0" applyBorder="0" applyProtection="0"/>
    <xf numFmtId="0" fontId="20" fillId="0" borderId="3" applyNumberFormat="0" applyFill="0" applyProtection="0"/>
    <xf numFmtId="0" fontId="21" fillId="0" borderId="3" applyNumberFormat="0" applyFill="0" applyProtection="0"/>
    <xf numFmtId="0" fontId="22" fillId="0" borderId="4" applyNumberFormat="0" applyFill="0" applyProtection="0"/>
    <xf numFmtId="0" fontId="22" fillId="0" borderId="0" applyNumberFormat="0" applyFill="0" applyBorder="0" applyProtection="0"/>
    <xf numFmtId="0" fontId="23" fillId="5" borderId="5" applyNumberFormat="0" applyProtection="0"/>
    <xf numFmtId="0" fontId="24" fillId="6" borderId="6" applyNumberFormat="0" applyProtection="0"/>
    <xf numFmtId="0" fontId="25" fillId="6" borderId="5" applyNumberFormat="0" applyProtection="0"/>
    <xf numFmtId="0" fontId="26" fillId="7" borderId="7" applyNumberFormat="0" applyProtection="0"/>
    <xf numFmtId="0" fontId="27" fillId="0" borderId="8" applyNumberFormat="0" applyFill="0" applyProtection="0"/>
    <xf numFmtId="0" fontId="28" fillId="0" borderId="9" applyNumberFormat="0" applyFill="0" applyProtection="0"/>
    <xf numFmtId="0" fontId="29" fillId="8" borderId="0" applyNumberFormat="0" applyBorder="0" applyProtection="0"/>
    <xf numFmtId="0" fontId="30" fillId="9" borderId="0" applyNumberFormat="0" applyBorder="0" applyProtection="0"/>
    <xf numFmtId="0" fontId="31" fillId="10" borderId="0" applyNumberFormat="0" applyBorder="0" applyProtection="0"/>
    <xf numFmtId="0" fontId="32" fillId="11" borderId="0" applyNumberFormat="0" applyBorder="0" applyProtection="0"/>
    <xf numFmtId="0" fontId="0" fillId="12" borderId="0" applyNumberFormat="0" applyBorder="0" applyProtection="0"/>
    <xf numFmtId="0" fontId="0" fillId="13" borderId="0" applyNumberFormat="0" applyBorder="0" applyProtection="0"/>
    <xf numFmtId="0" fontId="32" fillId="14" borderId="0" applyNumberFormat="0" applyBorder="0" applyProtection="0"/>
    <xf numFmtId="0" fontId="32" fillId="15" borderId="0" applyNumberFormat="0" applyBorder="0" applyProtection="0"/>
    <xf numFmtId="0" fontId="0" fillId="16" borderId="0" applyNumberFormat="0" applyBorder="0" applyProtection="0"/>
    <xf numFmtId="0" fontId="0" fillId="17" borderId="0" applyNumberFormat="0" applyBorder="0" applyProtection="0"/>
    <xf numFmtId="0" fontId="32" fillId="18" borderId="0" applyNumberFormat="0" applyBorder="0" applyProtection="0"/>
    <xf numFmtId="0" fontId="32" fillId="19" borderId="0" applyNumberFormat="0" applyBorder="0" applyProtection="0"/>
    <xf numFmtId="0" fontId="0" fillId="20" borderId="0" applyNumberFormat="0" applyBorder="0" applyProtection="0"/>
    <xf numFmtId="0" fontId="0" fillId="21" borderId="0" applyNumberFormat="0" applyBorder="0" applyProtection="0"/>
    <xf numFmtId="0" fontId="32" fillId="22" borderId="0" applyNumberFormat="0" applyBorder="0" applyProtection="0"/>
    <xf numFmtId="0" fontId="32" fillId="23" borderId="0" applyNumberFormat="0" applyBorder="0" applyProtection="0"/>
    <xf numFmtId="0" fontId="0" fillId="24" borderId="0" applyNumberFormat="0" applyBorder="0" applyProtection="0"/>
    <xf numFmtId="0" fontId="0" fillId="25" borderId="0" applyNumberFormat="0" applyBorder="0" applyProtection="0"/>
    <xf numFmtId="0" fontId="32" fillId="26" borderId="0" applyNumberFormat="0" applyBorder="0" applyProtection="0"/>
    <xf numFmtId="0" fontId="32" fillId="27" borderId="0" applyNumberFormat="0" applyBorder="0" applyProtection="0"/>
    <xf numFmtId="0" fontId="0" fillId="28" borderId="0" applyNumberFormat="0" applyBorder="0" applyProtection="0"/>
    <xf numFmtId="0" fontId="0" fillId="29" borderId="0" applyNumberFormat="0" applyBorder="0" applyProtection="0"/>
    <xf numFmtId="0" fontId="32" fillId="30" borderId="0" applyNumberFormat="0" applyBorder="0" applyProtection="0"/>
    <xf numFmtId="0" fontId="32" fillId="31" borderId="0" applyNumberFormat="0" applyBorder="0" applyProtection="0"/>
    <xf numFmtId="0" fontId="0" fillId="32" borderId="0" applyNumberFormat="0" applyBorder="0" applyProtection="0"/>
    <xf numFmtId="0" fontId="0" fillId="33" borderId="0" applyNumberFormat="0" applyBorder="0" applyProtection="0"/>
    <xf numFmtId="0" fontId="32" fillId="34" borderId="0" applyNumberFormat="0" applyBorder="0" applyProtection="0"/>
    <xf numFmtId="0" fontId="0" fillId="0" borderId="0">
      <alignment vertical="center"/>
    </xf>
    <xf numFmtId="9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2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1" fontId="33" fillId="0" borderId="0" applyFont="0" applyFill="0" applyBorder="0" applyAlignment="0" applyProtection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</cellStyleXfs>
  <cellXfs count="39">
    <xf numFmtId="0" fontId="0" fillId="0" borderId="0" xfId="49" applyAlignment="1">
      <alignment vertical="center"/>
    </xf>
    <xf numFmtId="0" fontId="1" fillId="2" borderId="0" xfId="49" applyFont="1" applyFill="1" applyBorder="1" applyAlignment="1">
      <alignment vertical="center"/>
    </xf>
    <xf numFmtId="0" fontId="1" fillId="3" borderId="0" xfId="49" applyFont="1" applyFill="1" applyBorder="1" applyAlignment="1">
      <alignment vertical="center"/>
    </xf>
    <xf numFmtId="0" fontId="1" fillId="0" borderId="0" xfId="49" applyFont="1" applyFill="1" applyBorder="1" applyAlignment="1">
      <alignment vertical="center"/>
    </xf>
    <xf numFmtId="0" fontId="1" fillId="0" borderId="0" xfId="49" applyFont="1" applyFill="1" applyAlignment="1">
      <alignment vertical="center"/>
    </xf>
    <xf numFmtId="0" fontId="1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horizontal="left" vertical="center"/>
    </xf>
    <xf numFmtId="0" fontId="2" fillId="0" borderId="0" xfId="49" applyFont="1" applyFill="1" applyAlignment="1">
      <alignment horizontal="center" vertical="center"/>
    </xf>
    <xf numFmtId="0" fontId="3" fillId="0" borderId="0" xfId="59" applyFont="1" applyFill="1" applyAlignment="1">
      <alignment horizontal="center" vertical="center" wrapText="1"/>
    </xf>
    <xf numFmtId="0" fontId="4" fillId="0" borderId="0" xfId="49" applyFont="1" applyFill="1" applyAlignment="1">
      <alignment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59" applyFont="1" applyFill="1" applyAlignment="1">
      <alignment horizontal="left" vertical="center" wrapText="1"/>
    </xf>
    <xf numFmtId="0" fontId="5" fillId="0" borderId="0" xfId="59" applyFont="1" applyFill="1" applyAlignment="1">
      <alignment horizontal="center" vertical="center" wrapText="1"/>
    </xf>
    <xf numFmtId="0" fontId="6" fillId="0" borderId="0" xfId="59" applyFont="1" applyFill="1" applyAlignment="1">
      <alignment horizontal="center" vertical="center"/>
    </xf>
    <xf numFmtId="0" fontId="7" fillId="0" borderId="1" xfId="59" applyFont="1" applyFill="1" applyBorder="1" applyAlignment="1">
      <alignment horizontal="center" vertical="center"/>
    </xf>
    <xf numFmtId="0" fontId="7" fillId="0" borderId="1" xfId="59" applyFont="1" applyFill="1" applyBorder="1" applyAlignment="1">
      <alignment horizontal="center" vertical="center" wrapText="1"/>
    </xf>
    <xf numFmtId="176" fontId="7" fillId="0" borderId="1" xfId="59" applyNumberFormat="1" applyFont="1" applyFill="1" applyBorder="1" applyAlignment="1">
      <alignment horizontal="center" vertical="center"/>
    </xf>
    <xf numFmtId="176" fontId="7" fillId="0" borderId="1" xfId="59" applyNumberFormat="1" applyFont="1" applyFill="1" applyBorder="1" applyAlignment="1">
      <alignment horizontal="center" vertical="center" wrapText="1"/>
    </xf>
    <xf numFmtId="0" fontId="8" fillId="0" borderId="1" xfId="59" applyFont="1" applyFill="1" applyBorder="1" applyAlignment="1">
      <alignment horizontal="center" vertical="center"/>
    </xf>
    <xf numFmtId="0" fontId="9" fillId="2" borderId="1" xfId="59" applyFont="1" applyFill="1" applyBorder="1" applyAlignment="1">
      <alignment horizontal="center" vertical="center" wrapText="1"/>
    </xf>
    <xf numFmtId="0" fontId="9" fillId="3" borderId="1" xfId="49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vertical="center" wrapText="1"/>
    </xf>
    <xf numFmtId="0" fontId="11" fillId="0" borderId="1" xfId="49" applyFont="1" applyFill="1" applyBorder="1" applyAlignment="1">
      <alignment horizontal="center" vertical="center" wrapText="1"/>
    </xf>
    <xf numFmtId="0" fontId="11" fillId="0" borderId="1" xfId="61" applyFont="1" applyFill="1" applyBorder="1" applyAlignment="1">
      <alignment horizontal="center" vertical="center" wrapText="1"/>
    </xf>
    <xf numFmtId="176" fontId="11" fillId="0" borderId="1" xfId="61" applyNumberFormat="1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center" vertical="center"/>
    </xf>
    <xf numFmtId="0" fontId="12" fillId="0" borderId="1" xfId="49" applyFont="1" applyFill="1" applyBorder="1" applyAlignment="1">
      <alignment horizontal="center" vertical="center" wrapText="1"/>
    </xf>
    <xf numFmtId="0" fontId="10" fillId="0" borderId="1" xfId="61" applyFont="1" applyFill="1" applyBorder="1" applyAlignment="1">
      <alignment vertical="center" wrapText="1"/>
    </xf>
    <xf numFmtId="0" fontId="8" fillId="2" borderId="1" xfId="59" applyFont="1" applyFill="1" applyBorder="1" applyAlignment="1">
      <alignment horizontal="right" vertical="center" wrapText="1"/>
    </xf>
    <xf numFmtId="0" fontId="8" fillId="3" borderId="1" xfId="49" applyFont="1" applyFill="1" applyBorder="1" applyAlignment="1">
      <alignment horizontal="right" vertical="center" wrapText="1"/>
    </xf>
    <xf numFmtId="0" fontId="13" fillId="0" borderId="1" xfId="61" applyFont="1" applyFill="1" applyBorder="1" applyAlignment="1">
      <alignment horizontal="right" vertical="center"/>
    </xf>
    <xf numFmtId="0" fontId="13" fillId="0" borderId="1" xfId="49" applyFont="1" applyFill="1" applyBorder="1" applyAlignment="1">
      <alignment horizontal="right" vertical="center" wrapText="1"/>
    </xf>
    <xf numFmtId="0" fontId="13" fillId="0" borderId="1" xfId="61" applyFont="1" applyFill="1" applyBorder="1" applyAlignment="1">
      <alignment horizontal="right" vertical="center" wrapText="1"/>
    </xf>
    <xf numFmtId="176" fontId="13" fillId="0" borderId="1" xfId="55" applyNumberFormat="1" applyFont="1" applyFill="1" applyBorder="1" applyAlignment="1">
      <alignment horizontal="right" vertical="center" wrapText="1"/>
    </xf>
    <xf numFmtId="177" fontId="13" fillId="0" borderId="1" xfId="55" applyNumberFormat="1" applyFont="1" applyFill="1" applyBorder="1" applyAlignment="1">
      <alignment horizontal="right" vertical="center" wrapText="1"/>
    </xf>
    <xf numFmtId="176" fontId="13" fillId="0" borderId="1" xfId="49" applyNumberFormat="1" applyFont="1" applyFill="1" applyBorder="1" applyAlignment="1">
      <alignment horizontal="right" vertical="center" wrapText="1"/>
    </xf>
    <xf numFmtId="0" fontId="13" fillId="0" borderId="1" xfId="49" applyFont="1" applyFill="1" applyBorder="1" applyAlignment="1">
      <alignment horizontal="right" vertical="center"/>
    </xf>
    <xf numFmtId="0" fontId="12" fillId="0" borderId="0" xfId="49" applyFont="1" applyFill="1" applyAlignment="1">
      <alignment horizontal="center" vertical="center" wrapText="1"/>
    </xf>
    <xf numFmtId="0" fontId="13" fillId="0" borderId="1" xfId="49" applyFont="1" applyFill="1" applyBorder="1" applyAlignment="1">
      <alignment horizontal="center"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  <cellStyle name="常规 101" xfId="55"/>
    <cellStyle name="常规_附件资金安排建议表20150726" xfId="56"/>
    <cellStyle name="常规 5 2" xfId="57"/>
    <cellStyle name="常规 37" xfId="58"/>
    <cellStyle name="常规 4" xfId="59"/>
    <cellStyle name="常规 14" xfId="60"/>
    <cellStyle name="常规 2" xfId="61"/>
    <cellStyle name="常规 5" xfId="6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" name="ImpTraceLabel" hidden="1"/>
        <xdr:cNvSpPr txBox="1"/>
      </xdr:nvSpPr>
      <xdr:spPr>
        <a:xfrm>
          <a:off x="0" y="0"/>
          <a:ext cx="0" cy="0"/>
        </a:xfrm>
        <a:prstGeom prst="rect">
          <a:avLst/>
        </a:prstGeom>
        <a:solidFill>
          <a:srgbClr val="FFFFFF">
            <a:alpha val="0"/>
          </a:srgbClr>
        </a:solidFill>
        <a:ln w="9525">
          <a:solidFill>
            <a:srgbClr val="000000">
              <a:alpha val="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vert="vert"/>
        <a:p>
          <a:r>
            <a:t>ImpTraceLabel=PD94bWwgdmVyc2lvbj0nMS4wJyBlbmNvZGluZz0nVVRGLTgnPz48dHJhY2U+PGNvbnRlbnQ+PC9jb250ZW50PjxhY2NvdW50PmxlenVraHpvcjQ2MHM0eGR6cGF2MzY8L2FjY291bnQ+PG1hY2hpbmVDb2RlPkszODkyODIxMjE1NTkKPC9tYWNoaW5lQ29kZT48dGltZT4yMDI0LTA4LTEzIDA5OjI3OjQ1PC90aW1lPjxzeXN0ZW0+TUI8c3lzdGVtPjwvdHJhY2U+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abSelected="1" zoomScale="85" zoomScaleNormal="85" topLeftCell="C2" workbookViewId="0">
      <selection activeCell="U7" sqref="U7"/>
    </sheetView>
  </sheetViews>
  <sheetFormatPr defaultColWidth="9" defaultRowHeight="13.5"/>
  <cols>
    <col min="1" max="1" width="10.375" style="4" customWidth="1"/>
    <col min="2" max="2" width="29.375" style="5" customWidth="1"/>
    <col min="3" max="3" width="12" style="4" customWidth="1"/>
    <col min="4" max="6" width="12.75" style="4" customWidth="1"/>
    <col min="7" max="7" width="26.375" style="4" customWidth="1"/>
    <col min="8" max="8" width="11.375" style="4" customWidth="1"/>
    <col min="9" max="10" width="11.375" style="5" customWidth="1"/>
    <col min="11" max="11" width="12.5" style="5" customWidth="1"/>
    <col min="12" max="18" width="12.5" style="4" customWidth="1"/>
    <col min="19" max="19" width="39.75" style="4" customWidth="1"/>
    <col min="20" max="16384" width="9" style="3"/>
  </cols>
  <sheetData>
    <row r="1" ht="42" customHeight="1" spans="1:2">
      <c r="A1" s="6" t="s">
        <v>0</v>
      </c>
      <c r="B1" s="7"/>
    </row>
    <row r="2" ht="72" customHeight="1" spans="1:19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ht="130" hidden="1" customHeight="1" spans="1:19">
      <c r="A3" s="9" t="s">
        <v>2</v>
      </c>
      <c r="B3" s="10"/>
      <c r="C3" s="9"/>
      <c r="D3" s="9"/>
      <c r="E3" s="9"/>
      <c r="F3" s="9"/>
      <c r="G3" s="9"/>
      <c r="H3" s="9"/>
      <c r="I3" s="10"/>
      <c r="J3" s="10"/>
      <c r="K3" s="10"/>
      <c r="L3" s="9"/>
      <c r="M3" s="9"/>
      <c r="N3" s="9"/>
      <c r="O3" s="9"/>
      <c r="P3" s="9"/>
      <c r="Q3" s="9"/>
      <c r="R3" s="9"/>
      <c r="S3" s="9"/>
    </row>
    <row r="4" ht="53" customHeight="1" spans="1:19">
      <c r="A4" s="11" t="s">
        <v>3</v>
      </c>
      <c r="B4" s="12"/>
      <c r="C4" s="11"/>
      <c r="D4" s="11"/>
      <c r="E4" s="11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37"/>
    </row>
    <row r="5" ht="57" customHeight="1" spans="1:19">
      <c r="A5" s="14" t="s">
        <v>4</v>
      </c>
      <c r="B5" s="15" t="s">
        <v>5</v>
      </c>
      <c r="C5" s="14"/>
      <c r="D5" s="16"/>
      <c r="E5" s="16"/>
      <c r="F5" s="14"/>
      <c r="G5" s="14"/>
      <c r="H5" s="14"/>
      <c r="I5" s="14"/>
      <c r="J5" s="14"/>
      <c r="K5" s="15" t="s">
        <v>6</v>
      </c>
      <c r="L5" s="15"/>
      <c r="M5" s="15"/>
      <c r="N5" s="15"/>
      <c r="O5" s="15"/>
      <c r="P5" s="15"/>
      <c r="Q5" s="15"/>
      <c r="R5" s="15"/>
      <c r="S5" s="15" t="s">
        <v>7</v>
      </c>
    </row>
    <row r="6" ht="57" customHeight="1" spans="1:19">
      <c r="A6" s="14"/>
      <c r="B6" s="15"/>
      <c r="C6" s="16"/>
      <c r="D6" s="16"/>
      <c r="E6" s="16"/>
      <c r="F6" s="16"/>
      <c r="G6" s="16" t="s">
        <v>8</v>
      </c>
      <c r="H6" s="16"/>
      <c r="I6" s="16"/>
      <c r="J6" s="16"/>
      <c r="K6" s="15" t="s">
        <v>9</v>
      </c>
      <c r="L6" s="15" t="s">
        <v>10</v>
      </c>
      <c r="M6" s="15" t="s">
        <v>11</v>
      </c>
      <c r="N6" s="15" t="s">
        <v>12</v>
      </c>
      <c r="O6" s="15" t="s">
        <v>13</v>
      </c>
      <c r="P6" s="15" t="s">
        <v>14</v>
      </c>
      <c r="Q6" s="15" t="s">
        <v>15</v>
      </c>
      <c r="R6" s="15" t="s">
        <v>16</v>
      </c>
      <c r="S6" s="15"/>
    </row>
    <row r="7" ht="57" customHeight="1" spans="1:19">
      <c r="A7" s="14"/>
      <c r="B7" s="15"/>
      <c r="C7" s="15" t="s">
        <v>17</v>
      </c>
      <c r="D7" s="17" t="s">
        <v>18</v>
      </c>
      <c r="E7" s="17" t="s">
        <v>19</v>
      </c>
      <c r="F7" s="15" t="s">
        <v>20</v>
      </c>
      <c r="G7" s="15" t="s">
        <v>21</v>
      </c>
      <c r="H7" s="15" t="s">
        <v>22</v>
      </c>
      <c r="I7" s="15" t="s">
        <v>23</v>
      </c>
      <c r="J7" s="15" t="s">
        <v>19</v>
      </c>
      <c r="K7" s="15"/>
      <c r="L7" s="15"/>
      <c r="M7" s="15"/>
      <c r="N7" s="15"/>
      <c r="O7" s="15"/>
      <c r="P7" s="15"/>
      <c r="Q7" s="15"/>
      <c r="R7" s="15"/>
      <c r="S7" s="15"/>
    </row>
    <row r="8" ht="31" customHeight="1" spans="1:19">
      <c r="A8" s="18">
        <v>1</v>
      </c>
      <c r="B8" s="18">
        <v>2</v>
      </c>
      <c r="C8" s="18">
        <v>11</v>
      </c>
      <c r="D8" s="18">
        <v>12</v>
      </c>
      <c r="E8" s="18">
        <v>13</v>
      </c>
      <c r="F8" s="18">
        <v>14</v>
      </c>
      <c r="G8" s="18">
        <v>15</v>
      </c>
      <c r="H8" s="18">
        <v>16</v>
      </c>
      <c r="I8" s="18">
        <v>17</v>
      </c>
      <c r="J8" s="18">
        <v>18</v>
      </c>
      <c r="K8" s="18">
        <v>19</v>
      </c>
      <c r="L8" s="18">
        <v>20</v>
      </c>
      <c r="M8" s="18">
        <v>21</v>
      </c>
      <c r="N8" s="18">
        <v>22</v>
      </c>
      <c r="O8" s="18">
        <v>23</v>
      </c>
      <c r="P8" s="18">
        <v>24</v>
      </c>
      <c r="Q8" s="18"/>
      <c r="R8" s="18"/>
      <c r="S8" s="18">
        <v>25</v>
      </c>
    </row>
    <row r="9" s="1" customFormat="1" ht="59" customHeight="1" spans="1:19">
      <c r="A9" s="19"/>
      <c r="B9" s="19" t="s">
        <v>24</v>
      </c>
      <c r="C9" s="19">
        <f t="shared" ref="C9:R9" si="0">C10</f>
        <v>0</v>
      </c>
      <c r="D9" s="19">
        <f t="shared" si="0"/>
        <v>0</v>
      </c>
      <c r="E9" s="19">
        <f t="shared" si="0"/>
        <v>0</v>
      </c>
      <c r="F9" s="19">
        <f t="shared" si="0"/>
        <v>0</v>
      </c>
      <c r="G9" s="19"/>
      <c r="H9" s="19"/>
      <c r="I9" s="28">
        <f t="shared" si="0"/>
        <v>670</v>
      </c>
      <c r="J9" s="28">
        <f t="shared" si="0"/>
        <v>213</v>
      </c>
      <c r="K9" s="28">
        <f t="shared" si="0"/>
        <v>213</v>
      </c>
      <c r="L9" s="28">
        <f t="shared" si="0"/>
        <v>0</v>
      </c>
      <c r="M9" s="28">
        <f t="shared" si="0"/>
        <v>213</v>
      </c>
      <c r="N9" s="28">
        <f t="shared" si="0"/>
        <v>0</v>
      </c>
      <c r="O9" s="28">
        <f t="shared" si="0"/>
        <v>0</v>
      </c>
      <c r="P9" s="28">
        <f t="shared" si="0"/>
        <v>0</v>
      </c>
      <c r="Q9" s="28">
        <f t="shared" si="0"/>
        <v>213</v>
      </c>
      <c r="R9" s="28">
        <f t="shared" si="0"/>
        <v>0</v>
      </c>
      <c r="S9" s="19"/>
    </row>
    <row r="10" s="2" customFormat="1" ht="59" customHeight="1" spans="1:19">
      <c r="A10" s="20"/>
      <c r="B10" s="20" t="s">
        <v>25</v>
      </c>
      <c r="C10" s="20">
        <f t="shared" ref="C10:R10" si="1">SUM(C11:C18)</f>
        <v>0</v>
      </c>
      <c r="D10" s="20">
        <f t="shared" si="1"/>
        <v>0</v>
      </c>
      <c r="E10" s="20">
        <f t="shared" si="1"/>
        <v>0</v>
      </c>
      <c r="F10" s="20">
        <f t="shared" si="1"/>
        <v>0</v>
      </c>
      <c r="G10" s="20"/>
      <c r="H10" s="20"/>
      <c r="I10" s="29">
        <f t="shared" si="1"/>
        <v>670</v>
      </c>
      <c r="J10" s="29">
        <f t="shared" si="1"/>
        <v>213</v>
      </c>
      <c r="K10" s="29">
        <f t="shared" si="1"/>
        <v>213</v>
      </c>
      <c r="L10" s="29">
        <f t="shared" si="1"/>
        <v>0</v>
      </c>
      <c r="M10" s="29">
        <f t="shared" si="1"/>
        <v>213</v>
      </c>
      <c r="N10" s="29">
        <f t="shared" si="1"/>
        <v>0</v>
      </c>
      <c r="O10" s="29">
        <f t="shared" si="1"/>
        <v>0</v>
      </c>
      <c r="P10" s="29">
        <f t="shared" si="1"/>
        <v>0</v>
      </c>
      <c r="Q10" s="29">
        <f t="shared" si="1"/>
        <v>213</v>
      </c>
      <c r="R10" s="29">
        <f t="shared" si="1"/>
        <v>0</v>
      </c>
      <c r="S10" s="20"/>
    </row>
    <row r="11" s="3" customFormat="1" ht="59" customHeight="1" spans="1:19">
      <c r="A11" s="21"/>
      <c r="B11" s="22" t="s">
        <v>26</v>
      </c>
      <c r="C11" s="23"/>
      <c r="D11" s="24"/>
      <c r="E11" s="24"/>
      <c r="F11" s="23"/>
      <c r="G11" s="22" t="s">
        <v>27</v>
      </c>
      <c r="H11" s="25" t="s">
        <v>28</v>
      </c>
      <c r="I11" s="30">
        <v>20</v>
      </c>
      <c r="J11" s="30">
        <v>60</v>
      </c>
      <c r="K11" s="31">
        <v>60</v>
      </c>
      <c r="L11" s="32"/>
      <c r="M11" s="31">
        <v>60</v>
      </c>
      <c r="N11" s="32"/>
      <c r="O11" s="32"/>
      <c r="P11" s="32"/>
      <c r="Q11" s="32">
        <v>60</v>
      </c>
      <c r="R11" s="32"/>
      <c r="S11" s="38" t="s">
        <v>29</v>
      </c>
    </row>
    <row r="12" s="3" customFormat="1" ht="59" customHeight="1" spans="1:19">
      <c r="A12" s="21"/>
      <c r="B12" s="22" t="s">
        <v>26</v>
      </c>
      <c r="C12" s="23"/>
      <c r="D12" s="24"/>
      <c r="E12" s="24"/>
      <c r="F12" s="23"/>
      <c r="G12" s="26" t="s">
        <v>30</v>
      </c>
      <c r="H12" s="26" t="s">
        <v>31</v>
      </c>
      <c r="I12" s="33">
        <v>1</v>
      </c>
      <c r="J12" s="34">
        <v>35</v>
      </c>
      <c r="K12" s="34">
        <v>35</v>
      </c>
      <c r="L12" s="32"/>
      <c r="M12" s="34">
        <v>35</v>
      </c>
      <c r="N12" s="32"/>
      <c r="O12" s="32"/>
      <c r="P12" s="32"/>
      <c r="Q12" s="32">
        <v>35</v>
      </c>
      <c r="R12" s="32"/>
      <c r="S12" s="22" t="s">
        <v>32</v>
      </c>
    </row>
    <row r="13" s="3" customFormat="1" ht="59" customHeight="1" spans="1:19">
      <c r="A13" s="21"/>
      <c r="B13" s="22" t="s">
        <v>26</v>
      </c>
      <c r="C13" s="23"/>
      <c r="D13" s="24"/>
      <c r="E13" s="24"/>
      <c r="F13" s="23"/>
      <c r="G13" s="26" t="s">
        <v>33</v>
      </c>
      <c r="H13" s="26" t="s">
        <v>31</v>
      </c>
      <c r="I13" s="35">
        <v>1</v>
      </c>
      <c r="J13" s="34">
        <v>45</v>
      </c>
      <c r="K13" s="34">
        <v>45</v>
      </c>
      <c r="L13" s="32"/>
      <c r="M13" s="34">
        <v>45</v>
      </c>
      <c r="N13" s="32"/>
      <c r="O13" s="32"/>
      <c r="P13" s="32"/>
      <c r="Q13" s="32">
        <v>45</v>
      </c>
      <c r="R13" s="32"/>
      <c r="S13" s="22" t="s">
        <v>34</v>
      </c>
    </row>
    <row r="14" ht="59" customHeight="1" spans="1:19">
      <c r="A14" s="27"/>
      <c r="B14" s="22" t="s">
        <v>26</v>
      </c>
      <c r="C14" s="23"/>
      <c r="D14" s="24"/>
      <c r="E14" s="24"/>
      <c r="F14" s="23"/>
      <c r="G14" s="22" t="s">
        <v>35</v>
      </c>
      <c r="H14" s="22" t="s">
        <v>31</v>
      </c>
      <c r="I14" s="31">
        <v>600</v>
      </c>
      <c r="J14" s="31">
        <v>21</v>
      </c>
      <c r="K14" s="31">
        <v>21</v>
      </c>
      <c r="L14" s="32"/>
      <c r="M14" s="31">
        <v>21</v>
      </c>
      <c r="N14" s="32"/>
      <c r="O14" s="32"/>
      <c r="P14" s="32"/>
      <c r="Q14" s="32">
        <v>21</v>
      </c>
      <c r="R14" s="32"/>
      <c r="S14" s="22" t="s">
        <v>36</v>
      </c>
    </row>
    <row r="15" ht="59" customHeight="1" spans="1:19">
      <c r="A15" s="27"/>
      <c r="B15" s="22" t="s">
        <v>26</v>
      </c>
      <c r="C15" s="23"/>
      <c r="D15" s="24"/>
      <c r="E15" s="24"/>
      <c r="F15" s="23"/>
      <c r="G15" s="22" t="s">
        <v>37</v>
      </c>
      <c r="H15" s="22" t="s">
        <v>38</v>
      </c>
      <c r="I15" s="31">
        <v>6</v>
      </c>
      <c r="J15" s="31">
        <v>5</v>
      </c>
      <c r="K15" s="31">
        <v>5</v>
      </c>
      <c r="L15" s="32"/>
      <c r="M15" s="31">
        <v>5</v>
      </c>
      <c r="N15" s="32"/>
      <c r="O15" s="32"/>
      <c r="P15" s="32"/>
      <c r="Q15" s="32">
        <v>5</v>
      </c>
      <c r="R15" s="32"/>
      <c r="S15" s="22" t="s">
        <v>39</v>
      </c>
    </row>
    <row r="16" ht="59" customHeight="1" spans="1:19">
      <c r="A16" s="27"/>
      <c r="B16" s="22" t="s">
        <v>26</v>
      </c>
      <c r="C16" s="23"/>
      <c r="D16" s="24"/>
      <c r="E16" s="24"/>
      <c r="F16" s="23"/>
      <c r="G16" s="22" t="s">
        <v>40</v>
      </c>
      <c r="H16" s="25" t="s">
        <v>41</v>
      </c>
      <c r="I16" s="36">
        <v>1</v>
      </c>
      <c r="J16" s="36">
        <v>12</v>
      </c>
      <c r="K16" s="36">
        <v>12</v>
      </c>
      <c r="L16" s="32"/>
      <c r="M16" s="36">
        <v>12</v>
      </c>
      <c r="N16" s="32"/>
      <c r="O16" s="32"/>
      <c r="P16" s="32"/>
      <c r="Q16" s="32">
        <v>12</v>
      </c>
      <c r="R16" s="32"/>
      <c r="S16" s="22" t="s">
        <v>42</v>
      </c>
    </row>
    <row r="17" ht="59" customHeight="1" spans="1:19">
      <c r="A17" s="27"/>
      <c r="B17" s="22" t="s">
        <v>26</v>
      </c>
      <c r="C17" s="23"/>
      <c r="D17" s="24"/>
      <c r="E17" s="24"/>
      <c r="F17" s="23"/>
      <c r="G17" s="25" t="s">
        <v>43</v>
      </c>
      <c r="H17" s="25" t="s">
        <v>41</v>
      </c>
      <c r="I17" s="36">
        <v>1</v>
      </c>
      <c r="J17" s="36">
        <v>30</v>
      </c>
      <c r="K17" s="31">
        <v>30</v>
      </c>
      <c r="L17" s="32"/>
      <c r="M17" s="31">
        <v>30</v>
      </c>
      <c r="N17" s="32"/>
      <c r="O17" s="32"/>
      <c r="P17" s="32"/>
      <c r="Q17" s="32">
        <v>30</v>
      </c>
      <c r="R17" s="32"/>
      <c r="S17" s="22" t="s">
        <v>44</v>
      </c>
    </row>
    <row r="18" ht="59" customHeight="1" spans="1:19">
      <c r="A18" s="27"/>
      <c r="B18" s="22" t="s">
        <v>26</v>
      </c>
      <c r="C18" s="23"/>
      <c r="D18" s="24"/>
      <c r="E18" s="24"/>
      <c r="F18" s="23"/>
      <c r="G18" s="25" t="s">
        <v>45</v>
      </c>
      <c r="H18" s="25" t="s">
        <v>38</v>
      </c>
      <c r="I18" s="36">
        <v>40</v>
      </c>
      <c r="J18" s="36">
        <v>5</v>
      </c>
      <c r="K18" s="31">
        <v>5</v>
      </c>
      <c r="L18" s="32"/>
      <c r="M18" s="31">
        <v>5</v>
      </c>
      <c r="N18" s="32"/>
      <c r="O18" s="32"/>
      <c r="P18" s="32"/>
      <c r="Q18" s="32">
        <v>5</v>
      </c>
      <c r="R18" s="32"/>
      <c r="S18" s="22" t="s">
        <v>46</v>
      </c>
    </row>
  </sheetData>
  <mergeCells count="19">
    <mergeCell ref="A1:B1"/>
    <mergeCell ref="A2:S2"/>
    <mergeCell ref="A3:S3"/>
    <mergeCell ref="A4:D4"/>
    <mergeCell ref="C5:J5"/>
    <mergeCell ref="K5:R5"/>
    <mergeCell ref="C6:F6"/>
    <mergeCell ref="G6:J6"/>
    <mergeCell ref="A5:A7"/>
    <mergeCell ref="B5:B7"/>
    <mergeCell ref="K6:K7"/>
    <mergeCell ref="L6:L7"/>
    <mergeCell ref="M6:M7"/>
    <mergeCell ref="N6:N7"/>
    <mergeCell ref="O6:O7"/>
    <mergeCell ref="P6:P7"/>
    <mergeCell ref="Q6:Q7"/>
    <mergeCell ref="R6:R7"/>
    <mergeCell ref="S5:S7"/>
  </mergeCells>
  <pageMargins left="0.75" right="0.75" top="1" bottom="1" header="0.5" footer="0.5"/>
  <pageSetup paperSize="1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胜哥</cp:lastModifiedBy>
  <dcterms:created xsi:type="dcterms:W3CDTF">2024-07-23T03:16:00Z</dcterms:created>
  <dcterms:modified xsi:type="dcterms:W3CDTF">2024-08-19T09:47:41Z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AB7570FE4BF24520A279DCD1F8EDAA1E_13</vt:lpwstr>
  </property>
  <property fmtid="{D5CDD505-2E9C-101B-9397-08002B2CF9AE}" pid="3" name="KSOProductBuildVer">
    <vt:lpwstr>2052-12.1.0.17827</vt:lpwstr>
  </property>
</Properties>
</file>