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浙江省消防救援总队“自然灾害应急能力提升计划”采购需求" sheetId="8" r:id="rId1"/>
  </sheets>
  <definedNames>
    <definedName name="_xlnm._FilterDatabase" localSheetId="0" hidden="1">浙江省消防救援总队“自然灾害应急能力提升计划”采购需求!$A$2:$L$225</definedName>
  </definedNames>
  <calcPr calcId="144525"/>
</workbook>
</file>

<file path=xl/sharedStrings.xml><?xml version="1.0" encoding="utf-8"?>
<sst xmlns="http://schemas.openxmlformats.org/spreadsheetml/2006/main" count="471" uniqueCount="463">
  <si>
    <t>浙江省消防救援总队“自然灾害应急能力提升计划”采购需求（整合版）</t>
  </si>
  <si>
    <t>序号</t>
  </si>
  <si>
    <t>装备名称</t>
  </si>
  <si>
    <t>申报数量</t>
  </si>
  <si>
    <t>参考单价（万元）</t>
  </si>
  <si>
    <t>预估金额（万元）</t>
  </si>
  <si>
    <t>各专业队数量</t>
  </si>
  <si>
    <t>备注</t>
  </si>
  <si>
    <t>参数</t>
  </si>
  <si>
    <t>器材小计</t>
  </si>
  <si>
    <t>/</t>
  </si>
  <si>
    <t>地震</t>
  </si>
  <si>
    <t>水域</t>
  </si>
  <si>
    <t>雨雪</t>
  </si>
  <si>
    <t>山岳</t>
  </si>
  <si>
    <t>前突</t>
  </si>
  <si>
    <t xml:space="preserve"> </t>
  </si>
  <si>
    <t>前突皮卡车</t>
  </si>
  <si>
    <t>1、整车主要功能：搭载多功能模块箱；
2、驱动形式：4×4，机动性强，通过性好；
3、整车参数：外廓尺寸≥5200×1900×1850mm（长×宽×高）；助力类型：电动助力；车体结构：非承载式；车身结构：皮卡；发动机主要参数：最大净功率≥120kw；气缸数量≥4；进气形式：涡轮增压；排放标准：国 VI；驱动形式前置四驱，轴距≥3200mm，变速箱：手自一体变速箱；
4、上装结构及性能参数：货箱：货箱内部尺寸≥1500*1500*500mm（长*宽*高）；货箱配备高尾箱盖，采用优质轻型材料，外部烤漆与整车一致；驾驶室：具有巡航，感应雨刷功能。其他功能：遥启、具有倒车影像和车侧盲区影像；
5、随车装备：
5.1.货箱内部配备快速移动器材架，底部具有金属结构轨道，坚固耐用且可快速抽拉以便取放器材，器材架为框架结构，具有底板，根据使用方提供的器材尺寸设计移动货架放置空间及放置方式，器材架可快速拆卸，配备万向轮，在紧急情况下可以徒手快速移动赶往现场。
5.2.配备数字集群车载台1套、警灯、爆闪灯及随车工具各一套。
5.3.车身采用消防红，按照国家消防救援局对新式车辆粘贴标志标识通知要求进行外观布局。</t>
  </si>
  <si>
    <r>
      <rPr>
        <sz val="12"/>
        <rFont val="宋体"/>
        <charset val="134"/>
      </rPr>
      <t>激流救生衣套装（含</t>
    </r>
    <r>
      <rPr>
        <sz val="12"/>
        <rFont val="Times New Roman"/>
        <charset val="134"/>
      </rPr>
      <t>150N</t>
    </r>
    <r>
      <rPr>
        <sz val="12"/>
        <rFont val="宋体"/>
        <charset val="134"/>
      </rPr>
      <t>浮力激流救生衣抛绳包牛尾绳割绳刀潜水手电）</t>
    </r>
  </si>
  <si>
    <t>由激流救生衣、抛绳包、牛尾绳、割绳刀、潜水手电组成。
提供省级（含）以上检测机构或国家级检测机构出具的检测报告，出具报告的检验检测机构应取得市场监督管理部门的资质认定，一并提供资质认定证明文件。
激流救生衣：
1、结构为背心拉链式，用于急流救援，采用固有浮力材料制作，浮力≥150N；
2、背部、胸前设置多组魔术贴用于黏贴单位、姓名等，配有可拆卸式腿部固定带、弹力牵引绳、割绳刀、牛尾绳、卡扣式水感应频闪灯（触水即亮）、高音哨。
3、肩部需设置对讲机挂扣；通道式可调肩带，多余织带可隐藏至通道内
4、前端两个海帕伦材质耐磨防割材料排水口袋，口袋设计对讲机天线孔，口袋上设置多挂点，口袋均设计为可快速拆卸的快速排水口袋；
5、重量≤2000g；
6、衣身强度：施加≥3200N作用力，保持30min而不损坏（核对检测报告）；
7、肩部强度：施加≥1000N作用力，保持30min而不损坏（核对检测报告）；                                                                                                                                                                                              
8、衣身应能承受3200N的作用力30min不损坏，肩部应能承受900N的作用力30min不损坏；
9、战术模块化外挂设计，前后共有≥60个救援战术拓展外挂点；
10、闭合和调节器织带强度：向闭合和调节器织带施加不小于2500N的作用力，并保持30min而不损坏（核对检测报告）；
11、结构拉链（横向）强度：救生衣织带全部松开，仅拉上拉链，向救生衣施加≥1600N的作用力，并保持30min而不损坏（核对检测报告）；
12、抗拉强度（各结构织带）≥4000N，抗拉强度（裆带腿环）≥3000N（核对检测报告）。
抛绳包：
1、绳包为桶型或腰包式设计，表面带有网布，显著位置标有内置绳索长度；
2、包内绳索长度≥20m、7mm≤直径≤9.5mm；
3、包内绳索具有≥13kN的破断强度，漂浮时间≥48h；
4、绳索应为包芯绳结构，主承重部分应由连续纤维制成；
5、绳包顶部带有收口设计，防止绳索散落；
6、绳包应设有反光标志带，增加夜间可视性；
7、绳包具有快速渗水功能。
割绳刀：
1、采用长度≥6cm的锯齿形刀片，带钝头；
2、采用抗腐蚀特氟龙或类似涂层圆头刀片，整刀闭合长度≤12cm，带有挂绳孔和钥匙扣环，黄色或其他醒目颜色。
潜水手电: 
进口 LED 灯芯，束光，航空铝合金筒身，良好的耐腐蚀性能，抗冲击且耐磨损， 最大输出亮度 3000流明，低亮度续航时间 8 小时，照明距离：100～200米，防水 100 米。</t>
  </si>
  <si>
    <t>手抬机动泵</t>
  </si>
  <si>
    <t>总体性能符合《消防泵》 GB6245-2006的要求，提供国家消防装备质量检验检测中心或其他国家级检测机构出具的检测报告。出具报告的检验检测机构应取得市场监督管理部门的资质认定，一并提供资质认定证明文件。
1、主要用于灭火、排涝、供水、灌溉等灭火救援现场；
2、两冲程，电启动汽油发动机，功率≥30kW,电动/自燃反冲系统和绳拉式启动，出水流量≥25L/s；                            
3、最大吸深≥7m；
5、吸水时间≤30s；                               
4、入水口、出水口各1个，入水口公称直径≥80mm，出水口公称直径≥65mm；
5、重量≤100kg；
6、≥7m吸水管2条，滤水器1个。</t>
  </si>
  <si>
    <t>橡皮艇</t>
  </si>
  <si>
    <t>提供省级（含）以上或国家级检测机构出具的检测报告。出具报告的检验检测机构应取得市场监督管理部门的资质认定，一并提供资质认定证明文件。
1、应为本质防腐材料，具备较强耐磨、防撞、抗老化性能。船体材料撕裂强力≥75N，粘合强度≥40N/25mm，在—20℃~60℃工作温度范围内，保持其全部的使用性能；
2、气囊数≥7个；且均应设置安全阀”,船底结构为“M”型充气拉丝底板，船底加厚防刮蹭处理承载重量不低于850kg；
3、宜采用充气式底板；艇身设有360度防撞弦，防撞弦以下部位采用耐磨材料或加装耐磨层；
4、船艉板应设置有2个单向止回功能的泄水孔；
5、船艉板应设置舷外机挂架护板，船艉板应有舷外机、油箱和拖船固定装置。船艇两侧应设有反光条；
6、船身周围配有安全索，船艏应设置拖曳装置，艇的内外设置金属环≥10个；
7、船艇静态稳定性应≤20°；船艇干舷高度≥300mm；船艇空载航速应≥30km/h；船艇半载最大航速时转弯直径应≤2倍船长；
8、配备船桨≥4个，舟艇维修工具包1个，内含船艇修补工具、气瓶充气转换接头、充气压力显示表等；
9、艇长≥3800CM。</t>
  </si>
  <si>
    <t>干式水域救援服</t>
  </si>
  <si>
    <t>提供省级（含）以上或国家级检测机构出具的检测报告，出具报告的检验检测机构应取得市场监督管理部门的资质认定，一并提供资质认定证明文件。
1、干式服主体颜色应醒目，加固部位与主体部位颜色有区分；
2、上衣肩部拉链设保护盖，胸部为斜拉链设计；
3、臀、肘和膝盖处宜有补强设计和缓冲层；
4、裆部应设有拉链，且配有保护盖；
5、具备良好保温性、耐磨性和撕扯强度；
6、腰、袖、领和脚口有收紧设计；
7、干式服面料洗涤5次后，沾水等级≥4级；
8、干式服面料及接缝断裂强≥750N；
9、干式服面料经、纬向撕破强力≥1200N；
10、水域救援服面料的耐水摩擦色牢度、耐洗沾色牢度、耐光色牢度≥4级；
11、干式服面料在(9±0.2) kPa的压力下，经2000次循环摩擦后，不应被磨穿；耐磨加固层面料在(9±0.2)kPa的压力下，经6000次循环摩擦后，不应被磨穿；
12、干式水域救援服面料的透湿率≥5000g/（㎡×24 h）；
13、干式服所有结构上的连接部位应具备水密性，人员身着救援服在静水中漂浮1h后进水量≤0.2kg；
14、救援服应具备保温性能。穿着救援服的受试者经保温性能试验1h后，体温下降≤2℃；
15、领口、袖口应采用高弹氯丁橡胶材质，脚部采用防水透气尼龙三层复合面料，袜底需做尼龙面料补强；
16、胳膊和腿部要有反光条设计；
17、配备一套棉质贴身防寒衣（包含保暖衣服、裤子及袜子）；
18、根据最终用户需要提供印字或标识。</t>
  </si>
  <si>
    <t>湿式水域救援服</t>
  </si>
  <si>
    <t>提供省级（含）以上或国家级检测机构出具的检测报告，出具报告的检验检测机构应取得市场监督管理部门的资质认定，一并提供资质认定证明文件。
1、湿式服的主体颜色应醒目，加固部位应与主体部位有区分；
2、湿式水域救援防护服面料经纬向在150N的拉伸荷载下保持10s不应发生断裂；在经过拉伸强度性能测试后，湿式服面料的不可逆伸长量应小于原始长度的5％；湿式服面料的接缝强力每个接缝处均应承受的100N拉力荷载10s而不会破裂；
3、袖口、裤口处有收紧设计；
4、采用防水拉链、设有拉链保护；
5、胳膊和腿部要有反光条设计；
6、厚度3mm，氯丁橡胶材质；
7、缝线处都是用暗针缝制且都做加固压胶处理；
8、臀、肘和膝盖处宜有补强设计和缓冲层；
9、具备良好保温性、耐磨性和防穿刺性能；
10、水域救援服面料的耐水摩擦色牢度、耐洗沾色牢度、耐光色牢度≥4级；
11、水域救援服经高低温试验后应无皱缩、破裂、胀大、分解等现象或机械性能的改变；
12、未进水前湿衣重量≤1.5kg；
13、根据最终用户需要提供印字或标识。</t>
  </si>
  <si>
    <t>救生圈</t>
  </si>
  <si>
    <t>总体性能符合GB4302-2008《救生圈》标准的要求，提供国家消防装备质量检验检测中心或其他国家级检测机构出具的检测报告。出具报告的检验检测机构应取得市场监督管理部门的资质认定，一并提供资质认定证明文件。</t>
  </si>
  <si>
    <t>移动发电机</t>
  </si>
  <si>
    <t>1、提供省级（含）以上检测机构或国家级检测机构出具的检测报告。出具报告的检验检测机构应取得市场监督管理部门的资质认定，一并提供资质认定证明文件。
2、用于灾害现场的照明、供电等；
3、柴油动力，发电机功率≤5kW；
4、输出电压220V/380V；
5、7米负载噪音≤60dB；
6、重量≤50kg；
7、内置线圈保护测试器、燃料指示器、全极点热/磁自动断路开关、计时器、导线保护控制器、多功能控制器、启动电流放大器、接地保护测试探针和绝缘测试系统等安全装置；
8、一次注满燃油连续工作时间4h；
9、全机身防溅水、插头为防水防尘盖设计；
10、发电机输出系统采用工业级电源插座，带有漏电保护系统，并有详细参数标识，提示电压、电流使用范围，可有效保护人员安全，独立开关控制，保证各输出口分别控制,有可靠的接地保护；
11、发电机底部安装有万向轮，可在坑洼不平的路面运行；
12、220V/380V两种电压输出均配备30m卷线盘各1盘，及配套输出插头。</t>
  </si>
  <si>
    <t>手提式强光照明灯</t>
  </si>
  <si>
    <t>总体性能符合GB30734-2014《消防员照明灯具》的标准，提供国家消防装备质量检验检测中心或其他国家级检测机构出具的检测报告。出具报告的检验检测机构应取得市场监督管理部门的资质认定，一并提供资质认定证明文件。
1、灯泡应采用LED灯珠；灯具强光平均照度≥1000lx，最低照度≥900lx弱光平均照度≥520lx，最低照度≥500lx；
2、连续照明时间≥10h，
3、可充电，充电时间≤5h；
4、平均使用寿命≥10000h；
5、防爆标志≥≥ExdiaIICT6Gb，防护等级≥IP66/IP68；
6、具备黄光、白光切换功能,使用环境温度-20℃~+55℃；
7、应具有闪烁方式的低电压告警功能，并带电池余量显示功能；
8、含肩跨绳；
9、使用DC充电口或type-c充电口充电。</t>
  </si>
  <si>
    <t>机动链锯</t>
  </si>
  <si>
    <t>总体性能符合《消防应急救援装备 破拆机具通用技术条件》（GB 32460-2015）的要求，提供国家消防装备质量检验检测中心或其他国家级检测机构出具的检测报告。出具报告的检验检测机构应取得市场监督管理部门的资质认定，一并提供资质认定证明文件。
1、用于切割各类木质结构障碍物，可切割木头、石膏板等；                            
2、配置要求：链条1根，专用工具，加油比例桶，1副备用链条等；
3、功率≥3.4kW；
4、重量（不含导板链条）≤6.0kg；
5、导板长度≥55cm。</t>
  </si>
  <si>
    <t>宿营方舱</t>
  </si>
  <si>
    <r>
      <t>提供省级（含）以上检测机构出具的检测报告
1、整体要求
▲1.1方舱外形尺寸和形式须根据用户现有底盘定制；
1.2方舱质量≤7000kg；
1.3宿营人数：≥18人；
1.4扩展仓展开、收回时间≤2min；
1.5单套床展开、收回时间≤1min。
1.6方舱可分为住宿区，洗卫区，设备区，硬隔离。
1.7方舱四角设置吊装装置，满足空中吊载需要。
2、上装系统
2.1电气保障系统
方舱电气系统分为2部分：上装AC220V系统和上装DC24V系统。上装AC220V系统由发电机或外接市电提供电源，采用单相三线制。配备电缆卷盘，可供市电模式使用，电缆卷盘长度≥50m。
2.2扩展机构
方舱采用电动扩展机构，单侧扩展≥1000mm，宿营模块展开时，可供宿营人员使用，行车时扩展箱收回。配备应急回收装置，当扩展机构出现故障时，可手动实现扩展伸缩。每个拓展厢侧板上装2个窗户；配备隐形窗帘、纱网。
2.3空调系统
冷暖型空调。电压220V，制冷量≥3500W,制热量≥4000W，空调采用风道式，应充分考虑风道的保温性，同时因风道过长造成风量减小，每个出风口设置静音风扇，确保室内降温和升温速度。
2.4换气系统
配备换气扇，排气量≥4m</t>
    </r>
    <r>
      <rPr>
        <sz val="10"/>
        <rFont val="Times New Roman"/>
        <charset val="134"/>
      </rPr>
      <t>³</t>
    </r>
    <r>
      <rPr>
        <sz val="10"/>
        <rFont val="宋体"/>
        <charset val="134"/>
      </rPr>
      <t>/min，整车配备空气净化及换气通风装置，能有效对车内空气质量进行净化，室内空气质量符合GB/T18883-2002《室内空气质量标准》。
2.5影音系统
配备≥1套影音系统（根据车辆大小、位置、尺寸定制，投标文件中需详细列明定制的配套明细）。
2.6逃生窗
宿营区顶部配备应急逃生窗2个。
2.7折叠床铺
优质铝型材，折叠床≥18套；折叠床长≥1.9m，折叠床宽≥0.65m；每个床铺空间高度≥500mm。配备爬梯及扶手，每个床铺配备阅读照明灯、电源插座、USB快速充电插座、衣帽钩及网兜。
2.8床头储物柜
采用实木材料加装暗锁，床头储物柜≥4套。
2.9洗漱室
配备洗手池、毛巾架、整容镜、肥皂盒。清水箱≥100L,具备冷热水功能。
2.10设置外接电源配电设施，外接电源电缆长度≥50m。
3、装饰和喷漆
3.1方舱外表：基色为GB3181R03大红，底盘补涂漆色，漆层质量应符合QC/T484的规定。
3.2方舱涂装：车辆外观标识按照《国家综合性消防救援车辆外观涂装手册》要求进行涂装。
3.3方舱喷漆：所有暴露金属面均彻底清洁、整理和喷漆。在喷涂最后完成漆前均打磨掉所有不平整的喷漆表面。
喷漆颜色：方舱为红色，适当位置漆白色或不锈钢装饰条。</t>
    </r>
  </si>
  <si>
    <t>挖掘机</t>
  </si>
  <si>
    <r>
      <rPr>
        <sz val="10"/>
        <rFont val="宋体"/>
        <charset val="134"/>
      </rPr>
      <t>符合国家标准：《土方机械 液压挖掘机 技术条件》（GB/t9139-2018），并提供国家级检测机构出具的检测报告；
一、整机
1、操作重量（kg）≧7000
2、铲斗容量（m</t>
    </r>
    <r>
      <rPr>
        <sz val="10"/>
        <rFont val="Times New Roman"/>
        <charset val="134"/>
      </rPr>
      <t>³</t>
    </r>
    <r>
      <rPr>
        <sz val="10"/>
        <rFont val="宋体"/>
        <charset val="134"/>
      </rPr>
      <t>）≧0.3m</t>
    </r>
    <r>
      <rPr>
        <sz val="10"/>
        <rFont val="Times New Roman"/>
        <charset val="134"/>
      </rPr>
      <t>³</t>
    </r>
    <r>
      <rPr>
        <sz val="10"/>
        <rFont val="宋体"/>
        <charset val="134"/>
      </rPr>
      <t xml:space="preserve">
3、标配推土装置
4、行走方式：履带式
二、发动机系统
1、发动机形式：4冲程
2、额定功率（kw/rpm）≧40/2200
3、最大扭矩/转速（N.m）≧200/1650
4、排量（L）≧3
三、液压系统
1、最大流量（L）≧150
2、回转系统压力（MPa）≧20
3、行走系统压力（MPa）≧25
四、推土系统
1、推土铲（宽/高）（mm）≧2000/350
2、推土铲最大提升高度（mm）≧300
3、推土铲最大掘地深度（mm）≧300
五、挖掘系统
1、最大挖掘高度（mm）≥7000
2、最大挖掘深度（mm）≥4000
3、最大挖掘半径（mm）≥6000
4、铲斗挖倔力（kN）≧50
5、斗杆挖倔力（kN）≧30
六、吊装系统
1、最大吊起重量（kg）≥800
 2、最大吊装高度（mm）≥5000
七、破拆系统
1、总重量（kg）≥300
2、最大破拆频率（bpm）≥700
3、破拆系统压力（kN）≧140
八、剪拆系统
1、总重量（kg）≥1000
2、最大开口宽度（mm）≥600
3、最大剪拆力（t）≥40
4、最大切割力（t）≥80
5、剪拆系统（kN）≧240
九、其它需求：
1、根据采购方要求喷涂相关标识。
2、每辆机械提供2名驾驶员的培训名额，培训费用由中标供应商承担。</t>
    </r>
  </si>
  <si>
    <t>履带式挖掘机</t>
  </si>
  <si>
    <t>推土机</t>
  </si>
  <si>
    <r>
      <rPr>
        <sz val="10"/>
        <rFont val="宋体"/>
        <charset val="134"/>
      </rPr>
      <t>符合国家标准：《土方机械  推土机  术语和商业规格》（GB/T 8590-2018）《土方机械  安全  第2部分：推土机的要求》（GB/T 25684.2-2021），并提供国家级检测机构出具的检测报告；
一、整机：
1、行走机构：履带式；
2、总重量：≤20000kg；
3、额定功率：≥120kW；
4、推土铲容量：≥4m</t>
    </r>
    <r>
      <rPr>
        <sz val="10"/>
        <rFont val="Times New Roman"/>
        <charset val="134"/>
      </rPr>
      <t>³</t>
    </r>
    <r>
      <rPr>
        <sz val="10"/>
        <rFont val="宋体"/>
        <charset val="134"/>
      </rPr>
      <t xml:space="preserve">；
5、整机尺寸长（铲刀平放地面）：≤5200mm；
6、整机尺寸总宽度（履带外侧）：≤2500mm；
7、整机尺寸高（驾驶室顶部）：≤3300mm；
8、底架轴距：≤2600mm；
9、底架轨距：≤2000mm；
10、履带宽度：≥500mm；
11、铲刀尺寸宽/高：≥3400/1000mm；
12、爬坡能力：≥30°；
13、变速箱：行星式液压动力换挡。
二、发动机：
1、燃油种类：柴油；
2、排放标准：≥国三；
3、发动机形式：电喷增压立式四冲程；
4、气缸排量：≥9L；
5、最大扭矩：≥800Nm。
三、作业范围
1、推土铲最大提升高度：≥1000mm；
2、推土铲最大切入深度：≥540mm。
四、液压系统
1、额定流量：≥250L/min；
2、额定压力：≥14Mpa；
3、油缸形式：双作用活塞式。
五、其它需求：
1、根据采购方要求喷涂相关标识。
2、每辆机械提供2名驾驶员的培训名额，培训费用由中标供应商承担。
</t>
    </r>
  </si>
  <si>
    <t>装载机</t>
  </si>
  <si>
    <t>1、符合国家标准：《土方机械  挖掘装载机  技术条件》（GB/T 10170-2021）《土方机械  挖掘装载机 术语和商业规格 》（GB/T 25604-2017），并提供国家级检测机构出具的检测报告；
2、铲斗容量 ≥2.5m³；
3、卸载高度 ≥3400mm；
4、卸载距离 ≥1150mm；
5、最大举升时整机高度 ≥5000 mm；
6、最大掘起力 ≥150kN；
7、最大牵引力 ≥150kN；
8、爬坡能力 ≥25°；
9、动臂提升时间 ≤10s；
10、三项和 ≤11s；
11、轴距≥3000 mm；
12、轮距 ≥ 2200 mm；
13、行驶速度：I 档（前/后） ≥ 12km/h； II 档（前）≥35 km/h
14、额定功率/转速 ≥160KW/2200r/min
15、其它需求：
1.根据采购方要求喷涂相关标识。
2.每辆机械提供2名驾驶员的培训名额，培训费用由中标供应商承担。</t>
  </si>
  <si>
    <t>排水机器人</t>
  </si>
  <si>
    <t>总体性能符合市场准入标准的要求，提供省级或省级以上检测机构出具的检测报告复印件(原件现场备查)和产品合格证复印件(原件现场备查);
1、性能参数
1.1 整机综合参数
1.1 整备质量：≤1000kg；
1.2 整车参考外形尺寸：≤长2000mm×宽 1500mm×高 1500mm；
1.3 防护等级：≥IP65；
1.4 操控形式：电子有线和无线遥控；
2、底盘参数
2.1 主体材质：不锈钢、铝合金或其它高强度材料；
2.2 行走机构：具备全地形行走功能，适用于水陆两栖排水作业；
2.3 额定功率≥25kw；
2.4 额定扭矩：≥300N.m；
2.5 悬挂、减震系统：应能满足复杂路面、爬坡、爬楼梯的需求；
2.6 负载能力：可拖动负载≥500kg（摩擦力 0.9，水泥路面）并可实现负载水带转向；
2.7 垂直越障高度：≥300mm；
2.8 爬坡能力：≥30°；
2.9 转弯半径：可原地转弯；
2.10 涉水深度：水陆两栖；
2.11 倾覆角：≥25°；
2.12 行驶速度：≥5km/h（无级变速）；
2.13 全功率状态工作能力：≥5h（可不熄火加油持续工作 20h以上）；
3、供排水系统参数
3.1 供排水泵：混流泵；
3.2 扬程≥6m；
3.3 吸水入水深度≤180mm；
3.4 当扬程达到3m时，排水量≥180L/s；
3.5 最大排水距离≥300m；
3.6 可吸排含有最大固体颗粒直径≤25mm 杂质液体，通过更换滤网，可吸排含有最大固体颗粒直径≤3mm 杂质液体；
3.7 配备 DN200mm 双进水口，DN200mm 双出水口；
4、控制系统参数
4.1遥控器应配备高亮显示屏，显示屏尺寸≥8″，可在日光下使用；
4.2 遥控器可实时接收和显示机器人遥控数据；
4.3 无线遥控距离≥300m；
4.5 遥控抗干扰性能：应能防止同频干扰；
5、备品备件
大口径水带自动收卷推车一套、大口径水带手动收卷推车一套。</t>
  </si>
  <si>
    <t>水下机器人</t>
  </si>
  <si>
    <t>提供省级（含）以上或国家级检测机构出具的检测报告，出具报告的检验检测机构应取得市场监督管理部门的资质认定，一并提供资质认定证明文件。
1、作业水深：≥200m；
2、自重：≤25KG，主体部分，不含其它传感器；
3、外形尺寸：长×宽×高：≤800×500×400（mm）；
4、航速：≥3节（1.5m/s）；
5、负载：≥8KG；
6、机器具备自动抗流功能，抗流≥2.5节；
7、设备功能：机器人支持水下360°任意角度的姿态悬停、姿态运动、姿态作业及姿态航行，同时具备定深定航定点观测功能。深度及角度锁定误差在±0.1°俯仰角或者±0.1°倾斜角。包括不限于前后及横向直线运动、原地转向、浮潜、高速拍照、水下录影、声呐扫描，具备定深、定航运动模式；定点观测模式等功能；
8、影像系统：有效像素≥1200W像素；4K解析度，广角摄像范围≥160°；视频传输：支持HD高清传输；
9、照明：具有水下照明系统，配备两个水下LED灯组，多级亮度可调；
10、推进系统：
为满足水下作业环境，要求配备六推进器系统（全矢量分布）；采用耐腐蚀金属桨叶；传感器配置：为满足水下作业需求，必备传感器如下（不限于以下传感器）：压力传感器、电子罗盘、温/湿度传感器；
11、供电系统：电池供电，电池可快速更换插拔，电池容量≥380瓦时。
12、智能控制终端
终端平台：具备三防性能，具备防震防摔防水功能，便携，重量≤3kg；显示器：采用不低于10寸以上高亮液晶显示器，阳光下可正常使用，亮度≥ 1000cd/m²以上；配置：I5处理器以上，硬盘/容量：SSD/512G以上；IP53防水等级及以上，系统及显示具备声呐、控制系统、视频叠加等各类切换功能，续航能力≥19小时。系统能显示声呐、视频等，有视频叠加功能，可叠加日期时间，深度，温度、航向、姿态设备状态信息；，全中文软件界面可显示能将水深、航向、控制模式、水中温度、电子仓内温度、照明灯亮度、任务名称等信息通过叠加字幕的方式在主摄像头界面上显示；视频界面具有水下机器人设备运动模式、亮度调节、定深、定向等功能开关；内置视频录制功能、设备姿态、电子罗盘显示，操作人员可根据电子罗盘为基准方向控制潜航器在水下的移动。
控制手柄重量≤1kg；电池使用时长：≥3小时；具备下载存储功能：最大存储支持256GB；
13、线缆传输系统配备手动绞线轮，尺寸≤长390mmx宽260mmx高260mm，重量≤15kg。便于线缆收放；采用零浮力抗拉线缆，线缆长度≥250m；抗拉强度≥150Kgf；线缆直径：≤8mm；
14、固定框架对合机械臂：重量：≤1000克；最大开口：≥120mm；加持力：≥20kg； 耐压：≥200米；
15、配水下高精度多波束3D成像声呐，具备实时动态影像能力，声呐频率范围包含低频、高频可调节，范围包含且不限于750KHZ～1200KHZ；最大量程范围≥120米；
16、水下机器人配备激光模块：红光、点状激光。
17、水下机器人具备AI视觉锁定功能：通过画面点击水下目标物可实现视觉锁定并在运动中能一直保持镜头对准目标物，不易丢失目标物；
18、水下机器人可扩展功能：机器本体具备≥5个扩展接口，可同时满足多项作业；
19、具备AR体感操控功能，通过VR眼镜的运动姿态来实时控制水下机器人的同步运动，可实现水下沉浸式观察功能。</t>
  </si>
  <si>
    <t>水上救生机器人</t>
  </si>
  <si>
    <t>提供省级（含）以上或国家级检测机构出具的检测报告，出具报告的检验检测机构应取得市场监督管理部门的资质认定，一并提供资质认定证明文件。
1、外观：该水上救援机器人外壳由高强度轻质耐腐蚀材质组成，整机防水等级≥IP68，尺寸≤2500mm×1000mm×500mm，整机重量≤80Kg；
2、具备电子无线通讯功能模块；具备定位模块且定位精度≤5m；配备声纳和毫米波雷达，其中声纳最大探测角度为0-100°,测深范围最小≤1m，最大≥50m，最小图像分辨率≤1cm，毫米波雷达水平角度范围：±45°； 
3、具备手动驾驶，岸上遥控两种操作模式：手持遥控器具备中文显示模式，可显示水上救援机器人的相关运行数据，包含且不限于电量、机舱温度、机舱是否进水显示及进水震动报警、显示遥控器电量等功能；
4、遥控距离≥1000米（复杂地形），连续工作时间≥1h，单块电池充电时间≤3h，随船配3套电池；
5、水上拖拽牵引重量≥500kg，乘载重量≥150kg；                              6、水面最大行驶速度≥40公里/小时；</t>
  </si>
  <si>
    <t>水下推进器</t>
  </si>
  <si>
    <t>提供省级（含）以上或国家级检测机构出具的检测报告，出具报告的检验检测机构应取得市场监督管理部门的资质认定，一并提供资质认定证明文件。
1、长、宽、高主体直径≤1000mm×500mm×400mm
2、不含电池重量≤15kg；
3、最大静推力≥150N;
4、最大深度≥50M，最大速度≥55米/分钟；
5、连续通电使用时间≥60分钟；
6、电机室单独密封；
7、电量显示功能。</t>
  </si>
  <si>
    <t>轮式装载机</t>
  </si>
  <si>
    <t>国家或行业标准：《土方机械  挖掘装载机  技术条件》（GB/T 10170-2021）《土方机械  挖掘装载机 术语和商业规格 》（GB/T 25604-2017），并提供国家级检测机构出具的检测报告；
2、铲斗容量 ≥2.5m³ ；
1、额定载荷 ≥5000kg ；
2、铲斗容量 ≥2.5m³ ；
3、卸载高度 ≥3400mm ；
4、卸载距离 ≥1150mm ；
5、最大举升时整机高度 ≥5000 mm ；
6、最大掘起力 ≥150kN ；
7、最大牵引力 ≥150kN ；
8、爬坡能力 ≥25° ；
9、动臂提升时间 ≤10 s ；
10、三项和 ≤11s ；
11、 轴距≥ 3000 mm ；
12、轮距 ≥ 2200 mm ；
13、行驶速度：I 档（前/后） ≥ 12km/h； II 档（前） ≥ 35 km/h ；
14、类型：轮式装载机；
15、额定功率/转速 ≥160KW/2200r/min ；
16、其它需求：
1.根据采购方要求喷涂相关标识；
2.每辆机械提供2名驾驶员的培训名额，培训费用由中标供应商承担。</t>
  </si>
  <si>
    <t>破拆机器人</t>
  </si>
  <si>
    <t>提供国家消防装备质量检验检测中心出具的检测报告。
1、整机重量：≤ 1000Kg；
2、电机功率：≥15kw  ；
3、最大作业半径：≥3m  ；
4、最大工作高度：≥4m  ；
5 最小行走宽度：≤800mm；
6、控制方式：有线及遥控；有线控制距离：≥ 10m (10m)，遥控距离≥100m(100m)；
7、遥控器具有LCD液晶显示屏，中文操作界面；
8、液压泵流量：≥50L/min ；
9、旋转压力：≥15Mpa；
10、悬臂支架压力：≥20Mpa；
11、支臂功能压力：≥15Mpa；
12、伸缩臂压力：≥15Mpa；
13、外部工具最大压力：≥20Mpa；
14、系统额定压力：≥15Mpa；
15、最大行走速度：≥ 3km/h  ；
16、可挂接属具最大重量：≥180kg  ；
17、液压系统容量：≤40L ；
18、带翻转式液压腿。</t>
  </si>
  <si>
    <t>背负式可视系统</t>
  </si>
  <si>
    <t>提供省级（含）以上或国家级检测机构出具的检测报告，出具报告的检验检测机构应取得市场监督管理部门的资质认定，一并提供资质认定证明文件。
1、操作便捷、支持一键式开机、随地架设；
2、配置全向天线情况下,视距场景与图像自组网基站间传输距离≥4km，且无线传输速率≥4Mbps；
3、支持512-582MHz或1420-1520MHz工作频段。中心频点可调，10MHz和20MHz频宽可调，频点可自动与图像自组网基站保持同步；
4、发射功率：1~2W，支持双发双收；
5、接口要求：设备主机提供一体化HDMI视频和一体化3.5mm音频接口，产品内置音视频编码板，单兵通过DV采集的视频无需通过第三方设备或平台对接，即可直接接入消防图像综合管理平台，提供网口，支持WiFi、蓝牙接入，支持接入4G/5G公网；
6、防护等级：≥IP67；
7、整机重量（包含电池）：≤1.2kg；
8、工作温度：满足-30℃~+65℃；
9、工作时长：≥6小时，待机时长≥12小时；
10、支持北斗定位，支持上报位置数据到国家消防救援局综合定位服务平台；
▲11、消防图综平台设备资源树可直接调取MESH单兵资源，并和单兵之间发起双向语音通信；
12、产品可以通过《现场联合作战关键通信装备核查核验》，符合通信距离和传输带宽测试要求；
13、提供移动端APP和PC端WEB管理工具，支持拓扑呈现、设备和链路状态监测、数据配置等功能；
14、与全省在用的图像自组网基站可以实现MESH无线空口互联互通；
15、包含1台主流摄像机。"</t>
  </si>
  <si>
    <t>人员跟踪管理套装</t>
  </si>
  <si>
    <t>提供省级（含）以上或国家级检测机构出具的检测报告，出具报告的检验检测机构应取得市场监督管理部门的资质认定，一并提供资质认定证明文件。
1、主要功能：用于救援人员定位、生命体征监测，确保后方指挥员和指挥中心实时掌握前方救援人员的位置和生命体征，进行现场安全管控，包括综合定位单兵终端和生命体征监测装置各4台、综合定位信标2台、内攻登记装置1台、综合定位平板终端1台。
2、技术要求：综合定位单兵终端水平、垂直测距精度≤1m，可通过数值引导，准确辨别人员所在方向，准确测量人员间的高度差，辨识正确楼层；生命体征监测装置实时采集心率，依靠自身信号测距精度≤1m，测距半径≥100m；综合定位信标定位附近人员的精度≤1m，中继转发报警信号的单跳传输距离≥2.5km，支持10跳转发；内攻登记装置可以扫描登记综合定位单兵终端、生命体征监测装置；综合定位平板终端可简易三维快速建模。
3、防护性能≥IP68，防爆。</t>
  </si>
  <si>
    <t>航空运输箱</t>
  </si>
  <si>
    <t>提供省级（含）以上或国家级检测机构出具的检测报告，出具报告的检验检测机构应取得市场监督管理部门的资质认定，一并提供资质认定证明文件。
＊1、用于消防装备的储存。外尺寸：1200*800*600mm。
2、箱体总重量小于等于 30KG，箱体壁厚：4.5-5mm，颜色可定制。
3、配件含：合页不少于5个、搭扣12个、左右各2个把手，箱体与箱盖连接绳加粗加固。
4、箱体材料为：进口线性聚乙烯 LLDPE或更优材质,抗强冲击、缓冲减震、漂浮救生抗紫外线、无毒无味持久耐用，收放迅速、携行方便。
6、箱体颜色和外观涂装根据用户需求确定。
7、箱体内部根据客户定制高密度海绵。
🔺8、底部设置叉槽，便于叉车装卸。</t>
  </si>
  <si>
    <t>空气充填泵</t>
  </si>
  <si>
    <t>提供国家消防装备质量检验检测中心或其他国家级检测机构出具的检测报告；
1、用于为空气呼吸器气瓶提供符合标准的压缩空气，食品级机油及滤芯，静音设计，同时充装气瓶数量不少于2个；
2、充气量≥250L/min；
3、采用380V电压；
4、充气压力≥33Mpa；
5、功率≥5kw；
6、配置滤芯更换提示装置、防爆箱、充气接头、气路、电线、防震压力表、计时器等全套附件及包安装。</t>
  </si>
  <si>
    <t>灭火防护服</t>
  </si>
  <si>
    <t>总体性能符合XF10-2014《消防员灭火防护服》标准，提供国家消防装备质量检验检测中心的检测报告。
1、由外层、防水透气隔热层、舒适层三层面料组成，上下分体式结构，上衣和裤子间重叠部分应不小于200mm。外层采用芳纶等面料，具有防静电、阻燃、轻便、抗拉力强等性能；
2、衣领为立领，前部设护领，衣领内侧采用顺色贴肤舒适面料；
3、反光标识带按照统型要求；
4、裤子裆部采用一体式设计；
5、根据国家标准配置DRD，位于后背颈部下方适当位置，便于被困人员拖拽且不影响作战行动安全；配H型背带，背带应可调节长度，可拆卸；
6、上衣前门襟拉链号型不小于8号；
7、上衣左胸外设电台立体口袋，门襟内侧设防水插袋，下摆设置外贴袋。大腿外侧各设工具袋1个。所有外口袋均设置漏水孔；
8、左上臂外侧设盾牌型魔术贴并配盾牌型标识，左胸设软胸徽同形状魔术贴，用于粘贴软胸徽，右胸设长方形魔术贴并配消防指战员胸部标识；供货时配齐1套19消防软胸徽、消防指战员胸部标识、左臂标识、右臂标识；
9、袖口处采用圆弧形设计，外层本色布包边，设置收紧调节袢，并配置罗纹防护护腕，罗纹防护护腕开拇指孔，内部设置止水布；
10、上衣门襟魔术贴为贯通式；
11、上衣舒适层下摆设置止水布；
12、裤脚口处采用圆弧形设计，内部设置止水布，内侧设置拉链，裤脚设耐磨材料包边；
13、肩、肘、膝部应采用耐磨层加厚处理，耐磨层应柔软且易于清洗；
14、左右肩部设有两个挂袢；
15、根据用户需求提供印字服务，并提供相应徽章；
16、合同签订之前和最终用户确定型号数量（满足用户适体率要求）。</t>
  </si>
  <si>
    <t>灭火防护套装</t>
  </si>
  <si>
    <r>
      <rPr>
        <b/>
        <sz val="10"/>
        <rFont val="宋体"/>
        <charset val="134"/>
      </rPr>
      <t>包含消防头盔、防护头套、佩戴式防爆照明灯、消防手套、消防员灭火防护靴、应急逃生自救安全绳，配备收纳包一只。
消防头盔</t>
    </r>
    <r>
      <rPr>
        <sz val="10"/>
        <rFont val="宋体"/>
        <charset val="134"/>
      </rPr>
      <t xml:space="preserve">
1、总体性能符合XF44-2015《消防头盔》标准，投标文件
中提供国家消防装备质量检验检测中心出具的检测报告。
2、帽壳为高温热塑性材料，采用高强度涂层，抗刮擦、火焰和化学腐蚀，内衬缓冲层为聚丙烯材料，帽托为纤维带材料。特殊的全盔式帽型可有效防护消防队员的头部、眼部、颈部。
3、头盔内衬前额部位采用棘轮自锁结构，可高低调节，内衬吸汗带可方便脱卸、拆洗更换。
4、带插扣的3点可调固定头带和下颚带帽箍在一定范围内可自由调节，调节范围52-62CM,适合不同尺寸头型使用；
5、双层内置式面罩，外层面罩采用金色防辐射镀层，不带空呼面罩的时候，外层面屏可以遮挡住下颚，提供额外保护；内层透明防风面罩、保护眼部安全，要求聚碳酸酯材料抗冲击，不妨碍佩戴近视眼镜的人员使用，防护眼罩可内外翻转调节，可免工具拆卸更换。充分保护消防队员的眼部及面部；
6、可拆卸铝箔防火披肩，耐高温火焰。
7、优异的抗冲击、抗穿刺、绝缘和阻燃性能,头盔抗冲击吸收性能：高温预处理后≤3200N，辐射热预处理后≤3200N，低温预处理后≤3250N，浸水预处理后≤3200N。头盔抗冲击加速度性能：帽顶部≤135gn，帽前部≤320gn,帽侧部≤320gn,帽后部≤320gn。帽壳电绝缘性能电流泄露≤1.2mA。头盔侧向刚性最大变形量≤22mm；
8、头盔配置内置照明系统，头盔内部两侧集成近距离LED照明系统，采用3节7号电池供电，使用时间超过≥10h，照明系统通过防爆认证。
9、下颏带卡扣为超额冲击力自动脱开设计，可预防非正常伤害；
10、帽壳颜色可选，红色、黄色、及闪亮的镍色。
11、头盔重量小于1.7KG，交货时提供产品说明书和产品佩戴维护多媒体资料。
</t>
    </r>
    <r>
      <rPr>
        <b/>
        <sz val="10"/>
        <rFont val="宋体"/>
        <charset val="134"/>
      </rPr>
      <t>防护头套</t>
    </r>
    <r>
      <rPr>
        <sz val="10"/>
        <rFont val="宋体"/>
        <charset val="134"/>
      </rPr>
      <t xml:space="preserve">
1、总体性能符合XF869-2010《消防员灭火防护头套》的标准，投标文件中提供国家消防装备质量检验检测中心出具的检测报告。
2、可与消防头盔和呼吸防护设备配合使用；
3、面料性能：颜色为浅色。采用阻燃芳纶针织面料，双层结构，单位面料质量≥200g。面料续燃时间≤0s，损毁长度≤30mm，无熔融和滴落现象，不褪色、无异味、柔软舒适、透气性好，缝纫接缝处强度≥700N，抗起球等级≥3级，水洗后收缩率≤2.5%，甲醛含量零；
4、阻燃性能：续燃时间≤2s，碳损长度经度≤28mm、纬度≤45mm；
5、热稳定性能：经热稳定性实验后，试样沿直向和横向的尺寸变化率≤10%，且试样无变色，熔融和滴落现象；
6、整体重量≤300g；
7、头罩下沿两侧有开口设计，能与肩部贴和；
8、产品上须有生产厂家、型号及生产日期的永久性标记；
9、可提供多种型号可选，合同签订之前和最终用户确定型号数量（满足用户适体率要求）。
</t>
    </r>
    <r>
      <rPr>
        <b/>
        <sz val="10"/>
        <rFont val="宋体"/>
        <charset val="134"/>
      </rPr>
      <t>佩戴式防爆照明灯：</t>
    </r>
    <r>
      <rPr>
        <sz val="10"/>
        <rFont val="宋体"/>
        <charset val="134"/>
      </rPr>
      <t xml:space="preserve">
1、总体性能符合GB30734-2014《消防员照明灯具》的标准，投标文件中提供国家消防装备质量检验检测中心或其他国家级产品检测机构出具的检测报告。出具报告的检验检测机构应取得市场监督管理部门的资质认定，投标文件中一并提供资质认定证明文件。
2、一般要求：
2.1灯具的供电电源应采用可充电电池；
2.2充电器应采用插头与交直流转换器分离式结构，灯具或充电器应设置充、放电保护电路；
2.3防爆性能应符合GB3836.1―2010的要求；
2.4应具有与消防头盔和抢险救援头盔匹配的固定连接件；
2.5应具有强、弱光切换功能；
2.6应具有闪烁方式的低电压告警功能，并带电池余量显示功能。
3、性能要求：
3.1质量：质量（含电池与附件）≤100g；
3.2照度：灯具在稳定工作状态下的照度值应符合下面的规定；
测试距离2m，测试光束直径150mm，照度(lx)：强光平均值≥600，强光最小值≥500；弱光平均值≥350，最小值≥300；
3.3连续稳定工作时间（min）：强光≥240，弱光≥480；低电压状态下连续工作时间（min）：强光≥15，弱光≥30；
3.4灯具的低电压报警时间应为10s～20s；
3.5灯具的开关经50000次可靠性试验后应保持完好，且灯具应能正常点亮并实现强、弱光切换；
3.6灯具的外壳防护等级应为GB/T4208—2008规定的IP66/IP67或IP66/IP68的要求。当防护等级为IP66/IP68时，生产厂应标明灯具的潜水深度和持续时间。白光或黄光可选择；
3.7充电时间≤4h。
4、需提供与用户头盔匹配的支架。
</t>
    </r>
    <r>
      <rPr>
        <b/>
        <sz val="10"/>
        <rFont val="宋体"/>
        <charset val="134"/>
      </rPr>
      <t>消防手套：</t>
    </r>
    <r>
      <rPr>
        <sz val="10"/>
        <rFont val="宋体"/>
        <charset val="134"/>
      </rPr>
      <t xml:space="preserve">
总体性能符合XF7-2004《消防手套》的标准，提供国家消防装备质量检验检测中心或其他国家级消防产品检测机构出具的检测报告。
1、手套采用3D立体设计，手掌指尖一片式翻转手指背，指尖无缝设计，手指头与接缝一体设计，主体材质为皮质和芳纶防火格子布。主体颜色为黑色和藏蓝色。
2、手掌结构由外向里分为四层：
2.1第一层采用进口防火阻燃黑色牛二层皮或阻燃芳纶纤维，耐磨、防刺、防水，柔软、耐水洗，洗后搓揉柔软。
2.2第二层为阻燃防水袋，结实，耐用，与里子和外壳均不脱落，能阻止一般化学液体和人体血液病源体的渗透。
2.3第三层为间位芳纶和对位芳纶无纺毛毡，隔热性能好，防火，耐切割，柔软，透气，舒适有弹性保护消防员手部免受热伤害。
2.4第四层：芳纶针织布，防菌抗臭，柔软、透气，舒适有弹性。
2.5另外增加手掌附属结构：虎口加强条为进口防火阻燃牛二层皮，增加强度，经久耐用。手指为弯指设计，符合人体动力学的原理，减少消防员长时间佩戴的疲劳感。吊头牢固，壳体和防水袋不易脱离。
3、手背由外向里分为五层：
3.1第一层：高反光阻燃反光带，便于黑暗环境中辨识。
3.2手套采用四层结构设计，分别为外层，隔热层，防水透气膜，内衬四层结构。
3.3手套腕部具有阻燃设计，通过魔术贴和腕带调节松紧。手套侧面带有D型环可挂于身上，方便携带。
3.4耐热性能：在180℃温度下保持5min,表面应无明显变化，且不应有熔融、脱离、和燃烧现象，收缩率≤5%。
3.5机械性能：耐磨性能（循环次数）≥2000，耐切割性能（割破力）≥4N，耐撕破性能（撕破强力）≥100N，耐机械穿刺性能（刺穿力）≥120N，耐静水压性能7kpa，5分钟内不出现水滴.
4、整体热防护性能TPP数值(cal/cm2)≥30。
5、可提供多种型号可选，合同签订之前和最终用户确定型号数量（满足用户适体率要求）。
</t>
    </r>
    <r>
      <rPr>
        <b/>
        <sz val="10"/>
        <rFont val="宋体"/>
        <charset val="134"/>
      </rPr>
      <t>消防员灭火防护靴</t>
    </r>
    <r>
      <rPr>
        <sz val="10"/>
        <rFont val="宋体"/>
        <charset val="134"/>
      </rPr>
      <t xml:space="preserve">：
1、总体性能符合XF6-2004《消防员灭火防护靴》的标准，提供国家消防装备质量检验检测中心出具的检测报告；
2、主体颜色应为黑色，应便于消防员快速穿着，后跟可视部位处应有明显阻燃反光标志带，宽度≥50mm；
3、从靴外底起至靴筒口最低处的高度≥340mm；
4、靴帮、靴底材料应为阻燃橡胶，包头应为铝质防砸包头或同等防护能力的复合材料包头，靴底防穿刺层应采用芳香族聚酰胺纤料，靴内衬采用发泡氯丁胶海绵材料，消防靴筒口处和脚后跟处有防磨处理，不影响脚裸正常弯曲，且应有对脚踝保护措施；
5、靴内采用减震缓冲排汗鞋垫，在足心处应采用足弓支撑设计，后跟结构应能够分散脚部冲击地面时的震荡波，可有效吸收地面冲击力；
6、防护性能：成品经检测，符合XF6-2004《消防员灭火防护靴》标准；
7、质量：255码样靴的整双靴总质量≤2.5kg；
8、整靴防水性能：灭火防护胶靴置于容器内后注水，水面距靴筒开口最低点的距离≤25±3mm，经4h后，靴内不应有水渗透现象；
9、靴底防穿刺性能≥1100N；
10、阻燃性能：灭火防护胶靴上各试验点在试验后其损毁长度≤100mm，离火自熄时间≤2s，且不应产生熔融、熔滴或剥离等现象，
11、击穿电压≥5000V，且泄漏电流应＜3mA；
12、每只灭火防护胶靴靴帮外侧应设置永久性标志；
13、合同签订之前和最终用户确定型号数量（满足用户适体率要求）。消防靴筒口处和脚后跟处有防磨处理；经4h后，靴内不应有水渗透现象。
</t>
    </r>
    <r>
      <rPr>
        <b/>
        <sz val="10"/>
        <rFont val="宋体"/>
        <charset val="134"/>
      </rPr>
      <t xml:space="preserve">应急逃生自救安全绳
</t>
    </r>
    <r>
      <rPr>
        <sz val="10"/>
        <rFont val="宋体"/>
        <charset val="134"/>
      </rPr>
      <t>符合XF494-2004《消防用防坠落装备》标准，提供国家消防装备质量检验检测中心或其他国家级消防产品检测机构出具的检测报告。整套装备包含：安全绳1根、轻型安全钩2个（合金铝质）、高频弯折成型抓节1个、轻型下降器1个、扁带1条、绳包1个等组件。
1、安全绳：
1.1直径≤11mm；长度≥16m。轻型安全钩和下降器应与安全绳使用配套。
1.2安全绳索外皮、内芯均为阻燃耐高温材质，安全绳应为包芯绳结构，整绳粗细均匀、结构一致，绳体柔软，主承重部分由连续纤维制成，绳皮主体颜色应为黄色；安全绳的一端采用绳环结构收尾，并用同种材料的细绳扎缝50mm，在扎缝处及另一端均需热封并包以裹紧的橡胶或塑料套管。
1.3安全绳最小破断强度应不低于20kN；延伸率应大于1%且不大于10%（承重达到最小破断强度的10%时）；经204℃±5℃的耐高温性能试验后，不应出现融熔、焦化现象；在600℃±5℃、1.33kN负荷环境下的承载45s，在400℃±5℃、1.33kN负荷环境下承载300s，不应出现断裂现象。
1.4安全绳芯内应编入一根宽度不小于2mm、贯穿全绳的信息条，安全绳环下方应设置永久性标志。其上至少应包括生产者和/或生产企业名称，采用以下方式之一表示：中文全称、英文或拼音全称。</t>
    </r>
    <r>
      <rPr>
        <b/>
        <sz val="10"/>
        <rFont val="宋体"/>
        <charset val="134"/>
      </rPr>
      <t xml:space="preserve">
</t>
    </r>
    <r>
      <rPr>
        <sz val="10"/>
        <rFont val="宋体"/>
        <charset val="134"/>
      </rPr>
      <t>2、轻型下降器：
2.1下降器应具有面板可开合设计，便于装入和撤换绳索，并拥有面板双重安全保护开关；在下降器的显著位置应有永久性的标志，其上至少应包括生产者和/或生产企业名称，采用以下方式之一表示：中文全称、英文或拼音全称。
2.2下降器应可承受5KN以上的工作负荷，破断负荷不小于13.5KN，具备离手制停功能，具备防慌乱功能，可空中悬停。主体框架应采用航空铝合金制造。
3、轻型安全钩：用于消防人员与绳索的自身连接和固定锚点，采用二段自动锁。在开口闭合状态时，轻型消防安全钩长轴的破断强度应不小于27KN，轻型消防安全钩短轴的破断强度应不小于7KN；在开口打开状态时，轻型消防安全钩长轴的破断强度应不小于7KN。应用限位器将安全钩与绳索及下降器组合好，以便遇险时可快速取用。在安全钩的显著位置应有永久性的标志，其内容为：产品型号、破断强度、商标（或生产厂名）等。
4、中空缝合扁带：规格6.8mm*长1200mm；材质芳纶；破断强度≥22kN；耐高温经200℃的耐高温性能试验后不出现融熔、焦化现象；在600℃、1.33kN负荷环境下承载≥300s不出现断裂现象
5、绳包采用阻燃材料制成，本体耐260℃高温不应有明显变化。绳包应设计有安全绳防止缠绕、垂降墙角保护等功能，应有防水或泄水功能，应能合理放置安全钩、下降器，留有多功能腰斧合理放置位置。方便携带于安全腰带上，操作便捷，使用安全。
6、高频弯折成型抓节：规格6.0mm*60cm(工作长度）；材质芳纶+尼龙；最小缝合强度≥24kN；质量轻、寿命久、打结性能优。</t>
    </r>
  </si>
  <si>
    <t>抢险救援套装</t>
  </si>
  <si>
    <t>包含抢险救援头盔1顶、救援护目镜1副、抢险救援手套1双、抢险救援靴一双、硬质护肘护膝1套、多功能刀具1把</t>
  </si>
  <si>
    <r>
      <rPr>
        <b/>
        <sz val="10"/>
        <rFont val="宋体"/>
        <charset val="134"/>
      </rPr>
      <t>包含抢险救援头盔1顶、救援护目镜1副、抢险救援手套1双、抢险救援靴一双、硬质护肘护膝1套、多功能刀具1把，配备收纳包一只。</t>
    </r>
    <r>
      <rPr>
        <sz val="10"/>
        <rFont val="宋体"/>
        <charset val="134"/>
      </rPr>
      <t xml:space="preserve">
参照国家消防救援局统型要求，主要技术性能应符合XF633-2006《消防员抢险救援防护服装》标准要求。
</t>
    </r>
    <r>
      <rPr>
        <b/>
        <sz val="10"/>
        <rFont val="宋体"/>
        <charset val="134"/>
      </rPr>
      <t>抢险救援头盔：</t>
    </r>
    <r>
      <rPr>
        <sz val="10"/>
        <rFont val="宋体"/>
        <charset val="134"/>
      </rPr>
      <t xml:space="preserve">用于在抢险救援活动中对头部、面部及颈部的安全防护，具有抗冲击、耐穿透、防腐蚀、绝缘等性能。盔壳采用高强度塑料材料制成，高抗冲击，具有优异的防紫外线功能。最大承受外力冲击力≥3300N，护目镜透光率符合国家或行业标准。下颏带采用芳纶材料。帽箍可在53-63cm范围内自由调节，配套护目镜，加装多功能灯架，盔体不允许打孔。全封闭防雾护目镜镜片为超硬涂层。重量≤1000g（含护目镜及头灯支架），半盔式设计，颜色为红色，有明显的反光标志，安装头灯。头盔指定位置张贴字体、单位名称及反光条纹喷涂，合同签约时需与采购方予以书面确认。
</t>
    </r>
    <r>
      <rPr>
        <b/>
        <sz val="10"/>
        <rFont val="宋体"/>
        <charset val="134"/>
      </rPr>
      <t>护目镜：</t>
    </r>
    <r>
      <rPr>
        <sz val="10"/>
        <rFont val="宋体"/>
        <charset val="134"/>
      </rPr>
      <t xml:space="preserve">抢险救援时眼部防护，侧面具有透气孔，固定带可靠耐用，长度便于调节。技术性能符合《消防员防护辅助装备消防员护目镜》XF 1273的规定。
</t>
    </r>
    <r>
      <rPr>
        <b/>
        <sz val="10"/>
        <rFont val="宋体"/>
        <charset val="134"/>
      </rPr>
      <t>抢险救援手套：</t>
    </r>
    <r>
      <rPr>
        <sz val="10"/>
        <rFont val="宋体"/>
        <charset val="134"/>
      </rPr>
      <t xml:space="preserve">
（一）总体要求
1.产品符合XF633《消防员抢险救援防护服装》标准要求。
2.抗切割性能：掌心面和背面材料的割破力不小于5N。
3..抗机械刺穿性能：掌心面和背面材料的抗刺穿力不小于100N。
4.热稳定性能：整只抢险救援手套在（180±5）℃试验温度下保持5min，表面无明显变化，且无熔融、熔滴和剥离现象，其在长度和宽度方向上的收缩率不大于8％，能保持正常穿戴。
5.穿戴性能：穿戴时间不超过10s。
10.外观质量：抢险救援手套的外观质量符合以下要求：
10.1缝线顺直平伏、针距匀称、松紧适宜，无跳针、开线、断线；
10.2无橡筋断裂、长短不一、纹路歪斜、前后松紧不一以及拇指部位不正；
10.3标签位置正确，标志准确清晰。
（二）款式要求
1.产品符合XF633《消防员抢险救援防护服装》标准要求。
2.抢险救援手套主体颜色为橘红色和黑色，黑色潘通色号为PANTONE19-4003TCXBlackOnyx，橘红色潘通色号为PANTONE17-1456TCXTigerlily。
3.手掌结构符合以下要求：
3.1分为内层、外层和加强层三层结构设计，在食指指尖增设触屏功能。
3.2内层采用克重为（210±20）g芳纶针织布，颜色为黄色。
3.3外层采用优质反绒头层牛皮，牛皮厚度为（1.0±0.2）mm，颜色为黑色，手掌指尖一片式翻转手指背，牛皮覆盖手指指甲、小指、食指外侧面和虎口部位。
3.4加强层采用克重为（280±20）g芳纶耐磨布，颜色为黑色，设置于手掌面和虎口处，手掌加强层内侧设置厚度为3mm的缓冲海绵。
4.手背结构符合以下要求：
4.1手背由芳纶双面针织布和TPR防撞条组成。
4.2芳纶双面针织布外面为橘红色，内面为黄色，克重（380±20）g。
4.3TPR防撞条设置在手背、中指、无名指和小指部位，能覆盖手背关节部位和手指指甲以下关节部位，防撞条为整体一片式，关节部位采用分离式设计，便于手背关节部位弯曲，颜色为黑色、橘红色和灰色三色组合。
4.4食指设计银色反光标记，手背下方设计宽度为1cm的银色反光条。
4.5手指夹条采用牢固舒适的黑色芳纶针织布，夹条上方采用黑色芳纶耐磨布补强。大拇指手背内层采用克重为（210±20）g芳纶针织布，颜色为黄色，外层采用牢固舒适的黑色毛巾布。
5.袖口结构符合以下要求：
5.1袖口为圆形设计，袖口外侧采用克重（380±20）g橘红色芳纶双面针织布，袖口内侧采用橘红色亲肤舒适的松紧带材料包裹，袖口边缘采用黑色超纤包边处理。
5.2袖口外侧采用魔术贴收紧，魔术贴一片式翻转设计，魔术贴表面为TPR材质，设置于袖口外侧，颜色为黑色、橘红色和灰色三色组合，刻有“应急消防”字样，字体为简粗平黑，颜色为橘红色，每个字大小8mm×8mm，字间距1mm，位置居中。内面为毛面，刺面缝于袖口内侧。
5.3小指侧下方三角形开口采用黑色芳纶针织布，可有效防止碎屑瓦砾等小颗粒物进入。
6.缝线采用芳纶缝线，规格为30支3股，颜色为黑色和橘红色。
7.挂环采用高强度布制纤维材料，设置在手腕内侧袖口处。
8.每只手套有永久性的布标标签。标志上的文字大小应不小于2mm。文字和图形采用白底黑字的形式。布标尺寸为25×70mm（内布标误差长±5mm，宽±3mm），对折后居中缝于手背内扣收缩袖口处。
9.消防员抢险救援手套基础规格为4种尺寸（S-XL），每种型号需求按照使用单位需求加工制作。
（三）其他要求
提供所投产品第三方检验机构出具的检验报告，出具报告的检验检测机构应取得市场监督管理部门的资质认定。"
</t>
    </r>
    <r>
      <rPr>
        <b/>
        <sz val="10"/>
        <rFont val="宋体"/>
        <charset val="134"/>
      </rPr>
      <t>抢先救援靴：</t>
    </r>
    <r>
      <rPr>
        <sz val="10"/>
        <rFont val="宋体"/>
        <charset val="134"/>
      </rPr>
      <t xml:space="preserve">1.抢险救援靴靴帮抗刺穿性能:靴帮材料最大穿刺力≥150N
2.靴帮抗辐射热渗透性能:靴帮内表面温升≤8℃；
3.靴头性能：靴头间隙高度：19mm（±0.5）；
4.靴底抗刺穿性能：靴底穿刺力≥1200N;
5.电绝缘性能：击穿电压：≥5000V;
6.泄漏电流≤1.4mA;
7.隔热性能：靴底内表面温升≤8℃；
8.整双救援靴质量≤1.9kg。
</t>
    </r>
    <r>
      <rPr>
        <b/>
        <sz val="10"/>
        <rFont val="宋体"/>
        <charset val="134"/>
      </rPr>
      <t>护膝护肘</t>
    </r>
    <r>
      <rPr>
        <sz val="10"/>
        <rFont val="宋体"/>
        <charset val="134"/>
      </rPr>
      <t xml:space="preserve">
1.提供省级（含）以上检测机构或国家级检测机构出具的检测报告。出具报告的检验检测机构应取得市场监督管理部门的资质认定，一并提供资质认定证明文件；
2.多层结构，有效防止硬物刺伤、划破。外层应采用强度高、韧性好、耐磨的PVC、TPR（热塑性弹性材料）、TPU（热塑性聚氨酯弹性体材料）等高分子材料；
3.内层采用无毒、防水、抗冲击性好、轻便的缓冲材料，采用套式、捆绑式组合固定装置并可调节；
4.包括护膝1对、护肘1对。
</t>
    </r>
    <r>
      <rPr>
        <b/>
        <sz val="10"/>
        <rFont val="宋体"/>
        <charset val="134"/>
      </rPr>
      <t xml:space="preserve">多功能刀具：
</t>
    </r>
    <r>
      <rPr>
        <sz val="10"/>
        <rFont val="宋体"/>
        <charset val="134"/>
      </rPr>
      <t>提供省级（含）以上检测机构或国家级检测机构出具的检测报告。出具报告的检验检测机构应取得市场监督管理部门的资质认定，一并提供资质认定证明文件。
1、技术要求：3/2波浪齿刃，厚度≤38mm，长度110-115mm，重量≤210g；
2、刀身材料：不锈钢；
3、刀柄材料：黄色荧光磨砂手柄，聚酰胺（尼龙）；
4、功能：一字螺丝刀（6mm）、剥线槽、钳、破窗器、保险带割刀、钢化玻璃割锯、钻孔锥、铰刀、十字螺丝刀等；
5、其他要求：产品有专用刀套，便于存放携带。</t>
    </r>
  </si>
  <si>
    <t>抢险救援服装</t>
  </si>
  <si>
    <r>
      <rPr>
        <sz val="10"/>
        <rFont val="宋体"/>
        <charset val="134"/>
      </rPr>
      <t>包含夏款抢险救援服</t>
    </r>
    <r>
      <rPr>
        <sz val="10"/>
        <rFont val="Times New Roman"/>
        <charset val="134"/>
      </rPr>
      <t>1</t>
    </r>
    <r>
      <rPr>
        <sz val="10"/>
        <rFont val="宋体"/>
        <charset val="134"/>
      </rPr>
      <t>套、冬款抢险救援服</t>
    </r>
    <r>
      <rPr>
        <sz val="10"/>
        <rFont val="Times New Roman"/>
        <charset val="134"/>
      </rPr>
      <t>1</t>
    </r>
    <r>
      <rPr>
        <sz val="10"/>
        <rFont val="宋体"/>
        <charset val="134"/>
      </rPr>
      <t>套</t>
    </r>
  </si>
  <si>
    <r>
      <rPr>
        <b/>
        <sz val="10"/>
        <rFont val="宋体"/>
        <charset val="134"/>
      </rPr>
      <t>包含夏款抢险救援服、冬款抢险救援服各1套。</t>
    </r>
    <r>
      <rPr>
        <sz val="10"/>
        <rFont val="宋体"/>
        <charset val="134"/>
      </rPr>
      <t xml:space="preserve">
夏款抢险救援服：
1.产品符合XF633《消防员抢险救援防护服装》标准要求。
2.服装面料：
2.1采用单层织物，为原液染色芳纶、氨纶、阻燃粘胶纤维等交织而成的双重组织；具备防静电、阻燃、耐磨、轻便、柔软、弹性，外层拒水防油、内层吸湿等性能，单位面积质量（200±10）g/㎡。
2.2阻燃性能：防护层面料与肩部、膝部、臀部、肘部等部位的加强材料，经过25次洗涤后进行阻燃性能试验，损毁长度不大于100mm，续燃时间不大于2s且无熔融、滴落现象。
2.3断裂强力：面料经、纬向干态断裂强力不小于650N。
2.4撕破强力：面料经、纬向撕破强力不小于100N。
2.5热稳定性能：经（180±5）℃热稳定性能试验后，防护层面料与肩部、膝部、臀部、肘部等部位的加强材料沿经、纬方向尺寸变化率不大于5%，且试样表面无明显变化。
2.6色牢度：防护层面料的耐水摩擦色牢度、耐洗沾色牢度、耐光色牢度不小于四级。
2.7色差：前领与前身、袖与前身、袋与前身、左右前身及其它表面部位的色差不小于四级。
2.8外层表面抗湿性能：防护层面料洗涤五次后，沾水等级不小于三级。
2.9内层表面吸湿性、速干性：按照GB/T21655.1-2008《纺织品吸湿速干性的评定》检测，洗涤五次后，内层面料吸水率不小于100%，滴水扩散时间不大于20s，芯吸高度不小于90mm，蒸发速率不小于0.18g/h，透湿量不小于8000g/(㎡.d)。
2.10拉伸弹性：按照FZ/T01034-2008《纺织品机织物拉伸弹性试验方法》，在定力为30N的条件下进行检测，定力伸长率（纬向）不小于12%，弹性回复率（纬向）不小于80%。
3.缩水率：经过五次洗涤后，沿经、纬向缩水率不大于5%。
4.起毛起球性能：按照GB/T4802.1-2008《纺织品织物起毛起球性能的测定》检测，不低于3级。
5.针距密度：各部位明暗线每3cm不少于12针，包缝线每3cm不少于9针。
6.接缝断裂强力：面料接缝断裂强力不小于650N。
7.衣领内部采用亲肤舒适层。
8.防静电性能：上衣、裤子的带电量每件均不大于0.6μC。
9.所有硬质附件表面均须光滑，无毛刺和锋利的边缘，五金件还须经过防腐蚀处理，经（180±5）℃热稳定性能试验后，保持原有功能。
10.缝纫线热稳定性能：经（180±5）℃热稳定性能试验后，缝纫线无熔融现象。
11.反光标志带性能：逆反射系数、热稳定性能、耐洗涤性能、高低温性能满足XF633《消防员抢险救援防护服装》标准要求，反光标志带经过25次洗涤后进行阻燃性能试验，损毁长度不大于100mm，续燃时间不大于2s，无熔融、滴落现象，且反光标志带反面基布具有生产厂家印制的防伪标识。
12.拉链：上衣前门襟和裤子前襟处采用不小于8号的树脂拉链，颜色与外层面料相匹配。
13.腰带：插扣式腰带，颜色与救援服一致，表面光滑无毛刺和锋利的边缘，五金件须经过防腐蚀处理，佩戴舒适。
14.服装质量：总质量不大于1.5kg（不含腰带和行军帽）。
15.衣服应有永久性的标志，其主要内容包括：产品执行的标准、型号、规格、生产厂的名称或商标、生产日期、检验合格标记、禁用场所。
第二部分其他要求
1.提供所投产品第三方检验检测机构出具完整有效的检验报告，出具报告的检验检测机构应取得市场监督管理部门的资质认定。
2.夏款抢险救援服包括上衣、裤子、行军帽和腰带，服装款式、号型等应符合《消防救援局关于印发&lt;20式消防员灭火防护服款式标识统型要求&gt;和&lt;20式消防员抢险救援防护服款式标识统型要求&gt;的通知》(应急消[2020]357号)中的统型要求。
3.服装型号、印字、魔术贴形状在满足统型文件要求的基础上，按照使用单位需求加工制作。
</t>
    </r>
    <r>
      <rPr>
        <b/>
        <sz val="10"/>
        <rFont val="宋体"/>
        <charset val="134"/>
      </rPr>
      <t>冬款抢险救援服：</t>
    </r>
    <r>
      <rPr>
        <sz val="10"/>
        <rFont val="宋体"/>
        <charset val="134"/>
      </rPr>
      <t xml:space="preserve">
（一）总体要求
1.产品符合XF633《消防员抢险救援防护服装》标准要求。
2.服装结构由防护层、防水透气和舒适层三层结构组成。
3.服装防护层
3.1防护层材料：原液染色芳纶纤维，具有防静电、阻燃、耐磨、轻便等性能，单位面积质量（200±10）g/㎡。
3.2阻燃性能：防护层面料与肩部、膝部、臀部、肘部等部位的加强材料，经过25次洗涤后进行阻燃性能试验，损毁长度不大于100mm，续燃时间不大于2s且无熔融、滴落现象。
3.3断裂强力：经、纬向干态断裂强度不小于650N。
3.4撕破强力：经、纬向撕破强力不小于100N。
3.5接缝断裂强力：面料接缝断裂强力不小于650N。
3.6热稳定性能：经（180±5）℃热稳定性能试验后，防护层面料与肩部、膝部、臀部、肘部等部位的加强材料沿经、纬方向尺寸变化率不大于5%，且试样表面无明显变化。
3.7色牢度：防护层面料的耐水摩擦色牢度、耐洗沾色牢度、耐光色牢度不小于四级。
3.8色差：前领与前身、袖与前身、袋与前身、左右前身及其它表面部位的色差不小于四级。
3.9表面抗湿性能：洗涤五次后，沾水等级不小于三级。
3.10缩水率：经过五次洗涤后，沿经、纬向缩水率不大于5%。
3.11起毛起球性能：按照GB/T4802.1-2008《纺织品织物起毛起球性能的测定》检测，不低于3级。
4.防水透气层
4.1防水透气层材料：芳纶水刺无纺布覆PTFE膜。
4.2耐静水压性能：洗涤25次后，耐静水压不小于50kPa。
4.3透湿率性能：不小于5000g/(㎡·24h)。
4.4拒油性能：洗涤25次后，拒油性能不小于3级。
4.5热稳定性能：经（180±5）℃热稳定性能试验后，沿经、纬向尺寸变化率不大于10%，且试样表面应无明显变化。
4.6缩水率：经过五次洗涤后，沿经、纬向缩水率不大于5%。
5.舒适层
5.1舒适层材料：芳纶与阻燃粘胶混纺材料；颜色：灰色。
5.2热稳定性能：经（180±5）℃热稳定性能试验后，沿经、纬向尺寸变化率不大于10%，且试样表面应无明显变化。
5.3阻燃性能：经25次洗涤后进行阻燃性能试验，且无熔融，滴落现象。
5.4断裂强力：经、纬向干态断裂强度不小于300N。
5.5缩水率：经过五次洗涤后，沿经、纬向缩水率不大于5%。
6.衣领内部采用亲肤舒适层。
7.上衣、裤子的带电量每件均不大于0.6μC。
8.反光标志带性能：逆反射系数、热稳定性能、耐洗涤性能、高低温性能满足XF633《消防员抢险救援防护服装》标准要求，反光标志带经过25次洗涤后进行阻燃性能试验，损毁长度不大于100mm，续燃时间不大于2s，无熔融、滴落现象，且反光标志带反面基布具有生产厂家印制的防伪标识。
9.辅料要求
9.1针距密度：各部位明暗线每3cm不少于12针，包缝线每3cm不少于9针。
9.2所有硬质附件表面均须光滑，无毛刺和锋利的边缘，五金件还须经过防腐蚀处理，经（180±5）℃热稳定性能试验后，保持原有功能。
9.3缝纫线热稳定性能：经（180±5）℃热稳定性能试验后，缝纫线无熔融现象。
9.4拉链：上衣前门襟和裤子前襟处采用不小于8号的树脂拉链，颜色与外层面料相匹配。
10.腰带：插扣式腰带，颜色与救援服一致，表面光滑无毛刺和锋利的边缘，五金件须经过防腐蚀处理，佩戴舒适。
11.服装质量：总质量不大于3kg（不含腰带和行军帽）。
12.衣服应有永久性的标志，其主要内容包括：产品执行的标准、型号、规格、生产厂的名称或商标、生产日期、检验合格标记、禁用场所。
第二部分其他要求
1.提供所投产品第三方检验机构出具完整有效的检验报告，出具报告的检验检测机构应取得市场监督管理部门的资质认定。
2.冬款抢险救援服包括上衣、裤子、行军帽和腰带，服装款式、号型等应符合《消防救援局关于印发&lt;20式消防员灭火防护服款式标识统型要求&gt;和&lt;20式消防员抢险救援防护服款式标识统型要求&gt;的通知》(应急消[2020]357号)中的统型要求。
3.服装型号、印字、魔术贴形状在满足统型文件要求的基础上，按照使用单位需求加工制作。</t>
    </r>
  </si>
  <si>
    <t>照明呼救套装</t>
  </si>
  <si>
    <r>
      <rPr>
        <sz val="10"/>
        <rFont val="宋体"/>
        <charset val="134"/>
      </rPr>
      <t>包含消防员呼救器</t>
    </r>
    <r>
      <rPr>
        <sz val="10"/>
        <rFont val="Times New Roman"/>
        <charset val="134"/>
      </rPr>
      <t>1</t>
    </r>
    <r>
      <rPr>
        <sz val="10"/>
        <rFont val="宋体"/>
        <charset val="134"/>
      </rPr>
      <t>具、手提式强光灯</t>
    </r>
    <r>
      <rPr>
        <sz val="10"/>
        <rFont val="Times New Roman"/>
        <charset val="134"/>
      </rPr>
      <t>1</t>
    </r>
    <r>
      <rPr>
        <sz val="10"/>
        <rFont val="宋体"/>
        <charset val="134"/>
      </rPr>
      <t>具</t>
    </r>
  </si>
  <si>
    <r>
      <rPr>
        <b/>
        <sz val="10"/>
        <rFont val="宋体"/>
        <charset val="134"/>
      </rPr>
      <t xml:space="preserve">包含消防员呼救器、手提式强光灯消防员呼救器各1具。
消防员呼救器：
</t>
    </r>
    <r>
      <rPr>
        <sz val="10"/>
        <rFont val="宋体"/>
        <charset val="134"/>
      </rPr>
      <t xml:space="preserve">1、总体性能符合GB27900-2011《消防员呼救器》的标准，投标文件中提供国家消防装备质量检验检测中心或其他国家级产品检测机构出具的检测报告。出具报告的检验检测机构应取得市场监督管理部门的资质认定，投标文件中一并提供资质认定证明文件。
2、用途：具有自动报警、强制报警、方位指示、低电压显示等多种功能；
3、特点：体积小巧、结构坚固、红色闪光强烈，准确指示方位，巨大的报警声响信号可进行危险嘈杂现场的紧急呼救。在坍塌、爆炸、以及深入大型复杂灾难现场，如地铁、巷道、大型超市、大型船舶等环境时可显著提高救援效率，尤其对抢险队员遇险时的紧急救援提供即时方位指示和呼救报警；
4、技术性能：发光亮度≥300cd/㎡，重量（包括电池）≤300g，允许静止时间30s±2s，预报警时间15s±2s，预报警声级响度≥80dB，报警声级响度≥100dB，连续报警时间&gt;600min，连续开机时间&gt;24h，工作温度-25℃～70℃，相对湿度30%～93%（+25℃），防爆标志ExiaIICT3Ga。
</t>
    </r>
    <r>
      <rPr>
        <b/>
        <sz val="10"/>
        <rFont val="宋体"/>
        <charset val="134"/>
      </rPr>
      <t>手提式强光照明灯：</t>
    </r>
    <r>
      <rPr>
        <sz val="10"/>
        <rFont val="宋体"/>
        <charset val="134"/>
      </rPr>
      <t xml:space="preserve">
总体性能符合GB30734-2014《消防员照明灯具》的标准，提供国家消防装备质量检验检测中心或其他国家级消防产品检测机构出具的检测报告。
1、灯泡应采用LED灯珠；灯具强光平均照度≥1000lx，最低照度：≥900lx弱光平均照度：≥520lx，最低照度：≥500lx；
2、连续照明时间≥10h，
3、可充电，充电时间≤5h；
4、平均使用寿命≥10000h；
5、防爆标志为ExdeⅡCT4，防护等级≥IP66/IP68
6、使用DC充电器；
7、具备黄光、白光切换功能,质保3年。使用环境温度：-20℃~+55℃；8、具有电量显示功能。</t>
    </r>
  </si>
  <si>
    <t>消防员呼救器后场接收装置</t>
  </si>
  <si>
    <t>呼救器的性能符合GB27900-2011《消防员呼救器》标准的要求，后场接收装置提供具有CMA或CNAS标识的检测/检验/试验/测试报告（报告中的型号须与所投产品型号一致）复印件；
1、由现场移动设备、有线或无线数据中转台、数据通信及显示装置组成，用于消防指挥人员了解现场消防员信息，并能与现场人员实时沟通交流的远距离数据通信、显示系统；
2、允许静止时间：30s±2s，预报警时间：15s±2s；
3、呼救器防爆等级不低于ExibIICT4Gb，提供防爆证书复印件；外壳防护等级不低于IP67；
4、呼救器预报警声级强度：≥80dB(A)；呼救器报警声级强度：≥100dB(A)，呼救器低电压告警声级强度≥65dB(A)；
5、呼救器支持不少于GPS或北斗一种的定位方式；
6、连续强报警时间≥600min，连续待机时长≥24h；
7、有效通信距离≥1000m(空旷地带)；
8、具有黑匣子功能，所有报警事件可被记录，可供分析；
9、后场接收装置具有自组网通信功能，可同时控制的呼救器不少于8个，内置不少于8个充电座，独立工作，任何一路故障不影响其它呼救器充电，可对单个或全组消防员呼救器发出告警命令，实时显示每个队员状态（正常、预报警、强报警、手动报警等）；
10、后场接收装置操作终端CPU主频≥1GHZ，安卓8.1以上操作系统，7英寸以上显示屏，具有4G、WIFI网络、和GPS功能，连续运行时长应≥7h；
11、配备呼救器数量≥8个；
12、供货前，供应商须对接用户单位，满足用户需求。</t>
  </si>
  <si>
    <t>水域救援套装</t>
  </si>
  <si>
    <r>
      <rPr>
        <sz val="10"/>
        <rFont val="宋体"/>
        <charset val="134"/>
      </rPr>
      <t>包含水域救援头盔</t>
    </r>
    <r>
      <rPr>
        <sz val="10"/>
        <rFont val="Times New Roman"/>
        <charset val="134"/>
      </rPr>
      <t>1</t>
    </r>
    <r>
      <rPr>
        <sz val="10"/>
        <rFont val="宋体"/>
        <charset val="134"/>
      </rPr>
      <t>顶、防水头灯</t>
    </r>
    <r>
      <rPr>
        <sz val="10"/>
        <rFont val="Times New Roman"/>
        <charset val="134"/>
      </rPr>
      <t>1</t>
    </r>
    <r>
      <rPr>
        <sz val="10"/>
        <rFont val="宋体"/>
        <charset val="134"/>
      </rPr>
      <t>个、水域救援手套</t>
    </r>
    <r>
      <rPr>
        <sz val="10"/>
        <rFont val="Times New Roman"/>
        <charset val="134"/>
      </rPr>
      <t>1</t>
    </r>
    <r>
      <rPr>
        <sz val="10"/>
        <rFont val="宋体"/>
        <charset val="134"/>
      </rPr>
      <t>双、水域救援鞋</t>
    </r>
    <r>
      <rPr>
        <sz val="10"/>
        <rFont val="Times New Roman"/>
        <charset val="134"/>
      </rPr>
      <t>1</t>
    </r>
    <r>
      <rPr>
        <sz val="10"/>
        <rFont val="宋体"/>
        <charset val="134"/>
      </rPr>
      <t>双、水域救援刀</t>
    </r>
    <r>
      <rPr>
        <sz val="10"/>
        <rFont val="Times New Roman"/>
        <charset val="134"/>
      </rPr>
      <t>1</t>
    </r>
    <r>
      <rPr>
        <sz val="10"/>
        <rFont val="宋体"/>
        <charset val="134"/>
      </rPr>
      <t>把</t>
    </r>
  </si>
  <si>
    <r>
      <rPr>
        <sz val="10"/>
        <rFont val="宋体"/>
        <charset val="134"/>
      </rPr>
      <t>提供省级（含）以上检测机构或国家级检测机构出具的检测报告，出具报告的检验检测机构应取得市场监督管理部门的资质认定，一并提供资质认定证明文件。</t>
    </r>
    <r>
      <rPr>
        <b/>
        <sz val="10"/>
        <rFont val="宋体"/>
        <charset val="134"/>
      </rPr>
      <t xml:space="preserve">
水域救援头盔：</t>
    </r>
    <r>
      <rPr>
        <sz val="10"/>
        <rFont val="宋体"/>
        <charset val="134"/>
      </rPr>
      <t xml:space="preserve">
1、提供省级（含）以上或国家级检测机构出具的检测报告，出具报告的检验检测机构应取得市场监督管理部门的资质认定，一并提供资质认定证明文件。
2、3/4盔结构，头盔外部带头围调节功能，内部有缓冲层，帽壳颜色应按岗位区分设置为红色、黄色、白色；
3、常温下浸泡24h不下沉，重量≤550g；
4、最大加速度≤250G，加速度超过150G的持续时间应＜4ms (G为重力加速度)；
5、侧向刚性：帽壳的最大变形应不超过40mm，卸载后变形≤15mm；
6、下颏带宽度≥15mm，插扣式固定；
7、水域救援头盔帽壳应有开孔排水设计；
8、头盔配备水域救援头灯，头灯需提供省级（含）以上或国家级检测机构出具的检测报告；
9、头盔设置固定支架或导轨，可安装性能运动像机等设备；
10、冲击吸收性能：头模受到最大冲击力最大值≤3780N；
11、经XF44-2015耐穿透性能试验后，钢锥不应穿透头盔与头模产生接触。
</t>
    </r>
    <r>
      <rPr>
        <b/>
        <sz val="10"/>
        <rFont val="宋体"/>
        <charset val="134"/>
      </rPr>
      <t>防水头灯：
1、</t>
    </r>
    <r>
      <rPr>
        <sz val="10"/>
        <rFont val="宋体"/>
        <charset val="134"/>
      </rPr>
      <t xml:space="preserve">采用头部拉伸变焦模式，可实现聚光和泛光的转换；至少具有强光、工作光、频闪三种工作模式；
2、具备不少于4段式电量显示和低电压警示功能设计，可随时查看电池电量，当电量不足时，具备自动提醒充电功能；
3、额定功率：≥3W，额定电压：≥3.7V，额定容量：≥1.4Ah，电池使用寿命：≥1000次平均使用寿命：≥100000H；
4、连续工作时间：强光≥4H,工作光≥8H；
5、外形尺寸：78*67*60mm±3mm；产品重量：≤120g。
6、提供具有国家认证资质的检验机构出具的检测报告和防爆标志≥Exd II CT6 Gb的扫描件加盖供应商公章；
7、防护等级≥IP65。
</t>
    </r>
    <r>
      <rPr>
        <b/>
        <sz val="10"/>
        <rFont val="宋体"/>
        <charset val="134"/>
      </rPr>
      <t>水域救援手套：</t>
    </r>
    <r>
      <rPr>
        <sz val="10"/>
        <rFont val="宋体"/>
        <charset val="134"/>
      </rPr>
      <t xml:space="preserve">
1、提供省级（含）以上检测机构或国家级检测机构出具的检测报告。出具报告的检验检测机构应取得市场监督管理部门的资质认定，一并提供资质认定证明文件。
2、五指分离式结构，有弹性可紧贴手部，便于穿戴，灵巧性能≥3级；
3、手套主体应做防水处理，具备防寒保暖性能；
4、手掌和手指部位采用耐磨防滑设计；
5、手腕为束紧设计，调节束紧，且能保证手腕的灵活度；
6、手套袖筒长度应超出腕骨≥25mm且＜35mm；
7、手套大小按各支队所需型号供选择。
</t>
    </r>
    <r>
      <rPr>
        <b/>
        <sz val="10"/>
        <rFont val="宋体"/>
        <charset val="134"/>
      </rPr>
      <t>水域救援鞋：</t>
    </r>
    <r>
      <rPr>
        <sz val="10"/>
        <rFont val="宋体"/>
        <charset val="134"/>
      </rPr>
      <t xml:space="preserve">
1、提供省级（含）以上检测机构或国家级检测机构出具的检测报告。出具报告的检验检测机构应取得市场监督管理部门的资质认定，一并提供资质认定证明文件。
2、从靴内后跟中央起至靴口最低处的高度≥200mm，脚踝处有固定收紧；
3、具备保暖性能；
4、靴底为毛毡底，应防滑和防止刚性损害；
5、经常磨损区域应做加强处理；
6、救援靴应带有排水孔≥4个；
7、靴底具备防穿刺功能，抗穿刺力≥1100N；
8、可与脚蹼搭配使用；
9、若是系带式设计能满足穿着鞋带不外漏，免缠绕;
10、重量≤1.5kg。
</t>
    </r>
    <r>
      <rPr>
        <b/>
        <sz val="10"/>
        <rFont val="宋体"/>
        <charset val="134"/>
      </rPr>
      <t>水域救援刀：</t>
    </r>
    <r>
      <rPr>
        <sz val="10"/>
        <rFont val="宋体"/>
        <charset val="134"/>
      </rPr>
      <t xml:space="preserve">
水域救生刀流线外观，双面使用（刀面和锯齿面），钝状保护头防止误伤，带有开瓶器等功能。双面设计，刀面和锯齿面，适应不同作业需求。钝头设计防止刀头误伤到设备或者使用者，同时也能作为一字螺丝刀使用。双面安全开关,确保救援刀不会滑落。手柄加强摩擦与握力效果。 整体可以稳固的固定在PFD的挂点上。可以做开瓶器使用，同时带有氧气瓶气瓶阀门扳手功能。加长版整刀长14.6cm，刃长7.6cm。★材质：刀片为420 HC不锈钢。
</t>
    </r>
  </si>
  <si>
    <t>水域救生套装</t>
  </si>
  <si>
    <r>
      <rPr>
        <sz val="10"/>
        <rFont val="宋体"/>
        <charset val="134"/>
      </rPr>
      <t>包含激流救生衣</t>
    </r>
    <r>
      <rPr>
        <sz val="10"/>
        <rFont val="Times New Roman"/>
        <charset val="134"/>
      </rPr>
      <t>1</t>
    </r>
    <r>
      <rPr>
        <sz val="10"/>
        <rFont val="宋体"/>
        <charset val="134"/>
      </rPr>
      <t>套、救生圈</t>
    </r>
    <r>
      <rPr>
        <sz val="10"/>
        <rFont val="Times New Roman"/>
        <charset val="134"/>
      </rPr>
      <t>1</t>
    </r>
    <r>
      <rPr>
        <sz val="10"/>
        <rFont val="宋体"/>
        <charset val="134"/>
      </rPr>
      <t>个、救生短绳</t>
    </r>
    <r>
      <rPr>
        <sz val="10"/>
        <rFont val="Times New Roman"/>
        <charset val="134"/>
      </rPr>
      <t>1</t>
    </r>
    <r>
      <rPr>
        <sz val="10"/>
        <rFont val="宋体"/>
        <charset val="134"/>
      </rPr>
      <t>套</t>
    </r>
  </si>
  <si>
    <r>
      <rPr>
        <sz val="10"/>
        <rFont val="宋体"/>
        <charset val="134"/>
      </rPr>
      <t>提供省级（含）以上检测机构或国家级检测机构出具的检测报告，出具报告的检验检测机构应取得市场监督管理部门的资质认定，一并提供资质认定证明文件。</t>
    </r>
    <r>
      <rPr>
        <b/>
        <sz val="10"/>
        <rFont val="宋体"/>
        <charset val="134"/>
      </rPr>
      <t xml:space="preserve">
激流救生衣：
</t>
    </r>
    <r>
      <rPr>
        <sz val="10"/>
        <rFont val="宋体"/>
        <charset val="134"/>
      </rPr>
      <t xml:space="preserve">1、结构为背心拉链式，用于急流救援，采用固有浮力材料制作，浮力≥150N；
2、背部、胸前设置多组魔术贴用于黏贴单位、姓名等，配有可拆卸式腿部固定带、弹力牵引绳、割绳刀、牛尾绳、卡扣式水感应频闪灯（触水即亮）、高音哨。
3、肩部需设置对讲机挂扣；通道式可调肩带，多余织带可隐藏至通道内
4、前端两个海帕伦材质耐磨防割材料排水口袋，口袋设计对讲机天线孔，口袋上设置多挂点，口袋均设计为可快速拆卸的快速排水口袋；
5、重量≤2000g；
6、衣身强度：施加≥3200N作用力，保持30min而不损坏（核对检测报告）；
7、肩部强度：施加≥1000N作用力，保持30min而不损坏（核对检测报告）；                                                                                                                                                                                              
8、衣身应能承受3200N的作用力30min不损坏，肩部应能承受900N的作用力30min不损坏；
9、战术模块化外挂设计，前后共有≥60个救援战术拓展外挂点；
10、闭合和调节器织带强度：向闭合和调节器织带施加不小于2500N的作用力，并保持30min而不损坏（核对检测报告）；
11、结构拉链（横向）强度：救生衣织带全部松开，仅拉上拉链，向救生衣施加≥1600N的作用力，并保持30min而不损坏（核对检测报告）；
12、抗拉强度（各结构织带）≥4000N，抗拉强度（裆带腿环）≥3000N（核对检测报告）。
</t>
    </r>
    <r>
      <rPr>
        <b/>
        <sz val="10"/>
        <rFont val="宋体"/>
        <charset val="134"/>
      </rPr>
      <t>救生圈：</t>
    </r>
    <r>
      <rPr>
        <sz val="10"/>
        <rFont val="宋体"/>
        <charset val="134"/>
      </rPr>
      <t xml:space="preserve">
总体性能符合GB4302-2008《救生圈》标准的要求，提供国家消防装备质量检验检测中心或其他国家级检测机构出具的检测报告。出具报告的检验检测机构应取得市场监督管理部门的资质认定，一并提供资质认定证明文件。
</t>
    </r>
    <r>
      <rPr>
        <b/>
        <sz val="10"/>
        <rFont val="宋体"/>
        <charset val="134"/>
      </rPr>
      <t>救生短绳：</t>
    </r>
    <r>
      <rPr>
        <sz val="10"/>
        <rFont val="宋体"/>
        <charset val="134"/>
      </rPr>
      <t xml:space="preserve">
包芯绳结构，主承受部分由连续纤维制成，最小破断强度≥35kN，在水面漂浮48h，无明显下沉；具备发光效果，具有优良的耐酸碱腐蚀、耐油性能，救生绳表面无机械损坏现象，整绳粗细均匀、结构一致，配绳包；</t>
    </r>
  </si>
  <si>
    <t>防电静服</t>
  </si>
  <si>
    <t>1、总体性能符合GB12014《防护服装防静电服》的标准，提供国家消防装备质量检验检测中心或其他国家级检测机构出具的检测报告。出具报告的检验检测机构应取得市场监督管理部门的资质认定，一并提供资质认定证明文件。
2、用于消防员在可燃气体、粉尘、蒸气等易燃易爆场所作业时的全身外层防护服装；
3、防静电服结构为分体式，采用涤纶、棉和进口导电纤维复合织成的防静电面料，具有防静电性能，耐洗、抗弯曲，耐摩擦。衣服的金属部件不与皮肤接触，布料进行吸汗或防油拒水处理，重量≤0.5kg；
4、基本性能。断裂强力≥420N；撕裂强力≥14.6N；染色牢度级≥4级；
5、合同签订之前和最终用户确定型号数量（满足用户适体率要求）。</t>
  </si>
  <si>
    <t>防电服</t>
  </si>
  <si>
    <t>提供省级（含）以上检测机构或国家级检测机构出具的检测报告。出具报告的检验检测机构应取得市场监督管理部门的资质认定，一并提供资质认定证明文件。符合DL/t 1125-2009《电绝缘服》标准。
1、具备阻燃、绝缘性能；防酸、碱性能。
2、耐热老化、耐汽油、耐寒性能。
3、可防≥6500v高压。
4、重量≤3.4kg。
5、电绝缘服由上衣和背带裤两部分组成。</t>
  </si>
  <si>
    <t>电绝缘装具</t>
  </si>
  <si>
    <t>总体性能符合DL/T1125-2009《10kV带电作业用绝缘服装》、GB/T17622-2008《带电作业用绝缘手套》、GB21148-2020《足部防护电绝缘靴》标准要求。提供国家消防装备质量检验检测中心或其他国家级检测机构出具的检测报告。出具报告的检验检测机构应取得市场监督管理部门的资质认定，一并提供资质认定证明文件。
1、用于高电压带电危险场所作业时的全身防护；耐高压、绝缘等性能；
2、电气性能：试验电压为12kV，泄露电流≤3.5mA，耐受电压20kV，交流电压以1kV/s的速度上升至20kV，保持1min后，试验无闪络、击穿、发热现象；
3、表层拉伸强度：经向≥1000N，纬向≥850N；
4、表层耐撕裂性能：经向≥100N，纬向≥60N；
5、拉伸强度及扯断伸长率：拉伸强度≥20MPa，扯断伸长率≥640%；
6、抗刺穿性能≥30N/mm；
7、电性能：测试电压12kV，测试时间1min，泄露电流≤0.35mA；
8、重量：整套装具≤7kg；
9、合同签订之前和最终用户确定型号数量（满足用户适体率要求）。</t>
  </si>
  <si>
    <t>轻型防化服</t>
  </si>
  <si>
    <t>总体性能符合XF770-2008《消防员化学防护服装》，提供国家消防装备质量检验检测中心出具的检测报告。用于对有毒液体和固态化学品进行安全防护；
1、能够有效防止挥发性化学固体、液体对身体的伤害。连体式结构，由防护头罩、防护服、防护手套组成，与外置式正压式空气呼吸器配套使用,颜色为红色；
2、面料性能：抗化学品渗透性能≥60min；
3、防护手套耐刺穿力≥22N；
4、化学防护靴靴底抗刺穿性能≥900N，,击穿电压≥5000V，且泄露电流应小于3mA；
5、合同签订之前和最终用户确定型号数量（满足用户适体率要求）；
6、总体性能符合XF770-2008《消防员化学防护服装》的标准，提供国家消防装备质量检验检测中心或其他国家级消防产品检测机构出具的检测报告。</t>
  </si>
  <si>
    <t>重型防化服</t>
  </si>
  <si>
    <t>总体性能符合XF770-2008《消防员化学防护服装》，提供国家消防装备质量检验检测中心或其他国家级消防产品检测机构出具的检测报告。
1、用于化学灾害现场或生化恐怖袭击现场处置生化毒剂时的全身防护。具有气密性，对军用芥子气、沙林、强酸强碱和工业苯的防护时间不低于1h。为连体式，全气密、液密，可重复使用，重型防化服；
2、符合气密性化学防护服DINEN943:2015第1部分和DINEN943第2部分（急救队（ET），供消防队无限制使用）的认证；
3、包含：带大面屏的连体服，可更换的防化手套，可更换的防化靴，空气呼吸器背囊，双排气阀，气密性拉链，内置的可调整肩带，肩带使衣服的重量均匀分布在肩膀上；
4、面料为涂有高性能弹性体（聚四氟乙烯）的PA基织面料。内置一个高性能塑料箔起到保护屏障的作用，防护面屏永久安装、透明、防雾，带有额外的聚四氟乙烯箔片。该箔片可提供≥6小时不受所有参照化学品影响的防护；
5、可重复使用型，可清洗，机械性能优异（抗撕裂，抗磨损，抗穿孔），优异的耐化学性，耐酸、碱和溶剂。渗透性最低，也可防止战争气体。有良好的耐老化、耐候性和耐臭氧性能；
6、接缝处采用THERMO-TAPE质量工艺，该工艺将材料焊接在一起，形成均匀、100%不透水的面料，对高温和低温、气体、颗粒和侵蚀性化学物质具有特别的耐受性，同时保持出色的弹性，接风强度≥480N,强度等级≥5级；
7、满足EN943第1、2部分(ET)TESIMAX防护服抗化学物质、气体所列出的化学物质防护等级≥5级，对于芥子毒剂的防护时间≥1000分钟，对梭曼，沙林，塔崩，路易斯特，VX毒剂的防护时间≥1400分钟，也应满足DINEN1073-2防护放射性粒子的要求；
8、经过EN943测试（与EN13274-4结合使用），在大约850°C的温度下短时间接触≥4秒钟。具有抗明火，阻燃，自熄特点；
9、可耐受的低温≥-70℃，在-30℃低温环境下工作时间≥3小时，提供检测报告；
10具有防爆认证，可以在有潜在爆炸风险的0区使用，同时具有防传染病防护服认证及欧洲海事防护服标准认证；
11、防化手套应通过EN374、EN388（2121类）、EN407（1类/接触热）之验证，可耐受腐蚀性溶剂、酸、腐蚀性溶液和气体，同时可防止更严重的物理应变，应可以接触低温&gt;-170℃，超过8秒钟，长度≥32cm；
12、防化靴应通过DINEN15090、DINENISO20345和DINEN13822-30176-001认证，可接触300℃≥50秒，应符合DINENISO15025阻燃时间≥8秒，保护性鞋头抗冲击≥200焦耳的冲击和≥10000N的压力；
13、面料抗磨性应&gt;1800转，弯曲裂纹&gt;90000转，低温下抗弯曲裂纹性&gt;190转，撕裂强度（梯形法）&gt;50牛，耐穿刺性≥45牛，抗拉强度≥980牛；
14、整体气密性＜300Pa；
15、排气阀气密性&gt;55S；
16、可有效防护化学物质的数量应&gt;700种，并且提供中、外文数据列表；
17、存储时间≥10年；
18、合同签订之前和最终用户确定型号数量（满足用户适体率要求）。</t>
  </si>
  <si>
    <t>冰面救援服</t>
  </si>
  <si>
    <t>1、提供省级（含）以上或国家级检测机构出具的检测报告，出具报告的检验检测机构应取得市场监督管理部门的资质认定，一并提供资质认定证明文件。
2、头罩、手套、腰部和靴子完全密封；前置水密型密封拉链。
3、外部材质为带有聚氨酯涂层的尼龙或更优材料。
4、内衬为保温且有浮力的热反射材料；具有可拆卸的内部浮力衬垫结构。5、需具有胸部安全带，可以直接和绳索相连接。
6、具有携带冰面爬行辅助器（不含）的口袋。
7、具有连接密封的橡胶手套。
8、具有连接密封的带防滑橡胶底的靴子。
9、配备纸质版和电子版中文使用维护保养说明书，配备专用包装。
10、产品具有清晰耐久标志（执行标准、型号、规格；生产厂的名称或商标；生产厂的识别编号、制造时间）和RFID芯片（内容根据采购方需要填写）。</t>
  </si>
  <si>
    <t>骨传导通话装置</t>
  </si>
  <si>
    <t>提供省级（含）以上或国家级检测机构出具的检测报告，出具报告的检验检测机构应取得市场监督管理部门的资质认定，一并提供资质认定证明文件。
1、骨传导通话装置可以与对讲解通过有线连接，连接接口可根据现有对讲机型号进行匹配；具体类型接口型号签订采购合同时与采购人确认。
2、使用
收发装置开关操作方便；能够清晰的接收和发送语音、抗环境噪音能力强；可实现无外置麦克风对讲；佩戴时不与头盔、呼吸面罩等消防员防护装备发生妨碍。
3、频率带宽：100HZ-10000HZ。 
4、防护等级≥IP67。 
5、防爆等级：≥EXib IIC T5 Gb，提供第三方权威机构认证的防爆等级合格证
6、装置质量≤100g。 
7、质保期≥3 年。</t>
  </si>
  <si>
    <t>消防用防坠落装备</t>
  </si>
  <si>
    <t>1、总体性能符合XF494-2004《消防用防坠落装备》的标准。提供国家消防装备质量检验检测中心或其他国家级消防产品检测机构出具的检测报告。
2、组件包括：
（1）全身式安全吊带（含附件）2套。全身式安全吊带应有腹部主挂点1个，可倒置使用；保护挂点2个，分别位于胸前和后背。附件1：胸式上升器可固定在主挂环上方，与吊带腰环连接强度≥15kN。附件2：双臂牛尾（动力绳材质，符合EN892，一臂65cm，一臂可调长度，最长95cm）1根，含K型锁2个。
（2）救援用下降器2个；使用绳索直径：10-12mm，救援可承重最≥200公斤。
（3）高强度合金两段自动D形钩8个；纵向拉力≥22kN；横向拉力≥11kN；开口拉力≥6kN；开门宽度≥21mm。
（4）高强度合金两段自动O形钩8个；纵向拉力≥26kN；横向拉力≥8kN；开口拉力≥7kN；开门宽度≥21mm。
（5）上升器1对；上升器用于绳索上升，适合9-12mm绳索。
（6）抓绳器1个；适用绳索直径单绳(9-11mm)，开口式，可方便安放于绳索中部。
（7）锚点扁带2根；用于快速制作锚点的扁带。长度可调范围大于80-130cm，两段设有金属环。强度≥22kN。
（8）双滑轮1个；高强度双滑轮，滚珠轴承，滑轮效率≥95%，最大工作负荷≥12kN,，适合绳索直径9-12mm，主挂点可同时容纳3把安全钩
（9）单滑轮2个；高强度单滑轮，滚珠轴承，滑轮效率≥95%，最大工作负荷：≥8kN，适合绳索直径9-12mm。
（10）5孔分力板1个，最小破断强度≥36kN；
（11）5指牛皮手套2双；双层牛皮结构，背面是由透气的弹性尼龙制造，腕部用氯丁橡胶制造，采用魔术贴，上设一个小孔便于用锁扣将手套与安全带相连。
（12）10.5mm静力绳200米，要求：直径10.5mm,200米一捆.延展率≤4%强度≥30KN。
（13）护绳套4个：800D以上耐磨材质，长度50±2cm，可容纳2根10.5mm绳索。
（14）器材包、绳包各1个。器材包能容纳下全部装备，并且上述装备在包内有可靠固定位置。采用防水材质，双肩背负，背负系统合理，有外部扩展挂点，可外挂头盔等物品。绳包防水材质，可容纳200米10.5mm绳索
（15）短连接2副，使用缝合扁带连接，扁带长11cm，强度不低于22kN，两段各配有1把丝扣O形锁。，其中一端锁有可靠限位措施。
（16）游动止坠器2个，内置锁定功能，锁定时，止坠器单向走绳；解锁时，可跟随缓慢下降，下降速度超过2m/s时，止坠功能启用。绳索使用范围10-13mm；含专用势能吸收包；整套装备工作负荷≥200Kg。</t>
  </si>
  <si>
    <t>正压式消防氧气呼吸器</t>
  </si>
  <si>
    <t>总体性能符合XF632-2006《正压式消防氧气呼吸器》标准要求；提供国家消防装备质量检验检测中心出具的检测报告。
1、用于在浓烟、有毒有害气体和缺氧等恶劣环境中，长时间从事抢险救援时个人呼吸防护使用。
以高压氧气瓶充填压缩氧气为气源，面罩内的气压大于外界大气压的呼吸器。整机包括背带及外壳、呼吸软管及排水阀、高压碳纤维氧气瓶、减压装置、CO2吸收装具、高效冷却器、呼吸气囊、智能电子压力表及报警器、大视野面罩；
2、额定防护时间内的防护性能：吸气中O2浓度≥21%，吸气中CO2浓度≤2%，吸气温度≤32℃，呼气阻力≤600Pa，吸气阻力≤400Pa；
3、供氧性能：定量供氧量≥1.5L/min，自动补给阀供气量≥80L/min，手动补给阀供气量≥80L/min；
4、耐温性能：高压系统气密性：至少30min内不漏气；低压系统气密性：至少在1min内压力下降值≤30Pa；
5、全视野面罩，按亚洲人脸型设计，双层密封，可匹配不同脸型；面罩总视野≥70%，双目视野≥60%，下方视野＞35°，带有除雾功能。面罩与皮肤接触部位均采用硅胶材质，多点固定，快速佩戴拉紧；
6、报警装置：具有电子数字和模拟压力双重显示及声光报警，自动高压气密性测试、定量供氧量测试，同时具有气瓶余压报警和缺氧报警。剩余使用时间显示，有背景光背景显示。减压阀上
有高压感应器，保证在气路系统发生故障时发出报警信号。报警声级强度≥90db(A)；
7、CO2吸收剂一体化设计，方便高效。冷却器采用常温相变材料或蓝冰进行冷却，可循环使用；
8、每套氧气呼吸器中都带有智能型保镖压力表，该装置具有手动及自动呼救功能，可与消防员火场控制系统配套使用，用于现场远距离数据传输；
9、碳纤维高压氧气瓶水容积≥2L，工作时间≥4h，工作压力20MPa，瓶头阀接口为螺纹为G3/4或配备螺纹为G3/4的转换接头；
10、整机重量≤16kg（包含面罩、氧气瓶、CO2吸收剂，冷却装置）。另配相同碳纤维高压氧气瓶1个、CO2吸收剂4份、冷却材料4份。</t>
  </si>
  <si>
    <t>化学氧自救呼吸器</t>
  </si>
  <si>
    <t>符合XF411-2003《化学氧消防自救呼吸器》标准要求，提供国家消防装备质量监督检验中心的型式试验检测报告和国家强制性产品认证；
具备供氧功能，实现不受外界氧浓度和有害气体影响的隔绝式呼吸防护，并保障救援和逃生人员的口、鼻和眼区不受损害。具体技术要求如下：
1、使用要求：使用时与外界环境完全隔绝，形成自循环的内部环境，不受外界毒害气体及火场烟雾、缺氧环境影响。
2、面罩应为全面罩，可重复使用，与生氧系统可实现快速更换。
3、佩戴要求：呼吸器在不借助工具的情况下能快速打开，佩戴迅速、简便，系带能快速拉紧且脱卸方便，面罩与人员的脸部贴合紧密、舒适。接触佩戴者皮肤的材料应对皮肤无刺激性，接触佩戴者的部件无锐边、毛刺等缺陷。
4、防护时间：防护时间≥30分钟。
5、佩戴质量：≤1.5kg。
6、按照相关国家标准规定的检验方法，吸气温度≤35℃。
7、吸气阻力不大于 300Pa，呼气阻力不大于 600Pa，呼吸阻力之和≤1000Pa。
8、眼区漏气系数≤ 8%。
9、呼吸区漏气系数≤ 3%。</t>
  </si>
  <si>
    <t>空呼气瓶</t>
  </si>
  <si>
    <t>总体性能符合XF124-2013《正压式消防空气呼吸器》标准要求，提供国家消防装备质量检验检测中心出具的检测报告。
气瓶水容积6.8L，全缠绕式碳纤维复合材料；内胆采用高强度防腐处理技术、超轻铝合金材料。水压试验压力50MPa，爆破压力102MPa。气瓶整体重量轻、耐腐蚀、抗冲击、耐刮擦、使用寿命长；瓶阀手轮采用防误关开关，可有效防止气瓶阀意外关闭。瓶阀配置双面指针压力表，不需开启瓶阀即可实时观察瓶内压力；瓶阀体上有安全防爆装置。当气瓶内压力超过工作压力的20%~50%时，气瓶安全膜片将自动爆破卸压，以保证气瓶在意外情况下的安全；瓶阀橡胶缓冲头，有效保护瓶阀与外界碰撞。</t>
  </si>
  <si>
    <t>空气呼吸器</t>
  </si>
  <si>
    <r>
      <rPr>
        <sz val="10"/>
        <rFont val="宋体"/>
        <charset val="134"/>
      </rPr>
      <t>总体性能符合XF124-2013《正压式消防空气呼吸器》标准要求，提供国家消防装备质量检验检测中心出具的检测报告。
1、功能要求：正压式消防空气呼吸器应具有他救功能、压力平视显示功能，气瓶6.8L。
2、设计要求：
（1）空呼器上的裸露部件，即可能在使用中受到撞击的部件，不得使用铝、镁、钛及其合金等材料制作；
（2）空呼器上与佩戴者皮肤直接接触的材料应对皮肤无刺激、对人体健康无害；
（3）压力表视窗应采用在破裂时不产生碎片的材料制造；
（4）气瓶瓶阀的安装位置及设计应方便佩戴者开启和关闭；
（5）压力表在气瓶瓶阀打开后显示气瓶压力，其安装位置应方便佩戴者观察压力值；
（6）佩戴者可能触摸到的部件表面应无锐利的棱角和毛刺。
3、性能指标要求：
（1）电气元件的防爆性能：不低于ExiaⅡC T3级的规定；
（2）材料阻燃性能：不应出现熔融现象，且续燃时间≤5s；
（3）抗热老化性能：在气密性能试验后，压力指示值在1</t>
    </r>
    <r>
      <rPr>
        <sz val="10"/>
        <rFont val="Times New Roman"/>
        <charset val="134"/>
      </rPr>
      <t> </t>
    </r>
    <r>
      <rPr>
        <sz val="10"/>
        <rFont val="宋体"/>
        <charset val="134"/>
      </rPr>
      <t>min内的下降≤2</t>
    </r>
    <r>
      <rPr>
        <sz val="10"/>
        <rFont val="Times New Roman"/>
        <charset val="134"/>
      </rPr>
      <t> </t>
    </r>
    <r>
      <rPr>
        <sz val="10"/>
        <rFont val="宋体"/>
        <charset val="134"/>
      </rPr>
      <t>MPa；非金属高压部件经气瓶公称工作压力的2倍水压试验后，应无渗漏和异常变形；中压导气管经3</t>
    </r>
    <r>
      <rPr>
        <sz val="10"/>
        <rFont val="Times New Roman"/>
        <charset val="134"/>
      </rPr>
      <t> </t>
    </r>
    <r>
      <rPr>
        <sz val="10"/>
        <rFont val="宋体"/>
        <charset val="134"/>
      </rPr>
      <t>MPa的气压试验后，应无漏气和异常变形；
（4）佩戴质量≤12.5</t>
    </r>
    <r>
      <rPr>
        <sz val="10"/>
        <rFont val="Times New Roman"/>
        <charset val="134"/>
      </rPr>
      <t> </t>
    </r>
    <r>
      <rPr>
        <sz val="10"/>
        <rFont val="宋体"/>
        <charset val="134"/>
      </rPr>
      <t xml:space="preserve">kg；
（5）整机气密性能：压力指示值在1 min内的下降≤1 MPa；
（6）动态呼吸阻力：在（30～2）MPa范围内，以呼吸频率40次/min，呼吸流量100 L/min呼吸，呼吸器的全面罩内应始终保持正压，且吸气阻力≤500 Pa，呼气阻力≤1000 Pa；在（2～1）MPa范围内，以呼吸频率25次/min，呼吸流量50 L/min呼吸，呼吸器的全面罩内应保持正压，且吸气阻力≤500 Pa，呼气阻力≤700 Pa；
（7）耐高温性能：在高温试验后，各零部件应无异常变形、粘连、脱胶等现象；以呼吸频率40次/min，呼吸流量100 L/min呼吸，呼吸器的全面罩内应保持正压，且呼气阻力≤1000 Pa；
（8）耐低温性能：在低温试验后，各零部件应无开裂、异常收缩、发脆等现象；以呼吸频率25次/min，呼吸流量50 L/min呼吸，呼吸器的全面罩内应保持正压，且呼气阻力≤1000 Pa；
（9）耐辐射热性能：压力指示值在1 min内的下降≤2 MPa；以呼吸频率40次/min，呼吸流量100 L/min呼吸，呼吸器的全面罩内应始终保持正压，且吸气阻力≤500 Pa，呼气阻力≤1000 Pa；
（10）静态压力≤500 Pa，且不应大于排气阀的开启压力；
（11）警报器性能：当气瓶压力下降至（5.5±0.5）MPa时，警报器应发出连续声响警报或间歇声响警报。连续声响警报至少应以90 dB(A)的声强持续15 s。间歇声响警报≥60 s，其声强峰值≥90 dB(A) ，声响频率范围应在（2000-4000）Hz之间。之后，警报器应继续报警，直至气瓶压力降至1 MPa为止。平均耗气量≤5 L/min。
（12）全面罩性能：总视野保留率≥70 %，双目视野保留率≥55 %，下方视野≥35°；镜片的透光率≥85 %；吸入气体中的二氧化碳含量（按体积比）≤1 %。面罩内表面应采用防雾处理技术，不上雾，外表面应采用硬化处理技术，耐刮伤；应无异味；具有强制供气功能；
（13）减压器性能：在（30～2）MPa范围内，减压器输出压力应在设计值范围内；
（14）安全阀性能：开启压力与全排气压力应在减压器输出压力最大设计值的（110～170）%范围内；关闭压力不应小于减压器输出压力最大设计值；
（15）供气阀性能：应设置自动正压机构；具有强制调节供气功能，可手动调节供气量或强制除雾，同时具有阀体意外故障强制供气功能；
（16）压力表：外壳应有橡胶防护套，量程的最低值为0，最高值≥35 MPa，精度≥1.6级，最小分格值≤1 MPa，在暗淡或黑暗的环境下应能读出压力指示值。经24 h水下1 m的浸泡后，压力表内不应有水。漏气量≤25 L/min；
（17）压力平视显示装置：应采用LED显示方式，当气瓶压力在（30～10）MPa时，绿灯常亮；当气瓶压力在（10～6）MPa时，黄灯常亮；当气瓶压力在6 MPa以下时，红灯一直闪亮；当压力平视显示装置的电源处于低电压时，黄灯一直闪亮。当发射装置与显示装置配对时，蓝灯一直闪亮；当配对成功后，蓝灯应熄灭。当采用无线连接时，发射装置与显示装置的配对应具有唯一性。当采用有线连接时，连接线与显示装置端、压力传感器端在承受(156±9) N轴向拉力时，压力平视显示装置应正常工作。低电压状态下的工作时间≥2小时；
（18）连接强度≥250N；
（19）高压部件强度：经水压试验后应无渗漏和异常变形；
（20）中压导气管：不应妨碍佩戴者工作和头部自由活动，且不应干扰供气阀同面罩的连接。经挤压试验后，空气流量的降低≤10%。试验结束5min后，应无可观察到的扭曲。经压力试验后，应无漏气和异常变形；
（21）快插接头：连接应方便、可靠，连接后不应产生漏气现象，并能自锁，其尺寸应符合XF124-2013的规定；
（22）气瓶：应为符合GB28053-2011《呼吸器用复合气瓶》规定的铝内胆碳纤维全缠绕复合气瓶，气瓶公称容积为6.8L，公称工作压力≥30MPa；气瓶上应标有“压缩空气、气瓶唯一编号、水压试验压力、公称工作压力、公称容积、重量、生产日期、检验周期、使用年限、产品执行标准号”等标识；
（23）气瓶瓶阀：气瓶瓶阀上应设置安全膜片，其爆破压力应为（37～45） MPa。输出端的尺寸应符合XF124-2013的规定；
（24）他救装置：中压导气管应通过三通输出接头（其中一个应有防护套）与供气阀连接管上的输入接头相连接；或由两根分别带输出接头的中压导气管中的一根与供气阀连接管上的输入接头相连接，另一根的输出接头应有防护套,输出接头应能自行密封；
（25）实用性能：按XF124-2013完成指定的行走试验和模拟作业试验，呼吸器的佩戴和脱除应方便、快捷；佩戴舒适、平衡，无局部压痛感；背架腰肩带长度调节应方便、快速，扣紧后不应发生滑脱；带扣和连接件紧缩后不应松动，带扣应便于拆卸更换；全面罩的头带或头罩应能根据需要自由调整，戴脱应方便、快捷；密合框应与面部密合良好，无明显压痛感；视线、语音扩音应清晰；气瓶瓶阀和压力表应伸手可及；应能听到警报声；中压导气管不影响头部的自由活动；呼吸应舒畅，无不适感觉。
</t>
    </r>
  </si>
  <si>
    <t>移动供气源</t>
  </si>
  <si>
    <t>总体性能符合XF1261-2015《长管空气呼吸器》的标准，提供国家消防装备质量检验检测中心或其他国家级消防产品检测机构出具的检测报告。
1、标准接口，可与通用面罩搭配使用；
2、多输出接口，可两人共用一个供气源；
3、配备1套快接式独立卷盘（缠绕2节30米供气管，可单独使用，也可连接使用），2根10米快速接头供气管；
4、配2个3L便携备用气瓶，4只9L气瓶，设置2个高压单向阀，每2只气瓶为一组，每组可单独使用，另一组的2只气瓶可进行更换；配备2个全面罩，全面罩按中国人脸型设计，佩戴密封舒适，面窗表面采用航空纳米技术永久防雾，表面耐磕碰刮擦，头罩为高阻燃KEVLAR材质，网状特殊编制利于排汗，供气阀外形体积小巧，使用者方便对供气阀进行抓握，供气阀小巧确保良好的下视野，强制供气阀及节气阀易于识别与操作；
5、运载气瓶小车采用拉杆行李箱设计，供气管卷盘和小车快插式连接，可自由拆分放置，机动灵活节省存放及使用空间，软管连接气瓶的方式操作性更强，适用各种规格的气瓶。</t>
  </si>
  <si>
    <t>雷达生命探测仪</t>
  </si>
  <si>
    <r>
      <t>总体性能符合XF3010-2020《消防用雷达生命探测仪》标准要求，提供国家消防装备质量检验检测中心出具的检测报告。
1、用于地震、爆炸、滑坡、坍塌等紧急事故中利用超宽谱脉冲雷达对废墟的强穿透性，采用综合微功率超宽带雷达技术与生物医学工程技术的处理算法快速探测、搜救幸存者，可穿透建筑物墙体、楼板、混泥土、土壤、岩石、木材等非金属、低含水量物体等介质；
2、探测类型：具有二维定位探测功能，能够将探测目标结果以横纵坐标方式在屏幕上显示，在探测运动目标时具有行动轨迹显示功能；
3、隔墙探测距离：穿透60cm墙体，静止生命体探测距离≥25m；运动生命体探测距离≥35m
4、穿透能力：能够连续穿透≥5m 厚砖混实体墙体探测到生命体；
5、模式选择：可根据不同的环境选择不同的模式，将不需要探测的位置过滤掉，可对空气、废墟、穿墙等场景进行搜索模式的选择，实现优化检测
6、探测显示：对探测区域内内是否存在生命体自动判别，并将探测到的静止目标和运动目标以不同的图形显示；
7、具备运动检测实时动态显示，呼吸信号与运动信号能够同时显示；
8、探测张角：≥120°，探测水平面积≥8400㎡，探测锥形面积≥84000m</t>
    </r>
    <r>
      <rPr>
        <sz val="10"/>
        <rFont val="Times New Roman"/>
        <charset val="134"/>
      </rPr>
      <t>³</t>
    </r>
    <r>
      <rPr>
        <sz val="10"/>
        <rFont val="宋体"/>
        <charset val="134"/>
      </rPr>
      <t>；
9、遥控距离：空旷环境下雷达主机和控制终端的无线通讯距离≥150米；
10、探测精度：纵向平均误差≤10cm，横向平均误差≤30cm，雷达探测准确率≥90%；
11、操作系统：全中文操作系统，液晶显示屏；
12、可更换电池：电池具有电量显著提示，单块电池续航时间≥12小时，配备电池数量≥2块；
13、雷达主机（含电池）重量≤8KG
14、工作温度：-20℃至50℃；
15、整体防护等级≥IP67。</t>
    </r>
  </si>
  <si>
    <t>音频生命探测仪</t>
  </si>
  <si>
    <t>提供省级（含）以上检测机构或国家级检测机构出具的检测报告。出具报告的检验检测机构应取得市场监督管理部门的资质认定，一并提供资质认定证明文件。
1、配有高度灵敏的震动传感器和定位模块，可以对被压废墟下的幸存者进行搜寻并实现快速定位，捕捉到幸存者发出的最微弱的声音，设备内部配备可调整滤波器，设计轻便、易于携带、使用高效，可快速有效地展开搜寻救援行动；
2、主机高清显示屏≥7寸，带有遮阳罩；双向语音对讲，并支持录音、播报功能；
3、配置≥6个无线传感器，能够识别在空气或固体中传播的微小震动，可快速对大面积探测区域进行精准定位；无线传感器可进行WIFI组网，并与主机控制端实现无线连接，轻松实现多个探头组网同时工作，即时显示探测结果，主机与无线传感器的通信距离≥25m;
4、微震探头具有微震信号强度显示功能，采用柱形图的形式显示声波传感器的信号强弱变化，可至少同时显示6只声波传感器的音频变化;
5、每个震动探头配备一个磁性金属片和金属探针，系统具有相对定位功能，能在模拟地图上显示不同探头与音频主机的相对位置和方位，快速确认探头编号;
6、旋转语音对讲探头：通过按键可控制探头360度水平旋转；内置麦克风及喇叭，极灵敏的全方位音频震动传感器，音频拾音范围可到180m，可双向对讲，与被困者进行语音交流;
7、震动探头可探测到10-5000Hz的震动，配备高频和低频滤波器，具备≥6档调节范围，可根据现场环境进行滤波器调节，有效过滤现场其他干扰; 
8、配备可充电锂电池，工作时间≥3h，工作温度-20°C到 +60°C；储存温度-40°C到+70°C;
9、音频主机控制端重量≤1.5kg;
10、探头采用铝合金材质，保证声波传输捕捉的效果；产品标签采用丝印，形成永久序号；
11、整体防护等级≥IP67。</t>
  </si>
  <si>
    <t>视频生命探测仪</t>
  </si>
  <si>
    <t>提供省级（含）以上检测机构或国家级检测机构出具的检测报告。出具报告的检验检测机构应取得市场监督管理部门的资质认定，一并提供资质认定证明文件。
1、主机高清彩色显示屏≥7英寸，需有录像、截屏功能，强光下可用；
2、配备降噪型头戴式耳机（带麦克风），便于同幸存者进行清晰通话；
3、支持wifi传输功能；
4、工作温度-10°C到 +50°C，连续工作时间≥2h；
5、探头具有红外显示对讲功能，为高清彩色防水防爆探头，应具有夜视功能，探头视野≥260°，具备语音对讲功能，可与受害者进行语音通话，探头具有照明功能；
6、配备超轻伸缩式探杆，闭合长度≤1.2m，伸展长度≥1.8m，并带有可拆除把手，配备≥20m的延长线；
7、中文说明书，售后免费负责培训；
8、整体防护等级≥IP67。</t>
  </si>
  <si>
    <t>红外生命探测仪</t>
  </si>
  <si>
    <t>提供省级（含）以上检测机构或国家级检测机构出具的检测报告。出具报告的检验检测机构应取得市场监督管理部门的资质认定，一并提供资质认定证明文件。
1、双模式显示：≥8英寸彩色高清显示屏；
2、主机具有录制功能，带存储功能；带有遮光罩，在阳光下屏幕不受影响；
3、红外补光探头：
（1）探头前端内置≥8颗红外灯，具有定位功能；（2）可双向对讲；
4、可根据人体温度显示伪彩画面，探测距离≥30m；
5、可双向对讲；具有定位功能；
6、语音对讲范围≥90㎡；
7、红外防水探头：
（1）可自动感应光源控制红外灯开关；（2）可在黑暗条件下自动感光；（3）防水≥IP67；（4）视角：≥120度；
8、水下专用探头：
（1）防尘防水≥IP68；（2）探头清晰度≥1080P；（3）潜水线缆≥20米；（4）可360度旋转；
9、蛇眼探头：适用于管道及更狭窄的缝隙探测使用；探头可防水，适合雨中、潮湿、浅水探测使用；
10、管道探头：探头具有防水功能，适用于管道、下水道、深井探测使用；
11、伸缩杆≥2m，顶端采用软连接，可任意角度弯曲；
12、主机一次充电工作时长≥6h；</t>
  </si>
  <si>
    <t>军事毒剂检测仪</t>
  </si>
  <si>
    <t>提供省级（含）以上检测机构或国家级检测机构出具的检测报告。出具报告的检验检测机构应取得市场监督管理部门的资质认定，一并提供资质认定证明文件。
1、设备可检测对象：包含且不限于GD（梭曼）、GB（沙林）、VX（维
埃克斯）、HD（芥子气）、光气、路易氏剂等化学毒剂以
及 DMMP（甲基磷酸二甲酯）、丙酮、氨气、一氧化氮、
磷烷（磷化氢）等工业毒气，并能根据需要随时添加新样
本；
2、分析时间≤5 秒；
3、设备冷启动时间≤5 分钟；
4、探测限要求:梭曼(GD)≤0.06mg/m3；沙林(GB)≤
0.05mg/m3；维埃克斯(VX)≤0.06mg/m3；芥子气(HD)≤
0.12mg/m3 ，光气≤2.0mg/m3；
5、供电方式: 采用充电电池供电方式，一次充电完成后
电池可保证设备待机时间不小于 8 小时（连续工作时间不
小于 4 小时）或能支持不低于 1000 次连续检测；
6、报警形式: 具有声、光和字符报警模式，并具有报警
模式选择开关，可选择声光报警或不引起恐慌的隐蔽报警
模式；
7、设备具有数据实时存储、检索、导出等功能，并能够用标准网络接口、USB 、无线网
络等接口将数据导出；
8、设备应能实时显示探测结果信息，可区分识别分析化
学战剂种类并发出报警信号，报警阈值参数可设备修改；
9、抗干扰物探测：对柴油挥发物、汽车尾气、草木烟进
行测试，不应误报警；对柴油挥发物、起泡剂（AFFF)、
汽油挥发物进行测试，不应漏报；
10、设备应具有自检、校准功能。同时，设备应具有自清
洁功能，每次检测后能快速自动清洁，减少对设备自身的
污染。</t>
  </si>
  <si>
    <t>生物快速检测仪</t>
  </si>
  <si>
    <t>1、提供省级（含）以上检测机构或国家级检测机构出具的检测报告。出具报告的检验检测机构应取得市场监督管理部门的资质认定，一并提供资质认定证明文件；
2、主要功能：可用于应急救援、大型会议的安保、生物恐怖袭击以及生物实验室泄露污染事故现场的快速侦检，检测种类：生物威胁剂检测种类≥8类，（至少包括：炭疽杆菌、鼠疫杆菌、苏云金芽孢杆菌、土拉菌、蓖麻毒素、相思子毒素、肉毒毒素、葡萄球菌肠毒素B等）；
3、仪器功能：仪器具备上转发光扫描检测功能、自检功能、故障提示、检测项目设定、检测数据显示、结果储存功能以及打印功能；
4、检测时间：仪器对每份试纸条读取时间不超过30秒，可连续进行读数检测，每小时完成120个检测结果报送；20分钟内可完成定性定量检测结果；
5、稳定性：仪器开机分别检测质控卡并将测试结果与处于稳定工作状态初始时的测试结果比较，相当偏差≤15%；
6、精密度：用C-反应蛋白定量测定已知靶值质控品，其浓度值≤15%，用C-蛋白定量测定变异系数≤15%；
7、样品耐受性：对液体、粉末、固体、动物组织等直接进行检测，能对腐烂组织和高盐等复杂样本直接检测；
8、检测结果：检测结果自动获取，数据可储存，可实时打印，可用USB接口导出检测数据；
9、便携：仪器配备移动保护箱，便携性和轻便性，可以车载、可以携带；保护箱具备耐磨、防震功能。</t>
  </si>
  <si>
    <t>热成像仪</t>
  </si>
  <si>
    <t>1、符合XF/T-635-2006《消防用红外热像仪》执行标准，提供国家消防装备质量检验检测中心出具的检测报告；
2、能够在黑暗、浓烟环境中人员搜救或火源寻找以及危化事故处理；
3、探测器像素≥384×288；类型：手持式热像仪（整机一体化开模成型，使用时肘关节成自然角度状态，而不是弯曲成90°（类似举手状态或端DV录像状态）,腕部与手臂也成自然平握状态，而不是举握或者是端握状态，长时间使用不会有疲惫感）；
4、测温范围：-40℃～1000℃；
5、高温环境工作时长：80℃时可工作时间≥30min；
6、耐高温结构设计：设防水结构和隔热结构，对红外热成像仪起到隔热防水保护作用；
7、冷热追踪：具有火场中全屏自动最高温及最低温指针搜寻模式，并同时显示最高及最低温度便于火场中快速定位及冷热追踪；
8、波长范围：8～14μm；
9、温度灵敏≤50mk；
10.电池：拆卸式可充电防爆锂电池，一用一备（共2块），单块电池使用时间≥2h；
11、显示模式≥6种，成像效果好，无卡顿、无延时现象；
12、屏幕≥3.5寸，重量（含电池）：＜1.5kg；
13、跌落性能：检验报告1m,实际可2m跌落至硬质地面且不影响使用；
14、包装：配备防震包装箱，手感质地好，外观质感高。
15、界面：中文操作；
16、配件包含且不限于以下物品：充电器、电池*2块、读卡器、SD卡(≥64G)、说明书、防护箱；
17、防护等级≥IP67；</t>
  </si>
  <si>
    <t>可燃气体探测仪</t>
  </si>
  <si>
    <t>提供省级（含）以上检测机构或国家级检测机构出具的检测报告。出具报告的检验检测机构应取得市场监督管理部门的资质认定，一并提供资质认定证明文件。
1、一种便携式气体探测仪，可检测易燃易爆气体浓度，可通过屏幕显示气体类型；整机含电池重量≤500g，每台仪表需配置一台外置采样泵；
2、气体探测仪具备声、光、震动三重报警，防护等级不低于IP68，防爆等级不低于Ex da iaⅡC T4 Ga；
3、抗摔性能：聚碳酸酯与橡胶二次成型复合材料外壳，气体探测仪主机能有效抗跌落≥3m；
4、开机显示：自动测试和标定、含归零、最大值（MAX）、最小值（MIN）、STEL、TWA值，用户可自行选择的新鲜空气标定（FAS）设置；
5、大字体液晶LCD显示屏，带有背光灯，方便黑暗作业环境查看；
6、仪表采用可充电防爆锂电池，充电时间≤5h，使用时间≥15h；
7、仪表探测气体响应时间≤15s；
8、仪表检测范围：可燃气0-100LEL%，分辨率1%LEL；
9、带有仪表传感器寿命接近使用期限提示功能，传感器典型使用寿命4年，传感器质保期3年；
10、数据记录：可记录500组检测记录，可记录50h工作数据；
11、配置清单：气体检测报警仪，充电电源适配器，产品使用说明书，水尘过滤器，铝合金手提箱1个；
12、提供Ex da iaⅡC T4 Ga防爆标、防爆认证证书、防爆认证的测试报告、CPA计量器具型式批准证书、计量器具型式评价报告、放跌落认证等；
13、验收后提供3年内免费标定服务。</t>
  </si>
  <si>
    <t>有毒气体探测仪</t>
  </si>
  <si>
    <t>1、提供省级（含）以上检测机构或国家级检测机构出具的检测报告。出具报告的检验检测机构应取得市场监督管理部门的资质认定，一并提供资质认定证明文件；
2、四气体毒气便携式探测仪，可检测可燃气、氧气、一氧化碳、硫化氢四种气体，通过屏幕显示气体类型，整机含电池重量≤500g，每台仪表需配置一台外置采样泵；
3、采样泵为可充电锂电池供电，带有水尘过滤器，运行时间≥15小时，带有流量异常和电池低电量提示，采用声光报警；
4、气体探测仪具备声、光、震动三重报警，防护等级不低于IP68，防爆等级不低于ExdaiaⅡCT4Ga；
5、抗摔性能：聚碳酸酯与橡胶二次成型复合材料外壳，气体探测仪主机能有效抗跌落≥3米；
6、开机显示：自动测试和标定、含归零、最大值（MAX）、最小值（MIN）、STEL、TWA值，用户可自行选择的新鲜空气标定（FAS）设置；
7、大字体液晶LCD显示屏，带有背光灯，方便黑暗作业环境查看；
8、仪表采用可充电防爆锂电池，充电时间≤5小时，使用时间≥15小时；
9、仪表探测气体响应时间：≤15S；探头标定通气时间≤60S；
10、仪表检测范围：可燃气0-100LEL%，分辨率1%LEL；氧气0-30%Vol，分辨率0.1%Vol；一氧化碳0-1999ppm，分辨率1ppm；硫化氢0-200ppm，分辨率1ppm；
11、传感器寿命：传感器典型使用寿命4年，传感器质保期2年，仪表需带有仪表传感器寿命接近使用期限提示功能；
12、数据记录：可记录500组检测记录，可记录50小时工作数据；
13、配置清单：气体检测报警仪，充电电源适配器，产品使用说明书，水尘过滤器，铝合金手提箱1个；
14、提供ExdaiaⅡCT4Ga防爆标、防爆认证证书、防爆认证的测试报告、CPA计量器具型式批准证书、计量器具型式评价报告、防跌落认证等。</t>
  </si>
  <si>
    <t>复合气体检测仪</t>
  </si>
  <si>
    <t>提供省级（含）以上检测机构或国家级检测机构出具的检测报告。出具报告的检验检测机构应取得市场监督管理部门的资质认定，一并提供资质认定证明文件。
1、复合气体探测仪，可检测可燃气、氧气、一氧化碳、硫化氢、二氧化硫等气体，带有PID检测传感器探头，可检测至少100多种有机化合物（VOC），有毒蒸汽等；
2、采用内置泵吸式采样检测，采样探杆带有水尘防护，仪表防护等级不低于IP65，仪表整机重量≤1000g；
3、气体探测仪具备声、光、震动三重报警，防护等级不低于IP65，防爆等级不低于Ex d iaⅡC T4 Gb；
4、仪表需配置LEL、O2、CO、H2S、SO2、PID传感器探头，可同时检测多种有毒有害气体，具备提供定制替换需求，如氨气、氯气、磷化氢、氰化氢、一氧化氮、二氧化氮等传感器；
5、仪表为彩色LED液晶显示屏，内置多国语言菜单选项，提供中文菜单设置；
6、开机显示：自动测试和标定、含归零、最大值（MAX）、最小值（MIN）、STEL、TWA值，用户可自行选择的新鲜空气标定（FAS）设置；
7、仪表采用可充电防爆锂电池，充电时间≤10h，使用时间≥15h；
8、仪表探测气体响应时间≤15s；探头标定通气时间≤60s；
9、仪表检测范围：可燃气0-100LEL%，分辨率1%LEL。氧气0-30%Vol，分辨率0.1%Vol，一氧化碳0-1999ppm，分辨率1ppm，硫化氢0-200ppm，分辨率1ppm，二氧化硫0-20ppm，分辨率0.1ppm，PID毒气和有机蒸汽检测范围0-999ppm，分辨率0.1ppm；
10、传感器寿命：传感器典型使用寿命4年，传感器质保期2年，仪表需带有仪表传感器寿命接近使用期限提示功能；
11、数据记录：可记录900组以上检的测记录，可记录150h以上工作数据；
12、配置清单：气体检测报警仪、电源电源适配器、产品使用说明书、水阱过滤器、铝合金手提箱；
13、提供Ex d iaⅡC T4 Gb防爆标志，提供防爆认证证书、防爆认证的测试报告、CPA计量器具型式批准证书、计量器具型式评价报告、放跌落认证等；
14、验收后提供3年内免费标定服务。</t>
  </si>
  <si>
    <t>核辐射探测仪</t>
  </si>
  <si>
    <t>提供省级（含）以上检测机构或国家级检测机构出具的检测报告。出具报告的检验检测机构应取得市场监督管理部门的资质认定，一并提供资质认定证明文件。
1、采用CsI晶体作为主探测器，并内置量程扩展GM管，轻巧便携，搜寻报警；
2、报警阈值连续可调，声光报警；
3、多个快捷操作键满足更高使用要求；
4、使用4节干电池供电，续航时间长达100余小时；
5、能量范围CsI(TI)：33keV～3.0MeV、GM管：50keV～1.3MeV；
6、灵敏度CsI(TI)：＞250CPS/(μSv/h @137Cs 、GM管：＞0.1CPS/(μSv/h) @137Cs；
7、剂量率范围CsI(Tl)：0.01μSv/h～60μSv/h；GM管：50μSv/h～100mSv/h；
8、相对误差不超过±20％；
9、报警方式测试数据超过设置的报警阈值，LED灯闪烁，同时发出报警声；
10、数据存储可存储≥10万组数据；
11、数据保存方式连续保存：根据设置的保存时间间隔连续进行数据保存；触发保存：当报警时开始存储，存储间隔1秒；
12、尺寸不大于：Ф100×300 (mm)；
13、防护等级≥IP65；
14、工作环境温度：－10℃～50℃，湿度：≤90%（30℃，非冷凝）；
15、提供有CNAS检测资质的第三方检验（测）机构出具的检验（测）报告复印件加盖投标人公章。</t>
  </si>
  <si>
    <t>现场空气监测仪</t>
  </si>
  <si>
    <t>1、提供省级（含）以上检测机构或国家级检测机构出具的检测报告。出具报告的检验检测机构应取得市场监督管理部门的资质认定，一并提供资质认定证明文件。
2、主要功能：可对灾后现场危险气体、毒化物质、挥发性有机物VOCs、标准化学战剂CWA、工业有毒有害气体TIC以及在消防应急救援中遇到的危化品、射线以及救援现场的气象、环境、PM2.5和区域安全性进行监控。
3、技术要求：可检测类别：气体：LEL、CO、O2 、SO2、H2S、VOC、神经性毒剂【沙林（GB）、索曼（GD）、维埃克斯（VX）】、糜烂性毒剂【如芥子气】、常见工业毒气等。辐射：γ射线。粉尘：PM2.5
4、其他要求：内置危化品查询软件，详述危化品的重要危害信息、应急处置方案及注意事项、防护措施，可显示、记录及查看实时气体及射线数据监测、定位信息、电子地图显示、气象数据监测、实时报警信息、例行统计报表、统计图形化、数据分析、统计输出。可以自动显示测量值，电池，数据记录状态，无线信号连接状态、北斗定位状态等，并可切换TWA、STEL 等显示模式。</t>
  </si>
  <si>
    <t>电子气象仪</t>
  </si>
  <si>
    <t>提供省级（含）以上检测机构或国家级检测机构出具的检测报告。出具报告的检验检测机构应取得市场监督管理部门的资质认定，一并提供资质认定证明文件。
1、可检测事故现场风向、风速、温度、湿度、气压等气象参数,图表模式显示，可存储≥200组数据，响应时间：≤1 秒。测量范围：温度约：-25 ～70 ℃，海拔高度约：-500～9000m，气压约：870～1080hpa，相对湿度约：5～90% ；
2、具备数据传输功能；
3、配备三脚架。</t>
  </si>
  <si>
    <t>水质分析仪</t>
  </si>
  <si>
    <t>提供省级（含）以上检测机构或国家级检测机构出具的检测报告。出具报告的检验检测机构应取得市场监督管理部门的资质认定，一并提供资质认定证明文件。
1、由光谱分析仪、特定元素催化剂和加热器组成，可用于各种野外环境的水质测试和突发事件的快速水质检测；
2、具备自动测定和数据存储功能，内置多种测试方法的应用程序，轻巧便于携带。</t>
  </si>
  <si>
    <t>测温仪</t>
  </si>
  <si>
    <t>1.提供省级（含）以上检测机构或国家级检测机构出具的检测报告。出具报告的检验检测机构应取得市场监督管理部门的资质认定，一并提供资质认定证明文件；
2.非接触测量物体温度，手持式，寻找隐藏火源。测温范围：-20℃~450℃或更大范围。激光瞄准，精度：±1℃；响应时间≤500毫秒；分辨率：≤1℃。配置:主机1套、电池1个、便携箱1个、使用说明书1份。</t>
  </si>
  <si>
    <t>测距仪（激光）</t>
  </si>
  <si>
    <t>提供省级（含）以上检测机构或国家级检测机构出具的检测报告。出具报告的检验检测机构应取得市场监督管理部门的资质认定，一并提供资质认定证明文件。
1、测程 0.08-150m，典型精度±1.5mm，重量≤250g；
2、连续工作时间≥2h；防飞溅水及防尘IP≥54；
3、含数据传输功能，数位镜头≥400万像素。</t>
  </si>
  <si>
    <t>位移监测仪</t>
  </si>
  <si>
    <t xml:space="preserve">提供省级（含）以上检测机构或国家级检测机构出具的检测报告。出具报告的检验检测机构应取得市场监督管理部门的资质认定，一并提供资质认定证明文件。1、采用无害激光，能够检测到由地震、炸弹、瓦斯爆炸等产生的危
房及其它建筑结构的任何细微的移动;
2、整机配备由主机、三脚架、手持机、安全防护箱等组成;
3、激光发射器监测距离≥100 米，目标表面激光点显示;
4、激光束：不少于 2 束，提高探测准确率。
5、激光报警值支持固定报警值和任意设定报警值两种方式。可通过快捷键设置固
定报警阀值;
6、激光主机内置显示屏≥2 个,至少分别显示激光和显示视频状态;
7、视频显示屏：带有远、近按键，可显示被监测物体，视频画面可放大、缩小；
8、主机配有望远镜，辅助观测被检测目标;
9、具有手持无线接收机，显示屏幕≥11CM，无线通讯距离≥800 米;
10、无线接收机可接收激光照射距离、激光报警状态及电压状态，与激光主机联
动报警;
11、大容量聚合物锂电池，工作时间大于 6 小时。 </t>
  </si>
  <si>
    <t>余震监测仪</t>
  </si>
  <si>
    <t>1、位移震动监测仪集位移监测和震动监测于一身，同时自带声光报
警功能，可适用于监测倾斜建筑物、玻璃、建筑大梁、混凝土墙体、金属罐体等;
2、为保护在应急救援作业中救援人员安全的高精度无线数字报警器，可显示位
移、震动实时数值，电压状态、报警值等内容;
3.测量范围：三维立体（360 度），可通过三维立体监测 X Y Z 三轴显示;
4、报警值：可通过拨盘固定报警值；也可通过遥控器设定任意报警值；
5、电池：内置高容量锂电池，工作时间大于 12 小时；
6、设置声光报警器：可远距离接收各路位移监测仪联动报警，并且通过语音播报
功能，区分报警信号来源，同时联动不少于四路位移监测仪；
7、具有反向一键搜寻功能，可使各路位移报警器自动报警，反向定位监测仪位
置；；
8、设备标配至少四路余震位移监测器。</t>
  </si>
  <si>
    <t>水下侧扫声呐</t>
  </si>
  <si>
    <t>提供省级（含）以上检测机构或国家级检测机构出具的检测报告。出具报告的检验检测机构应取得市场监督管理部门的资质认定，一并提供资质认定证明文件。
1、水下声呐液晶显示屏≥12寸；
2、声呐最大耐压深度≥200m；
3、水下声呐生命探测仪集成了水下声呐技术和水下视频技术双结合先进的水下勘察装备；主要用于水下探测、勘探、水下打捞和救援的用途；
4、显示器具有中文操作界面；
5、主机和声呐探头应具备可安装可拆卸支架，可快速在冲锋舟或等多种类型船体上使用；
6、水下声呐可进行全方位救援扫描;可开启多分屏，同时查看多个画面，带有下扫、侧扫、CHIRP成像以及水下360°视频成像。下扫、侧扫均≥90m ，并具备扫描记录功能，可实时记录探测数据，防护等级≥IP67；
7、支持卫星定位功能、全球简易图、无线、雷达、5G、
4G等；
8、配备水下视频搜索探头，使用高强度材料制作，具有抗水压防冲撞性能，可 360°自动旋转和调整旋转搜索速度，探测深度≥20m ，防水等级≥IP67；
9、配置清单：声呐探测仪主机 1 台；声呐传感器1个；船用支架1个；内置专用电池1个；水下视频系统主机1台；水下摄像头1个；≥20m 潜水线1卷；防尘、防水防护箱1个；
10、投标产品交货的生产日期为近 6 个月内；
11、水下视频液晶显示屏 ≥10 寸 ，主机一体箱双屏显示，内置供电系统:控制箱内置锂电池和外置 AC 供电两种功能，控制面板有电池电量显示，电池续航时间≥10 小时，外接 AC 供电可实现无限续航；
12、配备专用的装备携行箱。</t>
  </si>
  <si>
    <t>水下前视声呐</t>
  </si>
  <si>
    <t>提供省级（含）以上检测机构或国家级检测机构出具的检测报告。出具报告的检验检测机构应取得市场监督管理部门的资质认定，一并提供资质认定证明文件。
1、一种便携式、独立的、手持式声纳系统，通过声呐波的发射与回收，探测水下目标物，是专为在水下定位物体使用；
2、整机包含船上部分和水面部分，配备散热系统，可数字显示系统电量，带有快速使用指南，可在冲锋舟/橡皮艇上安装简单使用方便；
3、采用长方体高清液晶显示屏，屏幕≥12寸，支持历史回放功能，屏幕可显示扫描图像，安装全中文操作系统，方便操作人员操作和查看；
4、配备一套支架系统，具备单手握持方式，探测时将支架声呐部分放置水中，即可进行搜索；
5、具备向前和向下双方向动态扫描模式，通过声呐探头在水面下发射及测量声波，对水下进行全方位实时扫描，绘制水下实时探测画面，并得到探测结果；
6、扫描探头可在最大深度≥80m运行，可适应水下各种复杂流速环境；
7、可采用尾随测量和侧面监控两种测量方式；
8、水面器材箱内置GNSS/GPS收发定位器、水压力流速探头、水温度探头、可在水面搜索过程中获取定位信息、被测水域流速信息、水温信息等用于救援决策的基础水文信息；
9、根据被探测水域深度自动调整设备发射功率，双模式配合，多频率选择，实现多方面全方位搜索；
10、整机防护等级≥IP67；
11、配备专用的装备携行箱。</t>
  </si>
  <si>
    <t>便携式流速仪</t>
  </si>
  <si>
    <t>总体性能符合JJG（水利）003-2009《转子式流速仪》，GB/T 11826-2002《转子式流速仪》,GB/T 21699-2008《直线明槽中的转子式流速仪检定/校准方法》标准，提供省级（含）以上检测机构或国家级检测机构出具的检测报告。出具报告的检验检测机构应取得市场监督管理部门的资质认定，一并提供资质认定证明文件。
1、用于河流流速，海洋流速，防汛抗洪现场等场合水流监测测量范围：流速 0.03～18.0m/s；
2、显示屏：液晶显示；
3、温度范围：-10℃-50℃；
4、仪器充满电后可连续工作8h以上，可手持单人使用，总重≤2kg；
5、配备一组备用电池和三脚架（用于固定测量)。</t>
  </si>
  <si>
    <t>水下红外夜视仪</t>
  </si>
  <si>
    <t>提供省级（含）以上检测机构或国家级检测机构出具的检测报告。出具报告的检验检测机构应取得市场监督管理部门的资质认定，一并提供资质认定证明文件
1、用于在纯黑、浑浊或零可见度的水域帮助潜水员识别水下环境；
2、使用红外光穿透混浊和黑暗的水域，从而在显示器上形成可实时显示的高分辨率视频图像；
3、夜视仪可直接安装在潜水员全面罩上可直接获取图像，解放双手方便完成更多复杂的搜索救援工作；
4、配合红外补光灯使用效果更好，可根据实际需要灵活搭配红外灯与夜视仪的配合方式；
5、最大水下工作深度≥90m；
6、电池：密闭式可充电锂电池，电池最短使用时间≥7小时，充电时间≤5h；
7、尺寸≤70×100×200mm，重量≤5kg；
8、配置：夜视仪主机，近红外照明灯，连接线缆，电池，电池充电器，电源线，面罩安装导轨，器材箱等；
9、提供专业人员进行技术培训指导服务。</t>
  </si>
  <si>
    <t>水下金属探测仪</t>
  </si>
  <si>
    <t>提供省级（含）以上检测机构或国家级检测机构出具的检测报告。出具报告的检验检测机构应取得市场监督管理部门的资质认定，一并提供资质认定证明文件.
1、耐腐蚀，海水或淡水环境中均可使用;
2、同心圆形开放式搜索线圈直径≥20cm;
3、最大工作深度≥50m;
4、具有触摸式按键、一键精确定位、灵敏度、辨别力和音量可调等功能；
5、完全可折叠杆组件，可拆卸安装皮带;
6、重量≤3kg.</t>
  </si>
  <si>
    <t>水深探测仪</t>
  </si>
  <si>
    <t>1、提供省级（含）以上检测机构或国家级检测机构出具的检测报告。出具报告的检验检测机构应取得市场监督管理部门的资质认定，一并提供资质认定证明文件；
2、0m≤水深测量范≤80m，-10℃≤温度测量范围≤50℃；
3、具有彩色显示屏可显示实时温度和深度；
4、仪器使用时间大于10h。</t>
  </si>
  <si>
    <t>水温仪</t>
  </si>
  <si>
    <t>提供省级（含）以上检测机构或国家级检测机构出具的检测报告。出具报告的检验检测机构应取得市场监督管理部门的资质认定，一并提供资质认定证明文件.                                                              1、测量最大水深≥60m。
2、测量介质淡水和海水。
3、采用一体成型结构，防水防堵工艺；
4、仪器配置说明书，合格证。
5、工作温度不小于以下范围：-10～70℃；
6、响应时间：≤10ms；
7、测量范围：不小于 20m 温度不高于 70℃。</t>
  </si>
  <si>
    <t>水质检测仪</t>
  </si>
  <si>
    <t xml:space="preserve">提供省级（含）以上检测机构或国家级检测机构出具的检测报告。出具报告的检验检测机构应取得市场监督管理部门的资质认定，一并提供资质认定证明文件。
1、采用触摸式液晶显示屏，中文操作界面。
2、可多种pH标准缓冲溶液标定仪器，允许用户自建标液组。
3、具备自动识别五种标准溶液功能。
4、具备自动和手动温度补偿、自动校准、自动计算电极斜率功能。
5、具备储存、删除、打印、查阅功能，最多可贮存200套测量数据。
6、具有标准RS-232和USB接口，配合雷磁数据采集软件，可实现与PC连接。
7、采用高精度A/D转换芯片，配置精密级pH电极、精密级参比电极、精密级温度传感器保证仪器具有0.001级pH的测量精度。8、测量参数：pH值、mV（ORP）、温度值。
9、测量范围：mV：（0.0~±2000）mV；pH：（-2.000~18.000）pH；温度：（-5.0~100.0）℃。
10、分辨率：mV：0.1mV/0.01mV；pH：0.1pH/0.01pH/0.001pH；温度：0.1℃。
11、基本误差：mV：±0.03%(FS)；pH：±0.002pH；温度：±0.2℃。
12、稳定性：0.002pH±/3h。
13、温度补偿范围：（-5.0～105.0）℃。
14、被测溶液温度：（5.0～60.0）℃。
</t>
  </si>
  <si>
    <t>气象仪</t>
  </si>
  <si>
    <t>提供省级（含）以上检测机构或国家级检测机构出具的检测报告。出具报告的检验检测机构应取得市场监督管理部门的资质认定，一并提供资质认定证明文件。
1、可检测事故现场风向、风速、温度、湿度、气压等气象参数,图表模式显示，可存储≥200组数据，响应时间：≤1秒。测量范围：温度约：-29 ～70 ℃，海拔高度约：-500～9000m，气压约：870～1080hpa，相对湿度约：5～90% ；
2、具备数据传输功能；
3、配备三脚架。</t>
  </si>
  <si>
    <t>总体性能符合GB32460-2015《消防应急救援装备破拆机具通用技术条件》的要求，提供国家消防装备质量检验检测中心或其他国家级检测机构出具的检测报告。出具报告的检验检测机构应取得市场监督管理部门的资质认定，一并提供资质认定证明文件。
1、用于切割各类木质结构障碍物，可切割木头、石膏板等；                            
2、配置要求：链条1根，专用工具，加油比例桶，1副备用链条等；
3、功率≥3.4kW；
4、重量（不含导板链条）≤6.0kg；
5、导板长度≥55cm。</t>
  </si>
  <si>
    <t>无齿锯</t>
  </si>
  <si>
    <t>总体性能符合GB32460-2015《消防应急救援装备破拆机具通用技术条件》的要求，提供国家消防装备质量检验检测中心或其他国家级检测机构出具的检测报告。出具报告的检验检测机构应取得市场监督管理部门的资质认定，一并提供资质认定证明文件。
1、用于火灾救援现场快速切割金属器材及钢筋混凝土材料；                          
2、配置要求：不少于1套合金钢锯片、1套金钢石锯片、5片砂轮片，1套专用工具，加油比例桶等；
3、功率≥ 5.5kW；
4、油箱容量≥1L；                                                                                                                                                           
5、动力切割机（不带切割锯片或燃油 ) ≤15kg；
6、最大切割深度≥145mm，锯片直径≥400mm。</t>
  </si>
  <si>
    <t>双轮异向切割锯</t>
  </si>
  <si>
    <t>总体性能符合GB32460-2015《消防应急救援装备破拆机具通用技术条件》的要求，提供国家消防装备质量检验检测中心或其他国家级检测机构出具的检测报告。出具报告的检验检测机构应取得市场监督管理部门的资质认定，一并提供资质认定证明文件。
1、主要用于钢材、钢管、电缆、铝材、木材、墙板、塑料、玻璃等材料的切割；                                                                                                                                                                                
2、配置要求：发动机、2付锯片、油箱、专用工具箱、护目镜、专用工具、比例加油桶等部件；                                                                                                     
3、功率≥4kW； 
4、锯片直径≥315mm、切割深度≥110mm；                                                                                                                                       
5、噪声（空载最高转速时）≤105dB；重量 （不含锯片和燃油）≤15kg。</t>
  </si>
  <si>
    <t>木锯切割机</t>
  </si>
  <si>
    <t>1、符合国家相关标准要求，提供国家便携式林业机械质量监督检验中心出具的检测报告。
2、排气消声器符合GB/T5392-2017要求。
3、起动性能：常温起动≤15s，热机起动≤10s，低温起动≤20s。
4、净质量：≤6kg。
5、发动机标定功率：≥3.0kw 。
6、发动机最低燃油消耗率：≤540g/kw.h。
7、主机比质量：≤2kg/kw。
8、锯切效率：≥70cm²/s。
9、锯切燃油消耗率：≤65g/m²。
10、怠速性能：怠速转速稳定运行3min后，怠速波动率是实际怠速值得±5.7％；怠速转速为≥2500r/min。
11、怠速翻转性能：在怠速状况下稳定运转3min后进行翻转，各位置停留时间5s，油锯未熄火。
12、手把震动：≤8m/s²。</t>
  </si>
  <si>
    <t>手动破拆工具组</t>
  </si>
  <si>
    <t>1、符合《消防应急救援装备手动破拆工具通用技术条件》GB32459-2015的要求，提供国家消防装备质量检验检测中心或其他国家级消防产品检测机构出具的检测报告；出具报告的检验检测机构应取得市场监督管理部门的资质认定，一并提供资质认定证明文件。
2、可进行撬、拧、凿、切割、劈砍等操作，能穿透砖石水泥建筑、金属片及众多复合材料，适合在狭窄空间使用；防滑手柄，可伸缩，工具头可拆卸更换；
3、配置要求：PRT杆、撬斧和拔钉锤、尖嘴凿、标准型1寸阔凿、破锁拔钉锤、金属切割工具、携带箱等；
4、手动破拆工具的工具头部与手柄为非一体结构时，其装配应牢固，不易脱落。</t>
  </si>
  <si>
    <t>玻璃破碎器</t>
  </si>
  <si>
    <t>总体性能符合《消防应急救援装备破拆机具通用技术条件》GB32460-2015的要求，提供国家消防装备质量检验检测中心或其他国家级检测机构出具的检测报告。出具报告的检验检测机构应取得市场监督管理部门的资质认定，一并提供资质认定证明文件。
1、用于快速破拆建筑外立面、汽车等玻璃制品；
2、配置要求：1台主机、2个玻璃吸盘、1个弹性破窗器、1块电池、1台充电器、1副护目镜、1副防穿刺手套，便携工具箱等。</t>
  </si>
  <si>
    <t>气动切割刀</t>
  </si>
  <si>
    <t>提供省级（含）以上检测机构或国家级检测机构出具的检测报告。出具报告的检验检测机构应取得市场监督管理部门的资质认定，一并提供资质认定证明文件。
1、用于消防抢险防盗铁门切割和交通事故中金属、非金属的车门及玻璃门窗切割，具有方便灵活、切割快捷的特点。包含气动切割刀主机、减压阀、3m 气管和不少于 20 只切割刀片；
2、主要技术参数：冲击频率≥22000 次/分钟，工作压力8-10bar，主机重≤ 1.5kg，切割器冲程≥1.2cm ；
3、气动切割刀主体所配刀片可进行开孔、开口、 切割等作业，进气快速接头可同长软管或短软管连接。长软管供气，管长 3m,减压阀连接。短软管供气，管长 1.5m，可直接同自给式空气呼吸器救援插口连接，由空气呼吸器直接供气；
4、减压器可同备用气瓶或移动供气源连接，由备用气瓶或移动供气源供气。</t>
  </si>
  <si>
    <t>毁锁器</t>
  </si>
  <si>
    <t>提供省级（含）以上检测机构或国家级检测机构出具的检测报告。出具报告的检验检测机构应取得市场监督管理部门的资质认定，一并提供资质认定证明文件。
1、用于防盗门及汽车锁等快速破拆；
2、配置要求：特种钻头螺丝、锁芯拔除器、锁芯切断器、换向扳手、专用电钻（含电池和充电器）、锁舌转动器等器材和工具箱。</t>
  </si>
  <si>
    <t>支撑保护套具</t>
  </si>
  <si>
    <t>提供省级（含）以上或国家级检测机构出具的检测报告。出具报告的检验检测机构应取得市场监督管理部门的资质认定，一并提供资质认定证明文件。
1、用于建筑物倒塌撑顶作业以及坑道救援时进行支撑保护的装备；
2、有效用于地震后建筑物倒塌救援，通常在进入危险建筑物中实施救援前需使用救援支撑柱，对危险的建筑物进行支撑固定，以保护救援者与被救者，具有支撑力强、行程高、撑顶面大、操作简便、安全可靠等性能；
3、无级调节，可用于水平及垂直方向的顶升；
4、最大撑顶力≥10T；
5、配置要求：全套包含且不限于，液压支撑杆2根、液压泵2个、机械撑杆2根、100mm以上延长撑杆1根、200mm以上延长撑杆1根、500mm以上延长撑杆1根、双向垫块1个，底部支撑板4个，十字头2个，旋转头2个、底座2个、V型支座2个、旋转底座1个、支撑底托盘1个、固定带2条、可调弯型扳手2把。</t>
  </si>
  <si>
    <t>稳固保护附件</t>
  </si>
  <si>
    <t>提供省级（含）以上或国家级检测机构出具的检测报告。出具报告的检验检测机构应取得市场监督管理部门的资质认定，一并提供资质认定证明文件。
1、支撑垫块组套：含2垫块（230mmx230mmx25mm），单块重量≤0.75kg；2垫块（230mmx230mmx50mm），单块重量≤1.5kg；2垫块（230mmx230mmx75mm）,单块重量≤2.3kg;2楔块（230mmx75mmx80mm）,单块重量≤1.3kg;2楔块（230mmx150mmx80mm），单块重量≤2.8kg。总重量≤18kg，与起重支撑设备配套使用；
2、主要用于稳固保护救援工具，防滑、防脱工具。</t>
  </si>
  <si>
    <t>哈利根铁铤</t>
  </si>
  <si>
    <t>提供省级（含）以上检测机构或国家级检测机构出具的检测报告。出具报告的检验检测机构应取得市场监督管理部门的资质认定，一并提供资质认定证明文件。                                                                   1、此工具套组是集羊角撬头,尖镐和扁镐,割绳器为体的多功能大撬棍,实现了撬、砸、刺、捣、绞扭,割绳等多项功能,可破拆建筑物门窗、锁具、钉子、螺栓等。
2、架枃紧凑,实用方便,能极大的提高消防人员的工作效率。
3、长度为36寸,单个净重≤6kg；</t>
  </si>
  <si>
    <t>无电切割刀</t>
  </si>
  <si>
    <t>提供省级（含）以上检测机构或国家级检测机构出具的检测报告。出具报告的检验检测机构应取得市场监督管理部门的资质认定，一并提供资质认定证明文件。
1、药筒：单根药筒有效工作时间≥60 秒±5 秒，保质期≥
24 个月。
2、电池容量：≥6800mAh，电压 3. 7V。
3、切断直径≤22mm 建筑螺纹钢时间≤70 秒。
4、切断 25mm*25mm*0.4mm 不锈钢方管≤5 秒。
5、在 1mm 厚钢板上切割 500mm 长的缺口≤70 秒。
6、在 3mm 厚铝合金板上切割 500m 长的缺口≤70 秒。
7、在 6mm 厚铝合金板上切割 200mm 长的缺口≤70 秒。
8、破拆厚度≥15mm 平面钢化玻璃≤70 秒。
9、破拆厚度≥26mm 中空钢化玻璃≤70 秒。
10、配置：整套包含药筒 10 支，激发手柄 1 个，护目镜 1
副，电池 1 个、防护手套 1 副，充电器一个，说明书一本，
手提箱一个。</t>
  </si>
  <si>
    <t>金属弧水陆切割器</t>
  </si>
  <si>
    <t>提供省级（含）以上检测机构或国家级检测机构出具的检测报告。出具报告的检验检测机构应取得市场监督管理部门的资质认定，一并提供资质认定证明文件。
1、一种便携防水性能的水下切割设备，同时也可在陆地上的使用；
2、切割性能：可在水、陆环境中快速切割不锈钢、钢板、铸铁、钢筋、铝合金、铜板及不规则形态的金属物质；
3、适应单兵负重；
4、设备包括氧气瓶（不小于6L、国内标准接口）、切割条（不小于10条）等，配备专用浮力圆桶，可极速下潜。</t>
  </si>
  <si>
    <t>水下电焊切割机</t>
  </si>
  <si>
    <t>提供省级（含）以上检测机构或国家级检测机构出具的检测报告。出具报告的检验检测机构应取得市场监督管理部门的资质认定，一并提供资质认定证明文件。
1、主要功能：能在水下溶解大部分物质，包括金属和非金属，能在短时间内完成打孔、切割或开凿工作
2、技术要求：高温金属弧≥6000°C，可实现在陆地、以及水下快速切割多种金属材料，下潜作业不低于30米水深
3、其他要求：配备浮力桶、便携箱</t>
  </si>
  <si>
    <t>门锁破拆工具组</t>
  </si>
  <si>
    <t>提供省级（含）以上检测机构或国家级检测机构出具的检测报告。出具报告的检验检测机构应取得市场监督管理部门的资质认定，一并提供资质认定证明文件。                                                                      用于防盗门及汽车锁等快速破拆。主要由特种钻头螺丝、锁芯拔除器、锁芯切断器、换向扳手、专用电钻、锁舌转动器等组成。</t>
  </si>
  <si>
    <t>绳锯</t>
  </si>
  <si>
    <t>提供省级（含）以上检测机构或国家级检测机构出具的检测报告。出具报告的检验检测机构应取得市场监督管理部门的资质认定，一并提供资质认定证明文件。
1、主要应用于较厚的混泥土切割、桥梁切割、大梁切割、码头平台切割等环境；
2、驱动模式：电动；
3、输出功率≥18（KW）；
4、遥控控制距离≥80 米；
5、绳索切割速度≥18(米/秒)；
6、工作电压：380(V)；
7、电压频率：50(Hz)；
8、总重量≤350(kg)；
9、金刚石绳索质量应满足切割强度要求。</t>
  </si>
  <si>
    <t>水泥切割机</t>
  </si>
  <si>
    <t>提供省级（含）以上检测机构或国家级检测机构出具的检测报告。出具报告的检验检测机构应取得市场监督管理部门的资质认定，一并提供资质认定证明文件。
该器材主要用于切割金属、钢筋混凝土、管道、砖石、石头和其它石材等。
1、输出功率：≥5.8kW；
2、锯片直径：400mm和350mm同时使用。
3、重量： ≤14 Kg（含切割片）。
4、操作人员听到的噪音等级 ：≤104 dB(A) 
5、标准配置如下：1.配1根冷却水管及冷却水壶；2.配与用机油2L，工具包1个，备用火花塞 1 个；3.配铝合金包装箱1个；4.配置金属砂轮1片，金刚石锯片1 片。</t>
  </si>
  <si>
    <t>凿岩机</t>
  </si>
  <si>
    <t>提供省级（含）以上检测机构或国家级检测机构出具的检测报告。出具报告的检验检测机构应取得市场监督管理部门的资质认定，一并提供资质认定证明文件。
1、风动式，用于破拆岩石、塌方土石或钢筋混凝土；
2、单缸、风冷、两冲程发动机；
3、最大功率≥1.5kw；
4、冲击频率≥1300N/min；
5、最大冲击能≥55J；
6、重量≤25kg；
7、油箱容积≥1.8L；
8、总震动加速值≤9m/s²。</t>
  </si>
  <si>
    <t>开缝器</t>
  </si>
  <si>
    <t xml:space="preserve">
总体性能符合GB/T17906-2021《液压破拆工具通用技术条件》相关要求，提供省级（含）以上检测机构或国家级检测机构出具的检测报告。
1、油缸采用高强度轻质合金材料，工作头选用特殊钢，需保证在不增加重量的前提下，大幅增加破拆能力，尾部需采用单接口技术，支持带压更换工具。
2、工作压力≥70MPa；
3、最小楔入缝隙：≤6mm；最大开启距离：50mm；
4、提供≥200KN开缝力
</t>
  </si>
  <si>
    <t>电动钢筋速断器</t>
  </si>
  <si>
    <t>总体性能符合《消防应急救援装备破拆机具通用技术条件》GB32460-2015的要求，提供国家消防装备质量检验检测中心或其他国家级检测机构出具的检测报告。出具报告的检验检测机构应取得市场监督管理部门的资质认定，一并提供资质认定证明文件。
1、对钢筋、护网快速切，使用充电锂电池，使用场地不受限制，便于单手操作，切断刀刃四面可用；
2、连续工作时间≥30min，配备备用电池；
3、切割头可做360°自由旋转，切割力≥10T，最大切割圆钢直径20mm，最小切割直径不大于4mm。</t>
  </si>
  <si>
    <t>电动链锯</t>
  </si>
  <si>
    <t>总体性能符合GB32460-2015《消防应急救援装备破拆机具通用技术条件》的要求，提供国家消防装备质量检验检测中心或其他国家级检测机构出具的检测报告。出具报告的检验检测机构应取得市场监督管理部门的资质认定，一并提供资质认定证明文件。
1、用于火灾救援现场石膏板、木料的快速切割；                                                                                    
2、驱动方式：电机驱动，配2块锂电池，轻巧便携，操作简单，易启动，能适应复杂情况下的切割作业；                                                                                        
3、电池电压≥35V，电池连续工作时间≥30min；                                                                                                                                     
4、重量（不含电池、链锯、导板）≤3kg；                                                                                                                                         
5、导板长度≥30cm。</t>
  </si>
  <si>
    <t>电钻</t>
  </si>
  <si>
    <t xml:space="preserve">符合GB3883.1-2008手持式电动工具的安全要求和GB/T3883.7-2012手持式电动工具的安全要求，提供省级（含）以上检测机构或国家级检测机构出具的检测报告。出具报告的检验检测机构应取得市场监督管理部门的资质认定，一并提供资质认定证明文件。
1、配备一个≥162mm开孔锯+快换夹头+导钻+四坑钻头套装（6*160、8*160、10*160、12*160；四坑尖钻、四坑扁钻）多种钻头，含电池3块，适应多种场景的工作;
2、空载速率：≥980转/分钟，冲击频率：≥3150 次/min；最大钻孔直径：混凝土 32MM，钢材 13MM，木材 32MM;
3、重量（不含电池）≤2.9KG。
4、钻头快速拆装功能，配有LED灯，可在夜间使用，带凿削功能;
</t>
  </si>
  <si>
    <t>角磨机</t>
  </si>
  <si>
    <t>1、符合GB3883.1-2005 手持式电动工具的安全要求和GB/T 3883.3‐2007手持式电动工具的安全要求，并提供省级（含）以上检测机构或国家级检测机构出具的检测报告。出具报告的检验检测机构应取得市场监督管理部门的资质认定，一并提供资质认定证明文件。
2、尘网，防止作业时灰尘进去机器，使用寿命可达2万小时以上。
3、机身腰围≤156mm，握持更舒适。
4、带防跌落、防反弹反扭、热启动保护及智能刹停四重保护。
5、空载速率：≥11000转/分钟，磨/切直径≥100毫米，主轴直径≥10mm
6、电池容量≥4.0安时，重量（不含电池）：≤1.6公斤
7、护罩角度可调节，配备免扳手快锁法兰，可徒手操作更换盘片。
8、含不锈钢及金属切片，25片一包装，含金刚石切片3片,含电池3块；
9、需按照需方要求安装射频芯片。</t>
  </si>
  <si>
    <t>电动破拆工具组</t>
  </si>
  <si>
    <t>电动扩张器、电动剪扩器
整套电动液压工具由电动扩张器、电动剪切器、电动撑顶器、电池组、充电器、安全垫块、维修包等组成，符合《电动液压破拆工具试验大纲》，提供省级（含）以上检测机构或国家级检测机构出具的检测报告。出具报告的检验检测机构应取得市场监督管理部门的资质认定，一并提供资质认定证明文件。
1、电动扩张器：开口距离：≥600mm；扩张力：≥80kN。
2、电动剪扩器：开口距离:≥350mm、扩张力: ≥120kN。
电动剪切器、电动撑顶器
3、电动剪切器：剪切力：≥680kN，大开口距离：≥150mm。
4、电动撑顶器：顶升力：≥125kN、撑顶行程：≥350mm。
5、电池组：采用高容量电池，继航时间长，电池带有电量显示,电池一主一备配套使用（电池质保 2 年以上）。
6、充电器：配套交流电充电器与直流电充电器各一套。
7、安全垫块:具有防水、防油、防滑、不断裂、无污染的功能，适用于救援中稳定和支撑保护。
整套配置包含 2 条紧固带：牵引力≥3 吨，牵引带不小于长 10 米；2 条牵引链条：承重≥5 吨，长度≥1 米；2 块梯形垫块（≥200*200*125mm）、4 块方形垫块（≥200*200*100mm）、4 块长型基础垫块（≥600*200*100mm）
4 块护边垫块（≥200*200*125mm）、4 块方形基础垫块（≥230*230*50mm）。</t>
  </si>
  <si>
    <t>液压破拆工具组A</t>
  </si>
  <si>
    <t>总体性能符合GB/T17906-2021《消防应急救援装备液压破拆工具通用技术条件》相关要求，提供国家消防装备质量检验检测中心或其他国家级检测机构出具的检测报告。出具报告的检验检测机构应取得市场监督管理部门的资质认定，一并提供资质认定证明文件。
1、配置要求：包含且不限于一台双输出液压机动泵、一把液压扩张器、一把液压剪切器、一把液压剪扩器、一把液压撑顶器、两根液压管、防护布等；
2、双输出液压机动泵：汽油机驱动，可同时接驳两套液压破拆工具工作3h以上。额定工作压力≤75MPa，功率≥2.2kW，重量≤30kg；
3、液压扩张器：用于灾害现场的扩张和牵引作业，单管工作原理、可带压操作，扩张在任何位置不回缩，扩张力≥60kN，扩张距离≥700mm；
4、液压剪切器：用于剪切破拆金属或非金属结构，适合在狭小的空间使用，单管工作原理、可带压操作。开口距离≥180mm，剪切钢板厚度≥20mm，剪切圆钢直径≥40mm；
5、液压剪扩器：单管工作原理、可带压操作，剪切圆钢直径≥36mm、剪切钢板厚度≥15mm，最小扩张力≥40kN，扩张距离≥380mm，牵拉距离≥250mm；
6、液压撑顶器：用于移动障碍物、撑顶物体、创造救援通道及保持物体稳定，撑顶长度≥1000mm，一级撑顶力≥210kN，二级撑顶力≥100kN；
7、液压管：2套≥10m软管，单管设计，使用耐压高、抗磨损材料制成，可在工作状态下带压任意快速连接和插拔，可360度自由旋转而不扭曲、不打结、不漏油、在使用过程中随着操作人员拖动自动理直，即使打结也能正常使用；当液压管长度不足时也可将多根液压管进行串联，延长使用长度。</t>
  </si>
  <si>
    <t>液压破拆工具组B</t>
  </si>
  <si>
    <t>总体性能符合GB/T17906-2021《液压破拆工具通用技术条件》相关要求，提供国家消防装备质量检验检测中心或其他国家级消防产品检测机构出具的检测报告。出具报告的检验检测机构应取得市场监督管理部门的资质认定，一并提供资质认定证明文件。
1、主要用于城市救援、车辆救援、狭窄空间破拆作业；                                                                                                  
2、配备的锂电池须为同一品牌，可互换通用；破拆工具可进行长时间破拆，保障大型事故现场救援需求；
3、配置要求：电池驱动泵、扩张器、防滑辅助器、剪断器、顶杆、淬火钢切割器、狭小空间速断器、开门器、多功能直锯、变压器、静音发电动力设备等；
4、可根据现场情况随时拆卸更换工作头。泵机能实现360℃自由旋转，可连接不同的工具头进行破拆救援；
5、扩张器：实现随插随拔，带压操作。扩张力≥400kN，扩张距离≥500mm；
6、防滑辅助器：安装于扩张器刀头上，有效防止挤压打滑；
7、剪断器：实现随插随拔，带压操作。实现更换刀刃功能，切断力≥700kN，张开距离≥150mm；
8、顶杆：实现随插随拔，带压操作。顶升力≥60kN，扩张行程≥360mm，闭合长度≤550mm，伸开长度≥870mm；
9、淬火钢切割器：切割直径≥42mm螺纹钢、淬火钢；
10、多功能直锯：可切割各种型材；
11、开门器：通过延长管可延伸至极度狭窄的空间进行破拆救援。顶升力≥28kN，行程≥200mm。
12、狭小空间速断器：可通过延长管在狭小空间快速救援。剪断力&gt;68kN，切割直径16mm的钢筋，剪切钢板（400N/mm2）：38×t6mm；
13、单兵切割锯：可切割玻璃、钢材、混凝土、石头等。锯片直径&gt;120mm, 转数&gt;8000rpm；
14、静音发电动力设备：额定功率≥2000w,额定电压230V。</t>
  </si>
  <si>
    <t>电动液压剪扩组</t>
  </si>
  <si>
    <r>
      <rPr>
        <sz val="10"/>
        <rFont val="Times New Roman"/>
        <charset val="134"/>
      </rPr>
      <t>21</t>
    </r>
    <r>
      <rPr>
        <sz val="10"/>
        <rFont val="宋体"/>
        <charset val="134"/>
      </rPr>
      <t>海南</t>
    </r>
  </si>
  <si>
    <t>1、总体性能符合GB/T17906-2021《液压破拆工具通用技术条件》相关要求，提供国家消防装备质量检验检测中心或其他国家级消防产品检测机构出具的检测报告。出具报告的检验检测机构应取得市场监督管理部门的资质认定，一并提供资质认定证明文件。
2、提供生产厂家售后服务承诺函复印件。
3、结构紧凑，便于携带与操作，无需额外配置动力源。
4、每次充满电可持续使用时间≥50分钟，带电池余量显示功能，配备两块原装备用电池。
5、具备在最大负荷或电池电压下降情况下转速保持恒定最大值的性能，手柄360度可调节，具有照明功能。2.4防水防尘不低于IP54等级。
6、工作压力≥70MPa。
7、最大扩张距离≥250mm。
8、最大扩张力≥400KN。
9、剪切力≥200KN，剪切圆钢直径≥24mm。
10、重量小于等于25kg（含电池）。
11、对该产品必须中文名牌标注，中文使用说明书两份、产品品牌、生产厂家详细地址、联络方式及代理商的详细地址和售后服务联络方式。
12、提供专用包装，以方便运输和存放，包装箱体上须有品名、规格型号及生产厂家名称、联系方式、生产日期或出厂编号。在箱体、泵和每个工具头合适位置印制二维码，扫码后显示产品用途、原理、结构、使用注意事项、储存保养和操作使用视频等信息。
13、须提供厂家出具的中文培训用光盘。</t>
  </si>
  <si>
    <t>液压钻孔机</t>
  </si>
  <si>
    <t>提供省级（含）以上检测机构或国家级检测机构出具的检测报告。出具报告的检验检测机构应取得市场监督管理部门的资质认定，一并提供资质认定证明文件。
液压动力站参数要求：
1、提供稳定的液压动力源；
2、动力站发动机功率：≥18马力；
3、发动机形式：汽油，四冲程，风冷；
4、单回路液压油输出30-40L/m；
5、输出压力：≥150bar；
6、工作重量：≤120kg；
7、液压油箱容积：≥13升；
8、燃油箱容积：≥22升；
9、配备折叠手柄和行走轮；
10、采用电启动方式，配备12V直流电源输出端；
11、液压管连接方式：平头快换接头连接；
12、动力站可适应暴雨环境下露天工作；
13、配有工作计时器；
14、配套液压油管≥40米。
液压钻孔机参数要求：
1、可手持，水平在墙体上开孔，重量轻，最大钻孔直径不小于200mm,具有钻孔直径卡死的自动停机安全保护功能，安全性高，装置的冷却水系统，保证钻头的使用寿命；
2、可安装钻架，长时间工作、向上钻孔时可有效减轻工作人员负荷；
3、最大转速：≥600rpm；
4、重量：≤10kg；
5、钻速可调，液压油流量范围：30-40L/m，与液压工作站匹配；
6、工作压力：105-140bar；
7、最大压力：≥170bar；
8、配有三个组不同直径钻头，每组两个；
9、配套电动冷却水泵及其管路长度不小于10米，水泵扬程不小于10米，储水量不小于20L，运转过程中可持续加水。</t>
  </si>
  <si>
    <t>等离子切割机</t>
  </si>
  <si>
    <t>提供省级（含）以上检测机构或国家级检测机构出具的检测报告。出具报告的检验检测机构应取得市场监督管理部门的资质认定，一并提供资质认定证明文件。
1、接地线≥2米；
2、电缆长度≥10M；
3、钢板可切割厚度：≥25mm钢板；
4、钢板最大切割厚度：≥50mm钢板；
5、便于携带。</t>
  </si>
  <si>
    <t>氧炔气焊切割设备</t>
  </si>
  <si>
    <t>提供省级（含）以上检测机构或国家级检测机构出具的检测报告。出具报告的检验检测机构应取得市场监督管理部门的资质认定，一并提供资质认定证明文件。
1、主要用于陆地，水下切割所有金属材料和钢化玻璃，防弹玻璃。适合对动车车体、飞机机体、轮船、天然气主管道进行有效快速破拆。
2、氧气输出压力：0.1-1.2MPa (可自由调节，带高低压力表）；
3、额定注油量：≥1.5L；
4、额定氧气罐装压力：≥22MPa；
5、工作氧气罐装压力：≥15MPa；
6、额定氧气罐装容积：≥6.8L；
7、切割厚度：≥30mm；
8、作业环境温度：-40～+60℃；
9、一次切割时间(min)：≤25s；
10、整机净重/毛重≤10/20Kg
11、标准配置：30/100 型汽油割炬 1 把，30型汽油割咀 3 只，1.5 升防爆汽油罐 1 只，耐油耐高温胶管 1 条，氧气管 1 条，6.8L 碳纤维氧气瓶 1 只，氧气减压阀 1 套，阻燃背架 1 副，氧桥 1 个，漏斗 1 个，扳手 2 把，护目镜 1 副，点火器 1 只等。</t>
  </si>
  <si>
    <t>水下破拆工具组</t>
  </si>
  <si>
    <t>提供省级（含）以上检测机构或国家级检测机构出具的检测报告。出具报告的检验检测机构应取得市场监督管理部门的资质认定，一并提供资质认定证明文件。
1、电动液压泵
最深作业深度≥60m，具有锂电池的防爆测试报告，机器带有远程控制能力分别为：能水下接驳、能带压接驳工具、能单手接驳工具、有防污染接口,平均工作时间≥30min，充电时间≤90min，重量≤25kg，采用高性能锂电池组驱动：内配置背光电量百分比显示屏幕；显示电量和内部温度。配备电源远程无线遥控功能。采用隐藏背负式设计；
2、液压油管
长度≥5m；颜色：带荧光，最深作业深度≥60m，能水下接驳、能带压接驳、可单手接驳、有防污染接口、能水陆两用；
3、液压剪切钳
最大开口距离(环臂)≥140mm，最大剪切圆钢直径≥22mm，最深作业深度≥60m，能水下接驳、能带压接驳、可单手接驳、有防污染接口、有长度调节绳附件环、有止回阀、能水陆两用，额定工作压力≥30Mpa；
4、液压扩张器
最大扩张距离≥300mm，最大扩张力≥80KN，最深作业深度≥60m,能水下接驳、能带压接驳、可单手接驳、有防污染接口有长度调节绳附件环、有止回阀、重量≤13kg、能水陆两用，额定工作压力≥30Mpa；
5、液压顶杆
一级顶撑力≥100KN，二级顶撑力≥40KN，闭合长度≤480mm,活塞行程≥430mm，最深作业深度≥60m，能水陆两用；有中性浮力配备快插式延长杆2根；
6、浮力装置
用于水下操作对工具的浮力支持；配备醒目反光条外包，增加黑暗环境或水下的可视性；配备可调节长度的工具连接系统，方便工具水下调节操作，调节范围：0.3-1m；配备专业配比的铅块负重，用于水下不同深度的操作；
7、长度调节绳
最深作业深度≥80m,水平或垂直使用，重量≤1000g；
8、配备开缝和撕裂工具头各一副，可随意更换；
9、安全吊索与紧固件长度≥700mm，重量≤500g；
10、所有锂电池许须提供锂电池符合GB31241-2014《便携式电子产品用锂离子电池和电池组安全要求》标准的检测报告；</t>
  </si>
  <si>
    <t>重型支撑套具</t>
  </si>
  <si>
    <t>提供省级（含）以上检测机构或国家级检测机构出具的检测报告；
1、用于建筑倒塌现场的撑顶作业，具有支撑力强、行程高、撑顶面大、操作简便、安全可靠等特点。无级调节，可用于水平及垂直方向的顶升。最大撑顶力≥10吨。下列配置为必配项，但不限于此配置，以投标厂商优化后的配置清单做对比；
2、液压支撑杆≥2个、液压泵≥2个、机械撑杆≥2个、100mm以上延长撑杆≥2个、200mm以上延长撑杆≥2个、500mm以上延长撑杆≥2个、底座≥4个、V型支座≥2个、旋转底座≥2个、支撑底托盘≥2个、固定带≥4条、双向垫块≥2个、可调弯型扳手≥2个。</t>
  </si>
  <si>
    <t>起重气垫</t>
  </si>
  <si>
    <t>1、气垫材质具备抗静电、抗裂、耐磨、抗油、抗老化等和自熄灭特性，表层的特殊设计可提高在草地、泥沙等光滑地面上的抗滑性；
2、每套包含方形起重气垫4块：1块最大举升力≥10T，最大举升高度≥210mm，1块最大举升力≥15T，1块最大举升高度≥290mm，1块最大举升力≥25T，最大举升高度≥360mm。大小尺寸适用于各类救援；
3、配备2套减压器，2套操作控制仪，3根充气导管，每根≥5m；配有安全阀门的截流单元；
4、提供国家消防装备质量检验检测中心或其他国家级消防产品检测机构出具的检测报告；用于各种交通事故救援、地震等灾害救援、建筑物坍塌救援、有爆炸危险场合及崎岖不平地形救援。</t>
  </si>
  <si>
    <t>千斤顶</t>
  </si>
  <si>
    <t>提供省级（含）以上检测机构或国家级检测机构出具的检测报告。出具报告的检验检测机构应取得市场监督管理部门的资质认定，一并提供资质认定证明文件。
1、重量不大于15Kg；
2、吨位≥50T；
3、工作行程≥150mm。</t>
  </si>
  <si>
    <t>牵拉器</t>
  </si>
  <si>
    <t>提供省级（含）以上检测机构或国家级检测机构出具的检测报告。出具报告的检验检测机构应取得市场监督管理部门的资质认定，一并提供资质认定证明文件。
1、适用于各种救援时的平向牵引；
2、最大牵引力≥4T；
3、牵引有效行程≥2m；
4、配加长钢索≥3m。</t>
  </si>
  <si>
    <t>水下起吊工具组</t>
  </si>
  <si>
    <t>提供省级（含）以上检测机构或国家级检测机构出具的检测报告。出具报告的检验检测机构应取得市场监督管理部门的资质认定，一并提供资质认定证明文件。
1、符合水域救援相关标准：救援浮力袋采用高强TPU材质制成，主要由浮力袋本体、安全排气阀、潜水气瓶、两路充气接头、泄气阀、承重带、固定链条、携带手提包组成
2、起重浮力≥5KN
3、充气时间：≤3min。
4、浮力袋质量：≤5KG。
5、气袋在1.5倍额定工作压力下，不得出现漏气现象。在3倍额定工作压力下，不得出现任何损坏和漏气现象。
6、水下充气管路在1.5倍气瓶额定工作压力下不得出现损坏或者漏气现象。
7、中压输气软管，在1.5倍减压器最大输出压力下，未出现损坏或泄露。
整套包含：浮力袋1个、潜水气瓶1个、水上充气装置1套、水下充气装置1套、数字潜水联表1套、PP合金附件箱1个。</t>
  </si>
  <si>
    <t>电动卷扬机</t>
  </si>
  <si>
    <t>提供省级（含）以上检测机构或国家级检测机构出具的检测报告。出具报告的检验检测机构应取得市场监督管理部门的资质认定，一并提供资质认定证明文件。
1、操作形式：电动控制；
2、结构形式：电动机、齿轮减速器传动；
3、跨度：≥100m；
4、额定起重量≥3T；
5、合适位置设置标注生产厂商、联系方式、生产日期的永久性标识，印制二维码，扫码后显示产品用途、原理、结构、使用注意事项、储存保养和操作使用视频等信息。</t>
  </si>
  <si>
    <t>狭小空间排烟机</t>
  </si>
  <si>
    <t>总体性能符合GB27901-2011《移动式消防排烟机》标准，提供国家消防装备质量检验检测中心或其他国家级检测机构出具的检测报告。出具报告的检验检测机构应取得市场监督管理部门的资质认定，一并提供资质认定证明文件。
1、在地下管道救援等小空间型救援场所排烟送风使用。体积小、重量轻；
2、供电电源为220V；
3、风量≥2800m³/h；
4、重量≤18kg；
5、功率≥500w；
6、配置快速连接风管，风管长≥10m；
7、具备防爆功能。</t>
  </si>
  <si>
    <t>水驱动排烟机</t>
  </si>
  <si>
    <t>总体性能符合GB27901-2011《移动式消防排烟机》标准，提供国家消防装备质量检验检测中心或其他国家级检测机构出具的检测报告。出具报告的检验检测机构应取得市场监督管理部门的资质认定，一并提供资质认定证明文件。
1、用于高层、地下、船舶、石化等灾害现场的便携式排烟和送风；
2、以水流机械力为动力源；
3、功率≥6kW；
4、排烟量≥49000m³/h；
5、风扇直径≥40cm，材质应耐腐蚀；
6、采用内口式接口，口径≥65mm。</t>
  </si>
  <si>
    <t>移动式排烟机</t>
  </si>
  <si>
    <t>总体性能符合GB27901-2011《移动式消防排烟机》标准，提供国家消防装备质量检验检测中心或其他国家级检测机构出具的检测报告。出具报告的检验检测机构应取得市场监督管理部门的资质认定，一并提供资质认定证明文件。
1、用于高层、地下、船舶、石化等灾害现场的便携式排烟和送风；
2、两冲程风冷汽油机，持续工作时间≥5h；
3、送风量≥30000m³/h；
4、排烟距离＞15m；
5、功率≥4kW；
6、重量≤40kg；
7、折叠式排烟管≥50m。</t>
  </si>
  <si>
    <t>强制送风机</t>
  </si>
  <si>
    <t>总体性能符合GB27901-2011《移动式消防排烟机》标准，提供国家消防装备质量检验检测中心或其他国家级检测机构出具的检测报告。出具报告的检验检测机构应取得市场监督管理部门的资质认定，一并提供资质认定证明文件。
1、手提式并配有把手消防救援现场的通风换气。
2、电压：220V；
3、频率：≥50Hz；
4、功率：≥500W；
5、转速：≥2500r/min；
6、风量：≥50m³/min；
7、配风管；
8、具备防爆功能。</t>
  </si>
  <si>
    <t>躯体固定气囊</t>
  </si>
  <si>
    <t>提供省级（含）以上检测机构或国家级检测机构出具的检测报告。出具报告的检验检测机构应取得市场监督管理部门的资质认定，一并提供资质认定证明文件。
1、采用真空成型原理，将气垫内空气抽出，形成硬性固定成型体，该产品轻巧简便。对受伤部位起保护作用，避免二次伤害；
2、材质：由PVC绝缘材料制成，内充物为无毒，无味高分子颗粒，可直接接受X光和磁共振检查；
3、表面不易损坏，用于固定受伤人员躯干部位，负压，快速定型，牢固、轻便，可洗涤；
4、耐拉伸、耐撕裂，真空状态可保持≥70小时无漏气；
5、相关配件：配备手泵、连接器、手提包。</t>
  </si>
  <si>
    <t>肢体固定气囊</t>
  </si>
  <si>
    <t>提供省级（含）以上或国家级检测机构出具的检测报告。出具报告的检验检测机构应取得市场监督管理部门的资质认定，一并提供资质认定证明文件。
1、采用真空成型原理，将气垫内空气抽出，形成硬性固定成型体，用于固定受伤人员四肢部位，负压，快速定型，牢固、轻便，分躯体、肢干和颈椎固定，能对不同体位骨折、骨伤患者提供固定支撑保护作用，有效防止因现场处理不当及送医过程造成二次损伤；
2、材质：由PVC绝缘材料制成，内充物为无毒，无味高分子颗粒，可直接接受X光和磁共振检查；
3、耐拉伸、耐撕裂，真空状态可保持≥70h无漏气；
4、表面不易损坏，可洗涤，由脚部固定气囊、脚腕固定气囊、手臂固定气囊、颈部固定气囊组成；
5、相关配件：配备手泵、连接器、手提包。</t>
  </si>
  <si>
    <t>婴儿呼吸袋</t>
  </si>
  <si>
    <t>提供省级（含）以上或国家级检测机构出具的检测报告。出具报告的检验检测机构应取得市场监督管理部门的资质认定，一并提供资质认定证明文件。
1、用于救助婴儿脱离灾害事故现场；
2、为全密闭式，与全防型过滤罐配合使用，电驱动送风。面罩与脸部贴全紧密、舒适；佩戴呼吸器后，接触佩戴者皮肤的材料应不刺激皮肤，不造成对健康不利的影响；接触佩戴着的部件均应无锐边、毛刺等缺陷。</t>
  </si>
  <si>
    <t>船型担架</t>
  </si>
  <si>
    <t>总体性能符合XF494-2004《消防用防坠落装备》标准内的，提供国家消防装备质量检验检测中心出具的检测报告。不在XF标准内的提供省级（含）以上或国家级检测机构出具的检测报告，并附带CE等认证证书或检测报告；
1、两截式，船型，担架在底部铰接在一起，然后由担架横杠上的特殊螺纹圈固定住，配有四条伤员固定带，聚乙稀背板长至小腿部；
2、挂点≥4个；
3、主管直径≥24mm，架连接采用主管螺纹连接、底部七字互扣；
4、材质：钛合金或更优材质；
5、尺寸：长≥200cm，宽≥55cm，担架每段最大长度≤115cm；
6、总重量≤8kg；
7、承载≥150kg。</t>
  </si>
  <si>
    <t>篮式担架</t>
  </si>
  <si>
    <t>总体性能符合XF494-2004《消防用防坠落装备》标准内的，提供国家消防装备质量检验检测中心出具的检测报告。不在XF标准内的提供省级（含）以上或国家级检测机构出具的检测报告，并附带CE等认证证书或检测报告；
1、担架设计精巧便于使用。采用稀有的钛合金制造，适用于大部分救援场景。≤2.5cm小型管架设计，方便长距离运输；
2、分层加载技术，保护担架不受石头或地面伤害。三重安全防护，确保每个连接点都牢固可靠；
3、配备防锈耐用、高强度的聚乙烯(HDPE)防震网。超高分子量聚乙烯背部支撑经久耐用，无碎片；
4、组成材质：主体管架为钛合金，防震网为高强度聚乙烯，背部支撑为超高分子量聚乙烯；
5、宽度≤60cm；分离长度≥200cm（120cm）；深度≤20cm；重量≤10kg；承重≥100kg。</t>
  </si>
  <si>
    <t>多功能担架</t>
  </si>
  <si>
    <t>总体性能符合XF494-2004《消防用防坠落装备》标准内的，提供国家消防装备质量检验检测中心出具的检测报告。不在XF标准内的提供省级（含）以上或国家级检测机构出具的检测报告，并附带CE等认证证书或检测报告；
用于灾害事故现场救援。可垂直或水平吊运，可水平抬运，也可在光滑的地面拖拉，ABS工程塑料，便于携带，应用范围广，可单人操作。载重≥120kg。</t>
  </si>
  <si>
    <t>全包裹超轻担架</t>
  </si>
  <si>
    <t>总体性能符合XF494-2004《消防用防坠落装备》标准内的，提供国家消防装备质量检验检测中心出具的检测报告。不在XF标准内的提供省级（含）以上或国家级检测机构出具的检测报告，并附带CE等认证证书或检测报告；
1、适合狭窄空间救援，伤员能够以水平、垂直或倾斜的角度运送，以适应不规则或狭窄的地形，具有特厚加固的织带包覆系统，保护伤员头部，脊柱，颈椎和手臂；
2、配有2个D型环固定点，配有2个带眼镜蛇扣的内部绑带，用于固定背板或垃圾的顶部；
3、配有3个颜色的患者包装带，带有快速连接扣；
4、具有夜间可见反光条；
5、配有8缰绳提供可调整的长度；
6、内部可放置一具正常尺寸的救援担架；
7、包括快速可拆卸的储物袋；
8、重量≤10kg；
9、尺寸：长≥200cm，宽≥50cm；
10、承载≥150kg。</t>
  </si>
  <si>
    <t>救生抛投器</t>
  </si>
  <si>
    <t>总体性能满足GB/T 27906-2011中各项指标要求，提供国家消防装备质量检验检测中心或其他国家级检测机构出具的检测报告。出具报告的检验检测机构应取得市场监督管理部门的资质认定，一并提供资质认定证明文件。
1、背负式、有折叠式枪托用于缓冲；
2、射程≥80m；
3、头部可更换组件，配备塑料、橡胶等多个枪头，配备落水自充气式浮力装置；
4、配备专用装备携行背包，水用（含备用钢瓶）、陆用、训练炮头均不少于3个。</t>
  </si>
  <si>
    <t>公众洗消站</t>
  </si>
  <si>
    <t>提供省级（含）以上检测机构或国家级检测机构出具的检测报告。出具报告的检验检测机构应取得市场监督管理部门的资质认定，一并提供资质认定证明文件。
1、用于对受到有毒物质污染的人员进行公众洗消清洁；
2、配备全套供水、洗消液混合、喷淋、污水收集等功能，各部件间采用模块化设计与装配，可快速组建整套系统，包括但不限于；
3、洗消帐篷面积≥30㎡，高度≥2.8m，设置脱衣间、洗消间、换衣间。洗消间设置8个以上喷淋头，满足多人同时洗消，可洗消实现每小时洗消≥60人；
4、电动充排气泵电压220V，流量≥1000L/min，压力≥4PSI；
5、洗消液均混器为精确的比例混合器，母液流量0.02-50L/h，比例范围0.2-2%，流量范围10-2500L/h，工作夜里0.3-6bar；
6、喷淋系统压力3-7bar，流量≥20L/min；
7、洗消排污泵：电压220V，流量≥300L/min；
8、洗消水加热器为冷热水一体机，燃油型，可同时加热洗消用水，并输出至公众洗消帐篷。带水温自动控制功能，带缺水缺油自动保护功能。流量≥20L/min，略大于公众洗消站用水量，满足洗消压力；
9、暖风发生器用于寒冷天气公众洗消帐篷的加热保温，柴油动力，带过热自动保护功能；
10、洗消废水回收袋容量1000L，耐酸碱、耐高低温，便于运输，配备10套；
11、移动式洗消喷枪用于洗消作业，流量≥10L/min，压力3bar；
12、污染物处置回收箱为PVC材质回收箱，分为灰色、黄色、蓝色三种，带盖密封，容积≥300L；
13、照明系统满足公众洗消站内部及作业点的夜间照明操作；
14、洗消供水泵流量8000L/h，扬程≥30m；
15、配套其他设备。</t>
  </si>
  <si>
    <t>单人洗消帐篷</t>
  </si>
  <si>
    <t>提供省级（含）以上检测机构或国家级检测机构出具的检测报告。出具报告的检验检测机构应取得市场监督管理部门的资质认定，一并提供资质认定证明文件。
1、用于对受到有毒物质污染的人员进行洗消；
2、配置要求：由充气帐篷(含气柱、蓬布)、风浪绳、充排气泵、喷淋装置等组成；
3、外形尺寸：长*宽*高≥2m*2m*2.3m；
4、重量≤30kg；
5、安全阀：当气柱的工作压力过大时，安全阀应能自动卸压，保证气柱的工作压力符合有关的规定；
6、配备电动和手动两种规格的充气泵，预留钢瓶的充气接口（与空气呼吸器钢瓶适用）；
7、内部的管道、喷头多配备2套。</t>
  </si>
  <si>
    <t>简易洗消喷淋器</t>
  </si>
  <si>
    <t>提供省级（含）以上检测机构或国家级检测机构出具的检测报告。出具报告的检验检测机构应取得市场监督管理部门的资质认定，一并提供资质认定证明文件。
1、用于对受到有毒物质污染的人员进行简易洗消；
2、配置要求：四面喷头，多喷嘴，易携带，重量轻，配有不易破损软管支脚，遇压呈刚性，与65水带配套使用；
3、驱动压力3-7Bar；
4、水流量≥20L/min；
5、重量≤20kg；
6、高度1.8-2.5m。</t>
  </si>
  <si>
    <t>救援三角架</t>
  </si>
  <si>
    <t xml:space="preserve">符合XF3009-2020《救援三脚架》标准，提供国家消防装备质量检验检测中心或其他国家级消防产品检测机构出具的检测报告；
1、外观表面应光滑平整，无明显划伤、变形等缺陷，各金属部件无机械性损伤、裂纹、毛刺等缺陷；
2、最大工作状态高度≤3000mm；
3、额定负载质量≥200kg；
4、顶端设置不少于2个固定锚点，且均应能安装通用型滑轮装置；
5、各条支撑脚完全展开后，各支撑脚之间的最大长度差不大于1CM；
6、设置连接每条支撑脚、可调节长度的保护链（带、绳），并有相应的捆绑固定措施；
7、在超出额定负载质量下各部件无明显变形或损坏，仍能正常工作；
8、支撑脚应具备防滑功能,从完全展开并承载起至作业完成为止；
9、救援三脚架使用的承载连接部件工作负荷不小于5kN，极限负荷不小于20kN；
10、手动绞盘转动灵活，无卡顿现象；
11、手动绞盘的平均提拉速度≥0.1m/s；
12、手动绞盘具备自锁功能。
</t>
  </si>
  <si>
    <t>卷扬机</t>
  </si>
  <si>
    <t>提供省级（含）以上检测机构或国家级检测机构出具的检测报告。出具报告的检验检测机构应取得市场监督管理部门的资质认定，一并提供资质认定证明文件。
1.操作形式：电动控制；
2.结构形式：电动机、齿轮减速器传动；
3.跨度：≥100m；
4.额定起重量≥1T；
5.合适位置设置标注生产厂商、联系方式、生产日期的永久性标识，印制二维码，扫码后显示产品用途、原理、结构、使用注意事项、储存保养和操作使用视频等信息。</t>
  </si>
  <si>
    <t>全身吊带</t>
  </si>
  <si>
    <t>总体性能符合XF494-2004《消防用防坠落装备》标准内的，提供国家消防装备质量检验检测中心出具的检测报告。
1、是否≥5个挂点全可调安全带（每个挂点≥15kN），配有宽大的腰带，腿环和肩带。是否适合工作定位，止坠和限制性工作定位，肩带是否可完全拆除，将安全带转换为坐式安全带。
2、是否内置一体式胸式上升器，腹部连接点可打开，方便连接挽索、上升器等；
3、是否背部和腰后部分均设计有承重吊环；
4、是否为可调全身可倒置式安全带；
5、吊带的承重是否≥2.7kN；
6、织带宽度是否为（44±1）mm，厚度是否为（1.3±0.1）mm，金属拉环厚度是否为（6±0.2）mm；
7、质量是否≤2kg。</t>
  </si>
  <si>
    <t>动力绳（100米）</t>
  </si>
  <si>
    <t>总体性能符合XF494-2004《消防用防坠落装备》的标准，提供国家消防装备质量检验检测中心或其他国家级消防产品检测机构出具的检测报告。
直径:10.5mm；材料:涤纶、尼龙；强度打8字结:≥15kn；经车缝后的强度:≥22kn；冲击力(系数0,3):≥5,2kN；静延伸率:≤3,4%。</t>
  </si>
  <si>
    <t>静力绳（200米）</t>
  </si>
  <si>
    <t>总体性能符合XF494-2004《消防用防坠落装备》的标准，提供国家消防装备质量检验检测中心或其他国家级消防产品检测机构出具的检测报告。
主要性能参数：安全绳为连续结构，夹心绳；材料:尼龙，直径10.5mm，长度≥100m。断裂强力≥30kN，打结强力≥19kN，极限冲坠次数＞15，首次冲击力≥5kN，静态延伸率≤3%。</t>
  </si>
  <si>
    <t>单向止坠器</t>
  </si>
  <si>
    <t>总体性能符合XF494-2004《消防用防坠落装备》标准内的，提供国家消防装备质量检验检测中心出具的检测报告。不在XF标准内的提供省级（含）以上或国家级检测机构出具的检测报告，并附带CE等认证证书或检测报告；
1、具备锁定按钮，可以使止坠器停留在某一位置；
2、单向使用；
3、该锁配合势能吸收器挽索将绳索与作业面保持一定距离；
4、兼容9-12mm直径的绳索，重量≤425g；
5、材料：铝，不锈钢和尼龙；
6、提供使用寿命之内的产品保险。</t>
  </si>
  <si>
    <t>自制停式单凸轮下降器</t>
  </si>
  <si>
    <t>总体性能符合XF494-2004《消防用防坠落装备》标准内的，提供国家消防装备质量检验检测中心出具的检测报告。不在XF标准内的提供省级（含）以上或国家级检测机构出具的检测报告，并附带CE等认证证书或检测报告；
1、带有防慌乱功能的自动制停下降保护器；
2、重量: ≤600g；
3、多功能把手可让使用者:解除对绳索的锁定状态并通过抓握制动端绳索来控制下降手柄上带水平或倾斜状态前进专用按钮；
4、带防慌乱功能；
5、凸轮形状的设计改良了上升时绳索的滑动；
6、板上的开关可有效防止装备掉落，同时无需打开中间锁扣即可装绳；
7、凸轮设计可方便的给收绳。也可用于制作一个带制动提拉系统,以及短距离上升；
8、活动侧板通过螺丝锁定,可使内置于救援套装；
9、下放负重最高≥200kg；
10、绳索兼容性:9-12mm。</t>
  </si>
  <si>
    <t>游动止坠器及专用附件</t>
  </si>
  <si>
    <t>总体性能符合XF494-2004《消防用防坠落装备》标准内的，提供国家消防装备质量检验检测中心出具的检测报告。不在XF标准内的提供省级（含）以上或国家级检测机构出具的检测报告，并附带CE等认证证书或检测报告；
内置锁定功能，锁定时，止坠器单向走绳；解锁时，可跟随缓慢下降，下降速度超过2m/s时，止坠功能启用。绳索使用范围10-13mm；含专用势能吸收包；整套装备工作负荷≥200kg。</t>
  </si>
  <si>
    <t>挂钩套装</t>
  </si>
  <si>
    <r>
      <rPr>
        <sz val="10"/>
        <rFont val="宋体"/>
        <charset val="134"/>
      </rPr>
      <t>包含</t>
    </r>
    <r>
      <rPr>
        <sz val="10"/>
        <rFont val="Times New Roman"/>
        <charset val="134"/>
      </rPr>
      <t>0</t>
    </r>
    <r>
      <rPr>
        <sz val="10"/>
        <rFont val="宋体"/>
        <charset val="134"/>
      </rPr>
      <t>型钩</t>
    </r>
    <r>
      <rPr>
        <sz val="10"/>
        <rFont val="Times New Roman"/>
        <charset val="134"/>
      </rPr>
      <t>2</t>
    </r>
    <r>
      <rPr>
        <sz val="10"/>
        <rFont val="宋体"/>
        <charset val="134"/>
      </rPr>
      <t>个，</t>
    </r>
    <r>
      <rPr>
        <sz val="10"/>
        <rFont val="Times New Roman"/>
        <charset val="134"/>
      </rPr>
      <t>D</t>
    </r>
    <r>
      <rPr>
        <sz val="10"/>
        <rFont val="宋体"/>
        <charset val="134"/>
      </rPr>
      <t>型钩</t>
    </r>
    <r>
      <rPr>
        <sz val="10"/>
        <rFont val="Times New Roman"/>
        <charset val="134"/>
      </rPr>
      <t>2</t>
    </r>
    <r>
      <rPr>
        <sz val="10"/>
        <rFont val="宋体"/>
        <charset val="134"/>
      </rPr>
      <t>个，梨形钩</t>
    </r>
    <r>
      <rPr>
        <sz val="10"/>
        <rFont val="Times New Roman"/>
        <charset val="134"/>
      </rPr>
      <t>2</t>
    </r>
    <r>
      <rPr>
        <sz val="10"/>
        <rFont val="宋体"/>
        <charset val="134"/>
      </rPr>
      <t>个</t>
    </r>
  </si>
  <si>
    <t>总体性能符合XF494-2004《消防用防坠落装备》标准内的，提供国家消防装备质量检验检测中心出具的检测报告。不在XF标准内的提供省级（含）以上或国家级检测机构出具的检测报告，并附带CE等认证证书或检测报告；
D型安全钩2个:
1、材质：高强度合金，锁扣类型：D丝扣锁
2、纵向拉力≥24kN；横向拉力≥7kN；开口拉力≥7kN；
3、开口大小≥25mm，重量≤200g；
4、经48小时中性盐雾试验后，外观符合GB/T6461-2002外观等级评定轻微级要求。
O型安全钩2个:
1、材质：高强度合金，锁扣类型：O型、丝扣锁。
2、纵向拉力≥26kN；横向拉力≥8kN；开口拉力≥7kN；
3、开口大小≥21mm；重量≤110g；
4、经48小时中性盐雾试验后，外观符合GB/T6461-2002外观等级评定轻微级要求。
梨形钩2个：
材质：高强度合金或更优材质；
1、纵向拉力≥24kN，横向拉力≥8kN，开口拉力≥8kN；
2、开门尺寸≥23mm；
3、重量≤85g；
4、经48小时中性盐雾试验后，外观符合GB/T6461-2002外观等级评定轻微级要求。</t>
  </si>
  <si>
    <t>索道滑轮</t>
  </si>
  <si>
    <t>总体性能符合XF494-2004《消防用防坠落装备》标准内的，提供国家消防装备质量检验检测中心出具的检测报告。不在XF标准内的提供省级（含）以上或国家级检测机构出具的检测报告，并附带CE等认证证书或检测报告；
1、缆用滑轮,可配合抓结制作救援提拉系统,承受拉力≥30KN，工作负荷≥5KN，适用绳索（钢缆）最大直径≥55mm，
2、额外挂点承受拉力≥12KN，重量≤500g，滚珠轴承设计。</t>
  </si>
  <si>
    <t>自动止坠器</t>
  </si>
  <si>
    <t>总体性能符合XF494-2004《消防用防坠落装备》标准内的，提供国家消防装备质量检验检测中心出具的检测报告。不在XF标准内的提供省级（含）以上或国家级检测机构出具的检测报告，并附带CE等认证证书或检测报告；
1、具备锁定按钮，可以使止坠器停留在某一位置；可双向使用；
2、该锁配合势能吸收器挽索将绳索与作业面保持一定距离；
3、兼容9-12mm直径的绳索，重量≤425g；
4、材料：铝，不锈钢和尼龙；
5、提供使用寿命之内的产品保险。</t>
  </si>
  <si>
    <t>自动锁定下降器</t>
  </si>
  <si>
    <t>总体性能符合XF494-2004《消防用防坠落装备》标准内的，提供国家消防装备质量检验检测中心出具的检测报告。不在XF标准内的提供省级（含）以上或国家级检测机构出具的检测报告，并附带CE等认证证书或检测报告；
1、防恐慌自动制停下降保护器，主要适用于高空作业及绳索作业；它带有一个人体工程学手柄，可以舒适地控制下降；
2、内置的防恐慌功能和防错装齿能降低因错误使用而产生事故的风险；安全开关可在安装绳索的同时保持设备始终与安全带相连；安全侧板开关降低设备意外掉落的风险；
3、兼容9mm-12mm直径的绳索；
4、最大工作负荷≥250kg；
5、重量≤600g。</t>
  </si>
  <si>
    <t>下降器</t>
  </si>
  <si>
    <t>总体性能符合XF494-2004《消防用防坠落装备》标准内的，提供国家消防装备质量检验检测中心出具的检测报告。不在XF标准内的提供省级（含）以上或国家级检测机构出具的检测报告，并附带CE等认证证书或检测报告；
1、工作负荷：最大下降 ≥200 kg 的物体；
2、绳索兼容性：9.5-11.5mm。</t>
  </si>
  <si>
    <t>多功能省力系统</t>
  </si>
  <si>
    <t>提供省级（含）以上检测机构或国家级检测机构出具的检测报告。出具报告的检验检测机构应取得市场监督管理部门的资质认定，一并提供资质认定证明文件。
1、重量≤700g；
2、破断力≥36kN；
3、工作载荷≥3kN；
4、最大绳子≥8mm；
5、滑轮直径≥25mm；
6、用于提拉受困者、设置可释放锚点或架设一个紧绷绳索系统。提拉套装可随时快速地应用，采用保护软套，能防止发生任何缠绕，金属部件为铝合金材质，绳索为尼龙材质；
7、底部连接重物滑轮为万向滑轮。</t>
  </si>
  <si>
    <t>滑轮套装</t>
  </si>
  <si>
    <r>
      <rPr>
        <sz val="10"/>
        <rFont val="宋体"/>
        <charset val="134"/>
      </rPr>
      <t>包含小滑轮</t>
    </r>
    <r>
      <rPr>
        <sz val="10"/>
        <rFont val="Times New Roman"/>
        <charset val="134"/>
      </rPr>
      <t>1</t>
    </r>
    <r>
      <rPr>
        <sz val="10"/>
        <rFont val="宋体"/>
        <charset val="134"/>
      </rPr>
      <t>个、单滑轮</t>
    </r>
    <r>
      <rPr>
        <sz val="10"/>
        <rFont val="Times New Roman"/>
        <charset val="134"/>
      </rPr>
      <t>1</t>
    </r>
    <r>
      <rPr>
        <sz val="10"/>
        <rFont val="宋体"/>
        <charset val="134"/>
      </rPr>
      <t>个、双滑轮</t>
    </r>
    <r>
      <rPr>
        <sz val="10"/>
        <rFont val="Times New Roman"/>
        <charset val="134"/>
      </rPr>
      <t>1</t>
    </r>
    <r>
      <rPr>
        <sz val="10"/>
        <rFont val="宋体"/>
        <charset val="134"/>
      </rPr>
      <t>个、单项滑轮</t>
    </r>
    <r>
      <rPr>
        <sz val="10"/>
        <rFont val="Times New Roman"/>
        <charset val="134"/>
      </rPr>
      <t>1</t>
    </r>
    <r>
      <rPr>
        <sz val="10"/>
        <rFont val="宋体"/>
        <charset val="134"/>
      </rPr>
      <t>个</t>
    </r>
  </si>
  <si>
    <t>总体性能符合XF494-2004《消防用防坠落装备》标准内的，提供国家消防装备质量检验检测中心出具的检测报告。不在XF标准内的提供省级（含）以上或国家级检测机构出具的检测报告，并附带CE等认证证书或检测报告；
1、双滑轮；高强度双滑轮，滚珠轴承，滑轮效率≥95%，最大工作负荷≥12kN,极限负荷：≥35kN，适合绳索直径：9-12mm，主挂点可同时容纳3把安全钩；
2、单滑轮；高强度单滑轮，滚珠轴承，滑轮效率≥95%，最大工作负荷≥8kN，极限负荷：≥35kN，适合绳索直径：9-12mm；
3、小滑轮：高强度小滑轮，滚珠轴承，滑轮效率≥95%，最大工作负荷≥8kN，极限负荷：≥35kN，适合绳索直径：9-12mm；
4、单向滑轮：高强度单向滑轮，滚珠轴承，滑轮效率≥95%，最大工作负荷≥10kN，极限负荷：≥35kN，适合绳索直径：9-12mm。</t>
  </si>
  <si>
    <t>电动上升器</t>
  </si>
  <si>
    <t>一、由特殊轮系传动、高密度电池、电机驱动机电一体化组成。具有高空垂直或横向吊升人员、装备等功能；
二、主要部件：多用途升降器主机1台 ；主绳100m、辅绳100m；全身安全背带2副；防坠器1套；安全挂钩2个；安全连接绳1条；充电器1个；遥控器1个；备用电池1套，产品说明书1本；专用携行箱1个；
三、主要性能参数：
1.最大负载：≥250kg；
2.绳索：芳纶绳φ10-12mm；
3.静止状态负载：≥1500kg；
4.上升速度：≥80m/min，可调速；
5.下降速度：≥90m/min，可调速；
6.可以垂直、斜向、横向运动；
7.电池容量：电池在满电状态下，在220公斤负载的情况下连续运行≥800m；电池规格：33.5x14.5x10,电池重量5.3公斤，电池容量15AH，最大放电电流100A，输出电压：36V输出电流100A，适用温度：-20摄氏度至60摄氏度，最高电压42V，最低电压33V，使用寿命：充放电600次；
8.充电时间：≤2h，充电器有可靠充电指示；
9.遥控距离：≥600m；
10.温度范围：-10°C~+45°C；
11.重量：≤15kg；
12.使用操作开关、制动手刹操作灵活方便、安全可靠；
13.升级器在使用时，应有一个可靠的防坠器，以保安全不会坠落；
14、投标时需提供国际权威机构认证或国家消防质量监督检测中心检测报告；
15、投标时需提供样品。</t>
  </si>
  <si>
    <t>电动收卷装置</t>
  </si>
  <si>
    <t>总体性能符合XF494-2004《消防用防坠落装备》标准内的，提供国家消防装备质量检验检测中心出具的检测报告。不在XF标准内的提供省级（含）以上或国家级检测机构出具的检测报告，并附带CE等认证证书或检测报告；
1、通过附带电池驱动的动力源操作，特殊情况下可以手动操作；
2、重量≤7kg；
3、断裂负荷≥24.5kN；
4、★具有两种操作速率；
5、★可用于直径10mm至13mm的绳索收卷；
6、电池续航负载≥120kg时，往复距离≥400m。</t>
  </si>
  <si>
    <t>复杂地形组合式救援支架</t>
  </si>
  <si>
    <t>符合XF3009-2020《救援三脚架》标准，提供国家消防装备质量检验检测中心或其他国家级消防产品检测机构出具的检测报告；
一、整体要求
用于山地救援，可以调节各脚架长度，调节三脚架到一个合适的救援角度，支撑脚两节可分解式，便于携带，连接头可以组合成三角型、A型支架、斜A型支架或起重支架。组成斜A型支架时，可以更适合悬崖或建筑物边缘的救援。可以帮助救援人员在悬崖、狭窄空间或工业现场更有效地建立起救援系统，具备适应沙地、岩石、水泥地等多种环境的架设能力。由三脚架、加长脚、收紧扁带（含收紧器）、绳包、器材包等组成。
二、性能要求
1、普通高度≥2.7M；
2、加长高度≥3.7M；
3、断裂强度≥36KN；
4、重量≤45kg；
5、具有永久性标识；</t>
  </si>
  <si>
    <t>自控式索道输送装置</t>
  </si>
  <si>
    <t>提供省级（含）以上检测机构或国家级检测机构出具的检测报告。出具报告的检验检测机构应取得市场监督管理部门的资质认定，一并提供资质认定证明文件。
1、设备用于使救援队员有效而安全地走近无法开动的索道吊车，以执行救援或疏散乘客的任务；
2、车轮配备高效轴承，确保行走的畅顺性；
3、具有后置刹车系统，防止车轮突然锁死；
4、刹车力度控制简易，可准确地控制减速及停车；
5、具有辅助刹车系统，使在倾斜钢索上进行安装及拆除保险，并提供额外刹车力度；
6、适用于17mm-58mm钢索；
7、标准操作倾斜度≥30度；
8、刹车系统位置：后置；
9、刹车力度：可调节；
10、操作：单人使用控制；
11、载重：最大载重≥200kg；
12、重量：≤10kg。</t>
  </si>
  <si>
    <t>移动照明灯</t>
  </si>
  <si>
    <t>符合《消防员照明灯具》（GB30734-2014）标准要求，提供国家消防装备质量检验检测中心或其他国家级检测机构出具的检测报告。出具报告的检验检测机构应取得市场监督管理部门的资质认定，一并提供资质认定证明文件。
1、结构形式：具有聚光、泛光等多种工作模式，灯头背面有红蓝警示灯，灯体表面具备电量显示功能；
采用 LED 光源；
2、配备有折叠式升降杆，升降杆采用快锁结构固定，升降高度≥1m，升起时灯头可水平 360 °旋转，俯仰角度≥130 °；
3、底部稳定可折叠支脚。采用可充电电池，配备专用充电
续航时间：照明灯额定功率≥50W，电池额定容量≥10Ah，充电时间≤6h，强光稳定工作时间≥10h，工作光稳定工作时间≥16h。
4、照度：光源强光状态下光通量≥4000Lm，6 米中心点平均照度≥ 1000Lx；
5、防爆等级：整体防护等级不低于 IP66，防爆等级不低于 ExdeibmbIICT6Gb，提供国家权威检测机构出具的防爆认证证书；
6、重量≤10kg。</t>
  </si>
  <si>
    <t>泛光灯</t>
  </si>
  <si>
    <t>提供省级（含）以上检测机构或国家级检测机构出具的检测报告。出具报告的检验检测机构应取得市场监督管理部门的资质认定，一并提供资质认定证明文件。
1、额定电压：≤22V；
2、额定容量：≥10Ah；
3、额定功率：≥50W；
4、工作时间：强光≥10h,工作光≥15h，且在 6 米中心点照度≥900lx；
5、充电时间：≤5h；
6、防爆型式：隔爆，增安，本安，胶封复合型，防爆不低于Ex d e ib mbIIC T6 Gb；
7.防护等级：IP66；
8、外 形 尺 寸 ： 升 起 状 态 ≥500*150*1250mm 收 缩 状 态 ≤500*150*250mm；
9、重量：≤8Kg；
10、跌落测试：1m 高度跌落 4 次，灯具不应损坏，需在检测报告中体现；
11、升降杆的固定方式为快锁结构,可升高到 1.2 m作为固定照明使用,亦可折叠作为探照灯使用；
12、底部配有两个稳定支脚，使用时伸展开，更加稳定；
13、灯具具有多档光。具备聚光、泛光、及聚泛光全开模式，灯头背后有红蓝警示灯，灯体表面具备电量显示功能；
14、耐热耐寒测试：灯具可在高温80℃，湿度 90 ℃环境下，连续储存4周，低温零下25℃下连续储存24小时，灯具不应损坏，需在检测报告中体现；
15、需提供防爆合格证配专用携行箱，颜色统一为橘红色，喷涂“消防救援” ，材料为改进型LLDPE。</t>
  </si>
  <si>
    <t>月球灯</t>
  </si>
  <si>
    <t>提供省级（含）以上检测机构或国家级检测机构出具的检测报告。出具报告的检验检测机构应取得市场监督管理部门的资质认定，一并提供资质认定证明文件。
1、灯盘由1个1000W金卤灯灯头组成，灯头可实现大范围360°无阴影、无眩光照明，灯光覆盖半径≥100m。
2、伸缩气缸作为升降调节方式，最大升起高度≥4.5米；上下转动灯头可调节光束照射角度，灯光覆盖半径≥35米。使用电动或手动气泵可快速控制控制伸缩气缸的升降；可通过无线遥控可在不低于50米范围内分别控制每盏灯的开启和关闭；
3、灯具可直接使用发电机组供电，也可接通220V市电长时间照明；采用发电机组；
4、灯具灯盘、气缸和发电机组为整体结构，发电机组底部装有万向轮，可在坑洼不平的路面上运行；
5、符合安全防范报警设备安全要求和试验方法的检验标准；
6、额定电压：AC220V/50HZ； 
7、光源功率：≥1000W；
8、发电机功率：≥2KW；
9、油箱容量：≥15L；
10、注满燃油使用时间：≥ 12h；
11、最大升起高度：≥4500mm；
12、升起时间：≤30S；
13、重量：≤100Kg。</t>
  </si>
  <si>
    <t>救生照明线</t>
  </si>
  <si>
    <t>总体性能符合GB26783-2011《消防救生照明线》的标准，提供国家消防装备质量检验检测中心或其他国家级检测机构出具的检测报告。出具报告的检验检测机构应取得市场监督管理部门的资质认定，一并提供资质认定证明文件。
1、用于黑暗、地下场所作业的导向、照明。具备防水、质轻、抗折、耐拉、耐压、耐高温，适应环境能力强，具备柔软、可折叠弯曲，随意打结、裁剪、拼接等特点，不会影响发光性能，并且其可以反复折叠弯曲打结；
2、线体材质：不仅限于铜丝、电致发光荧光粉、钢丝绳、塑料PVC、石英光纤等；
3、线体重量：≤13kg；
4、长度：200m；
5、电源：重量≤8kg，带电量显示功能；
6、发光亮度：在连续工作时间内，发光亮度≥10cd/㎡；
7、工作时间：常亮型连续工作时间≥8h，闪烁型连续工作时间≥16h；
8、充电时间：≤8h；
9、线体防尘、防水级别≥IP65。</t>
  </si>
  <si>
    <t>气柱灯</t>
  </si>
  <si>
    <t>提供省级（含）以上检测机构或国家级检测机构出具的检测报告。出具报告的检验检测机构应取得市场监督管理部门的资质认定，一并提供资质认定证明文件。
1、整体采用优质金属材料制作，确保在各种恶劣环境和气候条件下正常工作，可实现360度照明。最大高度≥4m，抗风等级≥8级；
2、额定电压:AC220V；
3、使用寿命≥8000h；
4、额定功率≥1000W；
5、光通量≥11000LM；
6、重量≤90kg；
7、发电机组一次注满燃油，可连续工作时间≥6小时。</t>
  </si>
  <si>
    <t>移动照明灯组</t>
  </si>
  <si>
    <t>提供省级（含）以上检测机构或国家级检测机构出具的检测报告。出具报告的检验检测机构应取得市场监督管理部门的资质认定，一并提供资质认定证明文件。
1、额定电压：DC≥20V电池容量≥30Ah；
2、照明形式：聚光+泛光、聚光、泛光；可以实现灯光亮度的连续调节，调光范围10%~100%，光源最大功率（聚光+泛光）≥110W；照度（聚泛同开）：5m处最大初始照度≥7000lx，10m处最大初始照度≥2000lx；
3、警示灯：红/黄，红/蓝，警示灯可视距离大于1km；充电时间≤8h，连续照明时间≥8h，防护等级灯头≥IP66，箱体≥IP65；
4、灯具支持播放U盘音频、蓝牙连接的音频、外接3.5mm接口的输入音频及录音后存储于控制板内的音频。播放时默认20m处声强＞70dB。
5、具有录音/回放功能：可以用内置麦克风、有线、无线话筒实现录音；灯具箱体配备控制板组件（显示屏），可显示剩余电量、工作模式、照明亮度。
6、水平转角、俯仰角：灯具应符合GB26755-2011第5.8.2.1条的要求。达到水平回转角≥360°，俯仰角≥60°。
7、照度要求：灯具应符合GB26755-2011第5.8.2.3条的要求，同时5m处初始最大照度≥5000lx。
8、抗跌落性能要求：灯具在-20℃下，离地面0.2m跌落，产品无破裂或永久性变形，功能无失效。</t>
  </si>
  <si>
    <t>小型移动照明灯组</t>
  </si>
  <si>
    <t>提供省级（含）以上检测机构或国家级检测机构出具的检测报告。出具报告的检验检测机构应取得市场监督管理部门的资质认定，一并提供资质认定证明文件。
1、额定电压：DC≥20V电池容量≥30Ah；
2、照明形式：聚光+泛光、聚光、泛光；可以实现灯光亮度的连续调节，调光范围10%~100%，光源最大功率（聚光+泛光）≥110W；照度（聚泛同开）：5m处最大初始照度≥7000lx，10m处最大初始照度≥2000lx；
3、警示灯：红/黄，红/蓝，警示灯可视距离大于1km；充电时间≤8h，连续照明时间≥8h，防护等级灯头≥IP66，箱体≥IP65；
4、灯具支持播放U盘音频、蓝牙连接的音频、外接3.5mm接口的输入音频及录音后存储于控制板内的音频。播放时默认20m处声强＞70dB。
5、具有录音/回放功能：可以用内置麦克风、有线、无线话筒实现录音；灯具箱体配备控制板组件（显示屏），可显示剩余电量、工作模式、照明亮度。
6、水平转角、俯仰角：灯具应符合GB26755-2011第5.8.2.1条的要求。达到水平回转角≥360°，俯仰角≥60°。
7、照度要求：灯具应符合GB26755-2011第5.8.2.3条的要求，同时5m处初始最大照度≥5000lx。
8、抗跌落性能要求：离地面0.2m跌落，产品无破裂或永久性变形，功能无失效。</t>
  </si>
  <si>
    <t>静音发电机</t>
  </si>
  <si>
    <t>提供国家消防装备质量检验检测中心或其他国家级检测机构出具的检测报告；
1、用于灾害现场的照明、供电等；
2、柴油动力，发电机功率≥5kW；
3、输出电压220V/380V；
4、7米负载噪音≤85dB；
5、重量≤110Kg；
6、内置线圈保护测试器、燃料指示器、全极点热/磁自动断路开关、计时器、导线保护控制器、多功能控制器、启动电流放大器、接地保护测试探针和绝缘测试系统等安全装置；
7、一次注满燃油连续工作时间4h；
8、全机身防溅水、插头为防水防尘盖设计；
9、发电机输出系统采用工业级电源插座，带有漏电保护系统，并有详细参数标识，提示电压、电流使用范围，可有效保护人员安全，独立开关控制，保证各输出口分别控制,有可靠的接地保护；
10、发电机底部安装有万向轮，可在坑洼不平的路面运行；
11、220V/380V两种电压输出均配备30m卷线盘各1盘，及配套输出插头。</t>
  </si>
  <si>
    <t>大功率发电机</t>
  </si>
  <si>
    <t>提供省级（含）以上检测机构或国家级检测机构出具的检测报告。出具报告的检验检测机构应取得市场监督管理部门的资质认定，一并提供资质认定证明文件。
1、用于灾害现场的照明、供电等；
2、柴油动力，发电机功率≥8kW；
3、输出电压220V/380V；
4、7米负载噪音≤60dB；
5、重量≤50kg；
6、内置线圈保护测试器、燃料指示器、全极点热/磁自动断路开关、计时器、导线保护控制器、多功能控制器、启动电流放大器、接地保护测试探针和绝缘测试系统等安全装置；
7、一次注满燃油连续工作时间4h；
8、全机身防溅水、插头为防水防尘盖设计；
9、发电机输出系统采用工业级电源插座，带有漏电保护系统，并有详细参数标识，提示电压、电流使用范围，可有效保护人员安全，独立开关控制，保证各输出口分别控制,有可靠的接地保护；
10、发电机底部安装有万向轮，可在坑洼不平的路面运行；
11、220V/380V两种电压输出均配备30m卷线盘各1盘，及配套输出插头。</t>
  </si>
  <si>
    <r>
      <rPr>
        <sz val="12"/>
        <rFont val="宋体"/>
        <charset val="134"/>
      </rPr>
      <t>充气帐篷（</t>
    </r>
    <r>
      <rPr>
        <sz val="12"/>
        <rFont val="Times New Roman"/>
        <charset val="134"/>
      </rPr>
      <t>40m</t>
    </r>
    <r>
      <rPr>
        <vertAlign val="superscript"/>
        <sz val="12"/>
        <rFont val="Times New Roman"/>
        <charset val="134"/>
      </rPr>
      <t>2</t>
    </r>
    <r>
      <rPr>
        <sz val="12"/>
        <rFont val="宋体"/>
        <charset val="134"/>
      </rPr>
      <t>）</t>
    </r>
  </si>
  <si>
    <t>提供省级（含）以上检测机构或国家级检测机构出具的检测报告。出具报告的检验检测机构应取得市场监督管理部门的资质认定，一并提供资质认定证明文件。
1、面积：帐篷展开面积≥40㎡。用拱形充气框架式结构，纵向气囊与横向气囊分别与气柱连接组成，至少设有2门6窗 充气自动成形，充气框架安有过压保护阀，确保过量充气不遭损害。外面罩PVC复合帐篷布与下面地布连接。帐篷稳定性好，可抗风7级以上
2、配件：配备1台≥1500w高压电动充排泵，修补包1套，固定配件1套、收纳包一个;
3、材质：
(1)外篷布:单面涂覆PVC防水600D牛津布或同等级材质;
(2)地布:双面涂覆PVC刀刮布或同等级材质，厚度≥0.4mm，防潮防水；
(3)气柱:双面涂覆PVC气密布厚度≥0.7mm，主体结构使用高频热合热封工艺制作，必须双层拼接，保证牢固性，气柱做抗风拉环；
(4)内衬:帐篷专用内衬布;
4、抗拉强度：经向≥2700N/5cm 纬向≥2600N/5cm；
5、断裂强力：经向≥2500N/5cm 纬向≥2100N/5cm；
6、帐篷配暖风/冷风口≥2 个、电源口≥2个、2个高压和2个低压进气阀和排气阀（满足空气呼吸器钢瓶直接充气，设有阀门预留口）；
7、主体帐篷需要通过高温，低温，抗雪载，抗风实验；
8、颜色：上红下蓝，比例根据用户需求喷涂。</t>
  </si>
  <si>
    <r>
      <rPr>
        <sz val="12"/>
        <rFont val="宋体"/>
        <charset val="134"/>
      </rPr>
      <t>充气帐篷（</t>
    </r>
    <r>
      <rPr>
        <sz val="12"/>
        <rFont val="Times New Roman"/>
        <charset val="134"/>
      </rPr>
      <t>60m</t>
    </r>
    <r>
      <rPr>
        <vertAlign val="superscript"/>
        <sz val="12"/>
        <rFont val="Times New Roman"/>
        <charset val="134"/>
      </rPr>
      <t>2</t>
    </r>
    <r>
      <rPr>
        <sz val="12"/>
        <rFont val="宋体"/>
        <charset val="134"/>
      </rPr>
      <t>）</t>
    </r>
  </si>
  <si>
    <t xml:space="preserve">提供省级（含）以上检测机构或国家级检测机构出具的检测报告。出具报告的检验检测机构应取得市场监督管理部门的资质认定，一并提供资质认定证明文件。
1、面积：帐篷展开面积≥60㎡。用拱形充气框架式结构，纵向气囊与横向气囊分别与气柱连接组成，至少设有2门10窗 充气自动成形，充气框架安有过压保护阀，确保过量充气不遭损害。外面罩PVC复合帐篷布与下面地布连接。帐篷稳定性好，可抗风7级以上
2、配件：配备2台≥1500w高压电动充排泵，修补包1套，固定配件1套、收纳包一个;
3、材质：
(1)外篷布:单面涂覆PVC防水600D牛津布或同等级材质;
(2)地布:双面涂覆PVC刀刮布或同等级材质，厚度≥0.4mm，防潮防水；
(3)气柱:双面涂覆PVC气密布厚度≥0.7mm，主体结构使用高频热合热封工艺制作，必须双层拼接，保证牢固性，气柱做抗风拉环；
(4)内衬:帐篷专用内衬布;
4、抗拉强度：经向≥2700N/5cm 纬向≥2600N/5cm；
5、断裂强力：经向≥2500N/5cm 纬向≥2100N/5cm；
6、帐篷配暖风/冷风口≥2 个、电源口≥2个、2个高压和2个低压进气阀和排气阀（满足空气呼吸器钢瓶直接充气，设有阀门预留口）；
7、主体帐篷需要通过高温，低温，抗雪载，抗风实验；
8、颜色：上红下蓝，比例根据用户需求喷涂。
</t>
  </si>
  <si>
    <r>
      <rPr>
        <sz val="12"/>
        <rFont val="宋体"/>
        <charset val="134"/>
      </rPr>
      <t>充气帐篷（</t>
    </r>
    <r>
      <rPr>
        <sz val="12"/>
        <rFont val="Times New Roman"/>
        <charset val="134"/>
      </rPr>
      <t>100m</t>
    </r>
    <r>
      <rPr>
        <vertAlign val="superscript"/>
        <sz val="12"/>
        <rFont val="Times New Roman"/>
        <charset val="134"/>
      </rPr>
      <t>2</t>
    </r>
    <r>
      <rPr>
        <sz val="12"/>
        <rFont val="宋体"/>
        <charset val="134"/>
      </rPr>
      <t>）</t>
    </r>
  </si>
  <si>
    <t xml:space="preserve">提供省级（含）以上检测机构或国家级检测机构出具的检测报告。出具报告的检验检测机构应取得市场监督管理部门的资质认定，一并提供资质认定证明文件。
1、面积：帐篷展开面积≥100㎡。用拱形充气框架式结构，纵向气囊与横向气囊分别与气柱连接组成，至少设有2门12窗 充气自动成形，充气框架安有过压保护阀，确保过量充气不遭损害。外面罩PVC复合帐篷布与下面地布连接。帐篷稳定性好，可抗风7级以上
2、配件：配备2台≥1500w高压电动充排泵，修补包1套，固定配件1套，收纳包一个;
3、材质：
(1)外篷布:单面涂覆PVC防水600D牛津布或同等级材质;
(2)地布:双面涂覆PVC刀刮布或同等级材质，厚度≥0.4mm，防潮防水；
(3)气柱:双面涂覆PVC气密布厚度≥0.7mm，主体结构使用高频热合热封工艺制作，必须双层拼接，保证牢固性，气柱做抗风拉环；
(4)内衬:帐篷专用内衬布;
4、抗拉强度：经向≥2700N/5cm 纬向≥2600N/5cm；
5、断裂强力：经向≥2500N/5cm 纬向≥2100N/5cm；
6、帐篷配暖风/冷风口≥2 个、电源口≥2个、2个高压和2个低压进气阀和排气阀（满足空气呼吸器钢瓶直接充气，设有阀门预留口）；
7、主体帐篷需要通过高温，低温，抗雪载，抗风实验；
8、颜色：上红下蓝，比例根据用户需求喷涂。
</t>
  </si>
  <si>
    <r>
      <rPr>
        <sz val="12"/>
        <rFont val="宋体"/>
        <charset val="134"/>
      </rPr>
      <t>网架帐篷（</t>
    </r>
    <r>
      <rPr>
        <sz val="12"/>
        <rFont val="Times New Roman"/>
        <charset val="134"/>
      </rPr>
      <t>40m</t>
    </r>
    <r>
      <rPr>
        <vertAlign val="superscript"/>
        <sz val="12"/>
        <rFont val="Times New Roman"/>
        <charset val="134"/>
      </rPr>
      <t>2</t>
    </r>
    <r>
      <rPr>
        <sz val="12"/>
        <rFont val="宋体"/>
        <charset val="134"/>
      </rPr>
      <t>）</t>
    </r>
  </si>
  <si>
    <t>提供省级（含）以上检测机构或国家级检测机构出具的检测报告。出具报告的检验检测机构应取得市场监督管理部门的资质认定，一并提供资质认定证明文件。                                                                                                                                           1、可承受8级风力；
2、面积≥40㎡;
3、内外层材料均为防水牛津布：
4、地面材料为双层涂层PVC混合布；
5、帐篷内部采用蛛网状铝合金支撑系统，强度高、韧性好、抗风能力强。</t>
  </si>
  <si>
    <r>
      <rPr>
        <sz val="12"/>
        <rFont val="宋体"/>
        <charset val="134"/>
      </rPr>
      <t>网架帐篷（</t>
    </r>
    <r>
      <rPr>
        <sz val="12"/>
        <rFont val="Times New Roman"/>
        <charset val="134"/>
      </rPr>
      <t>60m</t>
    </r>
    <r>
      <rPr>
        <vertAlign val="superscript"/>
        <sz val="12"/>
        <rFont val="Times New Roman"/>
        <charset val="134"/>
      </rPr>
      <t>2</t>
    </r>
    <r>
      <rPr>
        <sz val="12"/>
        <rFont val="宋体"/>
        <charset val="134"/>
      </rPr>
      <t>）</t>
    </r>
  </si>
  <si>
    <t>提供省级（含）以上检测机构或国家级检测机构出具的检测报告。出具报告的检验检测机构应取得市场监督管理部门的资质认定，一并提供资质认定证明文件。                                                                                                                                           1、可承受8级风力；
2、面积≥60㎡;
3、内外层材料均为防水牛津布：
4、地面材料为双层涂层PVC混合布；
5、帐篷内部采用蛛网状铝合金支撑系统，强度高、韧性好、抗风能力强。</t>
  </si>
  <si>
    <t>充气救援艇（橡皮艇）</t>
  </si>
  <si>
    <t>提供省级（含）以上或国家级检测机构出具的检测报告。出具报告的检验检测机构应取得市场监督管理部门的资质认定，一并提供资质认定证明文件。
1、应为本质防腐材料，具备较强耐磨、防撞、抗老化性能。船体材料撕裂强力≥75N，粘合强度≥40N/25mm，在-20℃~60℃工作温度范围内，保持其全部的使用性能；
2、宜采用充气式底板；艇身设有360度防撞弦，防撞弦以下部位采用耐磨材料或加装耐磨层；
3、船艉板应设置有2个单向止回功能的泄水孔；
4、船艉板应设置舷外机挂架护板，船艉板应有舷外机、油箱和拖船固定装置，船艇两侧应设有反光条；
5、船身周围配有安全索，船艏应设置拖曳装置，艇的内外设置金属环≥10个；
6、船艇静态稳定性应≤20°，船艇干舷高度≥300mm，船艇空载航速应≥30km/h，船艇半载最大航速时转弯直径应≤2倍船长；
7、配备船桨≥4个，舟艇维修工具包1个，内含船艇修补工具、气瓶充气转换接头、充气压力显示表等；
8、配备国际知名品牌螺旋桨式舷外机，加装舷外机保护罩，马力为30匹,配备2个油箱。舟艇维修工具包1个，内含胶水、气嘴扳手以及舟艇材料等；
9、艇长在在380-390cm之间。</t>
  </si>
  <si>
    <t>硬质救援艇（冲锋舟）</t>
  </si>
  <si>
    <t>1、提供国家消防装备质量检验检测中心或其他国家级检测机构出具的检测报告；
2、船体材料采用优质聚乙烯合金材料，具有防腐蚀、耐冲击、抗老化的性能；
3、采用大型塑料制品精密制造工艺整体一次性成型，单体船，水密性能良好，具备良好的抗沉性和结构完整性；
4、艇型底部采用V型设计，能有效确保船体的稳性；
5、船舷应加有防护装置，能有效防止撞击、刮破；
6、船体动负荷强度：在空载状态下（主机拆卸）从3.5m高度处自由跌落水中，艇体应具备良好的结构完整性，无影响其使用性能的损坏，船体能投入正常使用；
7、操作性：A、艇上应设置检修孔和良好的储存空间；B、在半载最大航速时，进行满舵回转操作时回转直径不大于3倍船长（m）；
8、船体内侧配置不锈钢D型环不少于10处、船桨2支，4对抬艇把手，船艉板上设置一个单向止回阀；
9、两侧夜间设置反光条6处，配置可拆式桅杆安装信号灯及夜间照明灯具；
10、船艉板配置4个不锈钢U型环，艇体内配置一套舷外机安装维修工具1套；
11、船长≥5.2m，荷载≥8人，自重≤220kg；
12、船外机为知名品牌，马力≥40匹，螺旋桨式，2缸2冲程，重量≤80kg,手动启动，船外机防护罩2个，并配备24L备用油箱2个、备用油管1根和维修工具包1个，内含螺丝刀、钳子、火花塞套筒、火花塞扳手、火花塞、打火绳等；
13、船艇颜色外部为橙色，内部为白色；
14、根据需求提供相应的印字服务。</t>
  </si>
  <si>
    <t>舷外机（含油箱防护罩）</t>
  </si>
  <si>
    <t>总体性能满足CB/T 4505-2020标准，提供省级（含）以上或国家级检测机构出具的检测报告。出具报告的检验检测机构应取得市场监督管理部门的资质认定，一并提供资质认定证明文件。
1、应配备2冲程/2缸舷外机，舷外机功率应≥40匹，且不超过船艇标识的最大适配功率，油箱≥24L，燃料为汽油；
2、舷外机需要安装防护罩，并配备备用油箱1个、备用油管1根和维修工具包1个，内含螺丝刀、钳子、火花塞套筒、火花塞扳手、火花塞、打火绳等。</t>
  </si>
  <si>
    <t>摩托艇</t>
  </si>
  <si>
    <t>提供省级（含）以上或国家级检测机构出具的检测报告。出具报告的检验检测机构应取得市场监督管理部门的资质认定，一并提供资质认定证明文件。        
1、发动机类型：四缸四冲程，排量≥1500cc；
2、最大速度≥70 公里/小时；
3、燃油：汽油，容量≥50 升；
4、冷却方式：水冷；
5、最大马力：≥120匹；
6、载人数量：≥2 人；
7、最大承载重量：≥200 千克；
8、净重： ≤500 千克；
9、配导航定位、搜索照明灯、折叠桅杆等救援附件。</t>
  </si>
  <si>
    <t>充气救生筏</t>
  </si>
  <si>
    <t>1、提供省级（含）以上或国家级检测机构出具的检测报告。出具报告的检验检测机构应取得市场监督管理部门的资质认定，一并提供资质认定证明文件。                                            2、双面镂空设计冰面救生筏，充气使用；适合冰面、水面救援用，可折叠，底部坚硬耐磨；组装操作简单，使用方便。救援时船身可越过被困人员头部，救援人员无需脱离船心位置，可直接实行拖拽救援。
3、拉伸强度径向≥40KN/M，纬向≥35KN/M，撕裂强力径向≥230N；
4、尺寸≥4*1m
5、气筒直径≥350mm，至少配备1个≥2000w的电动充气泵，配备钢瓶充气接口；
6、底板：拉丝布
7、板厚度≥10cm
8、净重：≤50kg
9、承重：≥800kg
10、气室数量：≥4个
11、人数：≥5人</t>
  </si>
  <si>
    <t>救援桨板</t>
  </si>
  <si>
    <t>提供省级（含）以上或国家级检测机构出具的检测报告。出具报告的检验检测机构应取得市场监督管理部门的资质认定，一并提供资质认定证明文件。
1、承重≥150kg；
2、长度≥300cm,宽度≥75cm,厚度≥15cm，配有鱼鳍分水板（配备1块备用鱼鳍分水板）；
3、PVC材料加厚、防穿刺保护层；
4、充气压强可达15PSI，内部高压强的情况下救援板不会变形；
5、配有划桨一支，安全绳一条，装备包一个，修补材料一份，打气筒一个，同时配备电动打气装置和手动打气筒，配置气瓶充气接口；
6、救援板正面有至少7条便携式尼龙提手和至少8个D型安全挂点，重量≤15kg。</t>
  </si>
  <si>
    <t>绳索救援套装</t>
  </si>
  <si>
    <t>锚固装备套装</t>
  </si>
  <si>
    <t xml:space="preserve">提供省级（含）以上检测机构或国家级检测机构出具的检测报告。出具报告的检验检测机构应取得市场监督管理部门的资质认定，一并提供资质认定证明文件。适用于在救援过程中，搭建绳索滑轮组。
配置：
1、便携式金属锚点3个 (硬度≥30HRC)
2、激流救援滑轮3个（断裂强度≥50KN）
3、铝合金手动D型锁4个（断裂强度≥30KN）
4、抓绳器 1个（断裂强度≥15KN）
5、静力绳12mm直径100米，1条（断裂强度≥40KN）
6、普鲁士结辅绳1.8米，3条 
7、可拖拽收纳箱1个。
</t>
  </si>
  <si>
    <t>充气式救生浮板</t>
  </si>
  <si>
    <t>提供省级（含）以上检测机构或国家级检测机构出具的检测报告。出具报告的检验检测机构应取得市场监督管理部门的资质认定，一并提供资质认定证明文件。                                                                                                                                           1、由环形柱状气囊和充气底板两部分构成，主体采用合成材质；
2、气襄两端翘起设计，每个气襄均有充气阀门和自动泄压阀门，气褒直径≥20cm;
3、尺寸：充气后整体尺寸: ≥300x120x40cm;
4、底板表面带有防滑区域，气囊内侧不少于4个把手；
5、气囊外侧不少于4个把手，救援气垫两端安装金属环，
救援气垫两端有把手；                                             6、配备电动充气泵。</t>
  </si>
  <si>
    <t>体外除颤仪（AED除颤仪）</t>
  </si>
  <si>
    <t>提供省级（含）以上检测机构或国家级检测机构出具的检测报告。出具报告的检验检测机构应取得市场监督管理部门的资质认定，一并提供资质认定证明文件。适用于公共场所，供不具备医学及相关专业背景的普通群众培训后，对心脏骤停伤病员进行心脏除颤急救时使用。设备适用人群：适用于成人和儿童（包括8岁以下或体重小于25公斤小儿）。                                   
1、设备可承受≥2 m跌落冲击；                                       2、防尘防水级别：≥IP55；                                         3、整机重量（含电池）：≤3kg；                                    4、主机工作温度范围：-5℃ ～50℃；                                 5、除颤能量精度：≤±10%；                                       6、采用双相波技术，最大输出能量≥360J；                                7、AED设备使用期限≥8年；                                        8、电极片有效期：≥48个月；                                          9、具有CPR反馈功能：通过电极片能自动识别CPR按压速率，并能对按压速率过快或者过慢做出语音提醒；                                        10、电池容量≥4000mAh；                                         11、开始AED分析到放电准备就绪时间≤8s；                            12、为适应普通群众使用，防止误操作，设备操作面板上按键数量≤3个；           
13、首次电击没有消除室颤时，第二次、第三次电击均会自动提供更高级别能量（包括成人和儿童模式）；                                        14、远程管理功能：具有AED地图（可显示AED状态、设备编号、具体位置等）、AED设备耗材管理、设备管理（包括自检报告、开关机记录、急救记录等）、急救人员管理、权限管理等功能；                                         15、系统反馈功能：系统根据AED自检结果，正常/故障显示设备不同状态，故障时发出信息到设备管理者；具有急救事件实时反馈功能，AED一旦开机用于抢救病人时即刻反馈，并在AED地图上显示正在急救状态，同时系统会自动通过电话、短信和邮件的方式即刻通知AED所关联的管理者或急救员；具有位置管理功能，当AED偏离实际安装地点，系统可自动通知管理员，并显示AED所在位置；                                                           16、手机端功能：支持APP或小程序查找附近的AED，并可通过多种公众常用地图(例如：百度地图、高德地图、腾讯地图等)进行导航获取AED。手机端的APP或小程序具有扫码巡检功能；                                               17、公共卫生安全性：投标设备可进行常规消毒。</t>
  </si>
  <si>
    <t>定位浮标</t>
  </si>
  <si>
    <t>提供省级（含）以上检测机构或国家级检测机构出具的检测报告。出具报告的检验检测机构应取得市场监督管理部门的资质认定，一并提供资质认定证明文件。
1、能快速在水面或水底抛掷，可用作失物的标记，或在某位置做记号；
2、浮标会浮在水中，闪光灯清晰可见；
3、线长≥40m，配备两个线轮，可重复使用；
4、高能见度频闪灯，可持续照亮5天以上。</t>
  </si>
  <si>
    <t>水面漂浮救生绳（200米）</t>
  </si>
  <si>
    <t xml:space="preserve">提供国家消防装备质量检验检测中心或其他国家级消防产品检测机构出具的检测报告。用于急流水域救人，绳包及绳子拾可漂浮在水面上的。                                              
1、9.5mm≤直径≤11mm，长度200m；
2、最小破断强度≥22kN；
3、在水面漂浮48小时，无明显下沉；
4、重量≤5kg；
5、夜间具有荧光效果；
6、延伸率：承重达到最小破断强度的10%时救生绳延伸率≤3%；
7、具有优良的耐酸碱腐蚀性能、耐油性能、抗紫外线性能；
8、配备具有透水功能收绳包;
</t>
  </si>
  <si>
    <t>充气式上浮系统</t>
  </si>
  <si>
    <t>1、提供省级（含）以上检测机构或国家级检测机构出具的检测报告。出具报告的检验检测机构应取得市场监督管理部门的资质认定，一并提供资质认定证明文件。
2、可应用于潜水打捞、水下检测、水下安装、海生物清理、水下考察、皮艇载重测试，管道铺设助浮、海底电缆铺设；
3、浮袋由高强度 PVC 涂层布制成，强度≥ 5000N/5CM，提升力≥3000kg。
4、PVC 涂层布材质无害，工作环境：可用于海水、淡水
5、浮袋单吊点，吊带、卸扣、吊环等都具有工作强度标示
6、浮袋顶部有翻倒绳附着点，配有手拉排气阀，可从浮袋下面手动操作打开
7、充气方式为：螺纹不锈钢球阀和潜水呼吸系统直充装置"</t>
  </si>
  <si>
    <t>消防梯15米</t>
  </si>
  <si>
    <t>提供省级（含）以上检测机构或国家级检测机构出具的检测报告。出具报告的检验检测机构应取得市场监督管理部门的资质认定，一并提供资质认定证明文件。                                                                                                                                                 1、符合XF137-2007《消防梯》的要求，提供国家消防装备质量检验检测中心出具的检测报告；
2、主要用于消防队员登高、跨越高墙；
3、优质高强度金属材料制成,经过防腐处理；
4、工作高度：15000±300mm；
5、整梯质量：≤75kg；</t>
  </si>
  <si>
    <t>救生拉杆</t>
  </si>
  <si>
    <t>提供省级（含）以上检测机构或国家级检测机构出具的检测报告。出具报告的检验检测机构应取得市场监督管理部门的资质认定，一并提供资质认定证明文件。                                                                                                                                                     1、救援杆材质：碳纤维杆；
2、折叠或收缩后长度≤2m，展开长度≥6m；
3、重量≤2Kg；
4、浮球的规格：浮力≥6Kg;重量≥650g；
5、浮力圈的规格：直径≥600mm；重量≤600g；浮力≥7kg；
6、爪钩的规格：长度≥310mm；重量≤600g；
7、挂钩的规格：钩口宽≥120mm；长度≥330mm；重量≤600g；
8、弧形套勺：长度≤750mm；宽度≤540mm；
9、D型钩的规格：总长度：≥250mm；钳口长度：≥50mm；宽：≥100mm；重量：≤700g；
10、弹性捕获器的规格：张开距离：≥450mm；重量：≥300g；
11、提供国家消防装备质量检验检测中心或其他国家级消防产品检测机构出具的检测报告。</t>
  </si>
  <si>
    <t>滚钩</t>
  </si>
  <si>
    <t>提供省级（含）以上检测机构或国家级检测机构出具的检测报告。出具报告的检验检测机构应取得市场监督管理部门的资质认定，一并提供资质认定证明文件。                                                                        用于搜寻打捞落水失踪者， 该救生滚钩由三角拉杆，不锈钢锁链，三爪锚钩，搭扣连接器，不小于10m双层尼龙编织绳组成。</t>
  </si>
  <si>
    <t>可漂浮救生担架</t>
  </si>
  <si>
    <t>提供省级（含）以上或国家级检测机构出具的检测报告。出具报告的检验检测机构应取得市场监督管理部门的资质认定，一并提供资质认定证明文件。
1、长度≥1.8m，宽度≥0.6m；
2、材料为：TPU单面涂层气密布；
3、采用充气方式，本身质量≤5kg，充气后最大浮力≥1200N；
4、颜色通常为红色或黄色等醒目颜色。</t>
  </si>
  <si>
    <t>潜水全面罩</t>
  </si>
  <si>
    <t>提供省级（含）以上或国家级检测机构出具的检测报告。出具报告的检验检测机构应取得市场监督管理部门的资质认定，一并提供资质认定证明文件。                                                                                      1、全面罩内置二级减压阀，大视野面镜，预留通讯接口，可以与原厂生产的通讯 系统和各种配件配合使用。面罩的总重量≤880g，正浮力约 400g，穿戴轻便舒适，可以在各种恶劣环境下使用，厚粘合面 30-45mm，是传统面罩的两倍，由高纯度硅胶制成，带外部排耳压装置。
2、采用超声波工作原理；重量≤300 克（不含电池）。
3、接收模式下可独立工作≥ 25 个小时。
4、工作范围可达 50-500 米，深≥ 80米。
5、PPT 式通讯方式或同档次或更优，一键通传输，自动接收，自动控制噪声，DAT 模式 30s 传输，20s 接收。
6、9V 碱性电池供电，续航时间≥ 8h。
7、入水自动启动， 内置低电量警告设置，低电压下可继续工作≥ 1h，电压低于 7.5VDc 时，每 30s 发出一次警报信号。
8、水下通信接收器为单信道接收装置，可以装在各种传统面罩带上或是全面罩上。
9、需提供完整中文图文使用操作说明书。
10、投标时需提供权威第三方检测机构检测报告复印件，原件备查。</t>
  </si>
  <si>
    <t>干式潜水衣</t>
  </si>
  <si>
    <t>提供省级（含）以上或国家级检测机构出具的检测报告。出具报告的检验检测机构应取得市场监督管理部门的资质认定，一并提供资质认定证明文件。    
1、面料为透气尼龙织物、聚氨酯、尼龙三层压合等碾压布，缝合接缝处用防水涂布；                                                         2、手腕和颈部应用si-tech环密封系统，便于快速更换手腕和颈部的乳胶或硅胶封口；                                                          3、干衣拉链双层防水，前置倾斜，材料为国际优质品牌拉链；                 4、充排气阀应采用国际优质品牌阀门，确保能高效、安全控制气流；           5、连体的潜水靴应中等硬度，必须配有魔术贴可绑紧防止气流进入；                   6、配备潜水手套；                                                            7、左右腿各配技术潜水口袋，考拉拉或凯夫拉护膝加固；除干衣外，还应包括配套低压管、保暖衣、干衣袋、修理包、用户手册等；</t>
  </si>
  <si>
    <t>管供式潜水装具</t>
  </si>
  <si>
    <t>提供省级（含）以上或国家级检测机构出具的检测报告。出具报告的检验检测机构应取得市场监督管理部门的资质认定，一并提供资质认定证明文件。                          水面供气式潜水装具配套包含：潜水面罩、潜水头盔、常规空气潜水脐带、潜水配气盘、水下录像、全无油电动中压空气压缩机、干式潜水服、碳纤维备用气瓶、背负式应急气瓶套装、全身安全背带、潜水刀、气瓶量压表和配件包。
1、潜水面罩：主体材质为玻璃钢，潜水深度≥300m,带披风和五爪固定带,供气阀流量≥450升/分钟，壳体外部带有2个通讯插头，可变2线通讯，通信接头采用水密插头连接，设置有旁通阀和应急气瓶供气阀。                     
2、潜水头盔：玻璃纤维复合金属材料，潜水深度≥300m，头盔式穿戴固定，设有旁通阀提供额外的气体进入头盔内部，进行通风和除去面窗上的水雾，供气阀流量≥450升/分钟；                                                  3、100米潜水脐带：每条脐带由 1 根测深管、1 根呼吸气管和 1 根水下加强专用四芯电话线组成，长度≥60m。脐带两端接头可与潜水头盔、潜水电话和配气板直连。脐带整体最小弯曲半径：静态≥180mm±3mm、动态≥270mm±3mm，不易扭接造成憋气；材质：呼吸气管采用无毒食品级材料，工作压力：外径≥18mm，最大工作压力≥3.5MPa；测深管外径≥12.5mm，最大工作压力≥2.5MPa，电话线强度：水下专用四芯电话线拉断力≥500 公斤；           
4、潜水配气盘：符合IMCA潜水标准。中间互通阀2个、高压进气3路、呼吸空气输出3路、氧气接头、高压进气截止阀3个、呼吸空气输出阀3个、高压空气输入压力500 - 5000 psi 、测深气输出3路、测深调压阀3个、调压阀性能：最大输入压力：6000psi、调压输出压力：0-400psi、过压保护阀设定压力350psi（23.81bar），要求每一路潜水供气，都有独立的进气压力表和出气压力表；要求每一路潜水供气，都有至少两个供气控制开关。                              
5、水下监控录像系统：系统配有两套线缆、摄像头、灯等配件，能够满足潜水员执行水下录像检查任务，具有有一键录像，一键暂停，一键停止等功能。
6、配备全无油电动中压空气压缩机；                                       7、干式潜水服：领口、袖口，均为弹性水密材质，方便穿脱，可作360度转动之充气气阀设于胸口位置，左臂安装有排气阀，气阀可以作手动排气或自动排气，内置可拆卸背带，采用防水金属拉链，并设有保护层，靴子采用高坚韧的橡塑所制造，设有小型口袋在大腿两侧，以便存放小型工具或配件；                       
8、碳纤维备用气瓶：容积：50升，工作压力≥30Mpa，极限安全压力≥50Mpa；                                                                           9、潜水气瓶：工作压力：20Mpa，安全测试压力:30Mpa，配有背托：可将应急气瓶稳定的背在潜水员身上；                                                10、全身安全背带：由高强度尼龙织带制作，采用重型安全带和不锈钢D型环的降落伞型全方位安全带；                                                          11、潜水刀；                                                            12、气瓶量压表；                                                              13、配件包：潜水手套、脚蹼、配重等装备。</t>
  </si>
  <si>
    <t>湿式潜水衣</t>
  </si>
  <si>
    <t xml:space="preserve">提供省级（含）以上检测机构或国家级检测机构出具的检测报告。出具报告的检验检测机构应取得市场监督管理部门的资质认定，一并提供资质认定证明文件。                                                                                                                                           1、采用氯丁橡胶材质，厚度≥5mm，四针六线盲缝，
2、后开式拉链，后背固定拉链的魔术贴设计，配有≥35CM的长拉链带，
3、袖口及脚腕有穿脱拉链，配有潜水电脑固定带，
4、膝盖、手肘及臀部位置增加防刮伤加厚面料处理，腋下及后腰位置，使用弹性布。
5、躯干部位内衬速干绒布面料，提升保暖性。
</t>
  </si>
  <si>
    <t>潜水浮力装置</t>
  </si>
  <si>
    <t>提供省级（含）以上或国家级检测机构出具的检测报告。出具报告的检验检测机构应取得市场监督管理部门的资质认定，一并提供资质认定证明文件。           
1、浮力≥35磅，环形双层气囊。外囊面料采用弹道尼龙，背面和侧面覆盖防割刺覆盖层，坚固耐用，安全性高，气体流动性好。
2、采用双肩带快卸扣，带横向连接的胸扣，长度可调节，V 型档带。配备单瓶适配器、2 条气瓶绑带以及防滑垫，气瓶固定稳固。
3、整体设置≥6个金属D环，V型档带两侧后方各设置一个金属D环，挂载点设置。腰带左右各设置一个组合式配重口袋，气瓶绑带上设置两个小型配重口袋，组合可实现 2-8KG 的配重载荷，组合丰富，可适应各种潜水环境。
4、核心装备需提供完整中文图文使用操作说明书。
5、投标时需提供权威第三方检测机构检测报告复印件，原件备查。</t>
  </si>
  <si>
    <t>潜水气瓶</t>
  </si>
  <si>
    <t xml:space="preserve">提供省级（含）以上检测机构或国家级检测机构出具的检测报告。出具报告的检验检测机构应取得市场监督管理部门的资质认定，一并提供资质认定证明文件。                                                                                                                                                               1、容积≥12L，潜水专用气瓶，含瓶头阀，含底座；
2、瓶体材料：6061铝制气瓶；重量≤15KG；
3、工作压力≥20MPA，水压测试压力≥30MPA；
4、每只气瓶带独立的出厂合格证；气瓶有中国特种设备制造许可证
</t>
  </si>
  <si>
    <t>潜水调节器（含附件）</t>
  </si>
  <si>
    <t xml:space="preserve">提供省级（含）以上检测机构或国家级检测机构出具的检测报告。出具报告的检验检测机构应取得市场监督管理部门的资质认定，一并提供资质认定证明文件。                                                                                                                                               1、调节器为一级调节器类型：活塞设计，二级调节器类型：顺流式供气阀，一级头镀铬黄铜，二级头超轻复合物材质，HP端口：1，LP端口：4，呼吸阻抗采用文丘里可调节设计（潜水/潜水前调节阀）。
2、总重量（含管子）≤1kg，中压管长度≥80cm。
3、二级头采用防震橡胶材质。
4、大型排水阀面板，按压排水，可在-10℃水中使用。
5、备用调节器二级头为下游系统备用二级头，采用防震橡胶材质。
6、大型排水阀面板，方便按压排水，防刮擦表面，可在-10℃水中使用。
</t>
  </si>
  <si>
    <t>潜水电脑表</t>
  </si>
  <si>
    <t xml:space="preserve">提供省级（含）以上检测机构或国家级检测机构出具的检测报告。出具报告的检验检测机构应取得市场监督管理部门的资质认定，一并提供资质认定证明文件。                                                                                                                                                   1、最大工作深度≥200米；
2、配备≥2.2英寸的彩色显示屏幕，钛合金边框，支持含中文、英文在内的多种语言模式；
3、左右快捷双操作按钮设计；
4、具有开放式休闲潜水、开放式技术潜水、CCR 和仪表模式，支持 ZHL-16 减压模型；
5、具备两个以上的气瓶无线压力监测功能；
6、可使用 AA 电池和锂电池，可使用蓝牙下载显示潜水记录。
</t>
  </si>
  <si>
    <t>潜水装备套装</t>
  </si>
  <si>
    <r>
      <rPr>
        <sz val="10"/>
        <rFont val="宋体"/>
        <charset val="134"/>
      </rPr>
      <t>潜水头套</t>
    </r>
    <r>
      <rPr>
        <sz val="10"/>
        <rFont val="Times New Roman"/>
        <charset val="134"/>
      </rPr>
      <t>1</t>
    </r>
    <r>
      <rPr>
        <sz val="10"/>
        <rFont val="宋体"/>
        <charset val="134"/>
      </rPr>
      <t>顶、潜水主灯</t>
    </r>
    <r>
      <rPr>
        <sz val="10"/>
        <rFont val="Times New Roman"/>
        <charset val="134"/>
      </rPr>
      <t>1</t>
    </r>
    <r>
      <rPr>
        <sz val="10"/>
        <rFont val="宋体"/>
        <charset val="134"/>
      </rPr>
      <t>个、潜水脚蹼</t>
    </r>
    <r>
      <rPr>
        <sz val="10"/>
        <rFont val="Times New Roman"/>
        <charset val="134"/>
      </rPr>
      <t>1</t>
    </r>
    <r>
      <rPr>
        <sz val="10"/>
        <rFont val="宋体"/>
        <charset val="134"/>
      </rPr>
      <t>双、潜水手电</t>
    </r>
    <r>
      <rPr>
        <sz val="10"/>
        <rFont val="Times New Roman"/>
        <charset val="134"/>
      </rPr>
      <t>1</t>
    </r>
    <r>
      <rPr>
        <sz val="10"/>
        <rFont val="宋体"/>
        <charset val="134"/>
      </rPr>
      <t>具、潜水刀</t>
    </r>
    <r>
      <rPr>
        <sz val="10"/>
        <rFont val="Times New Roman"/>
        <charset val="134"/>
      </rPr>
      <t>1</t>
    </r>
    <r>
      <rPr>
        <sz val="10"/>
        <rFont val="宋体"/>
        <charset val="134"/>
      </rPr>
      <t>把、潜水配重及配重带</t>
    </r>
    <r>
      <rPr>
        <sz val="10"/>
        <rFont val="Times New Roman"/>
        <charset val="134"/>
      </rPr>
      <t>1</t>
    </r>
    <r>
      <rPr>
        <sz val="10"/>
        <rFont val="宋体"/>
        <charset val="134"/>
      </rPr>
      <t>套</t>
    </r>
  </si>
  <si>
    <t xml:space="preserve">提供省级（含）以上检测机构或国家级检测机构出具的检测报告。出具报告的检验检测机构应取得市场监督管理部门的资质认定，一并提供资质认定证明文件。                                                                                                                                                 1、由头套、主灯、脚蹼、手电、潜水刀、配重及配重带组成
2、头套：氯丁橡胶材质，厚度≥3MM，橡胶光皮内里，盲缝缝制，头顶设有排气孔，加长连肩款设计
3、脚蹼：蹼片采用聚丙烯材质，四个导流槽，配备弹簧脚蹼带；
4、主灯：铝合金壳体，配备可调节式握把，适应不同手型，最高亮度≥1800流明，6度聚光角高亮输出，4级亮度调节，带有电量指示功能，最高亮度续航时间≥2小时，重量≤600克，防水深度≥200米。
5、潜水刀：不锈钢420SS潜水刀，正面开刃，刀背锯齿，刀体带刻度，具备切割、锯、测量等功能；配有2根硅胶绑带，刃长不小于11MM，刃厚4MM，展开长度不小于20CM；通过国家级实验室GJB150.11A-2009军用装备潜水刀96小时盐雾试验检测。
6、手电：铝合金壳体，最高亮度≥1500流明，4级亮度调节，带有电量指示功能，最高亮度续航时间≥1.5小时，防水深度≥200米。
7、配重及配重带：配重铅块环保包塑，每套配备重量≥6KG，配重带采用不锈钢扣具，高强度尼龙织带，长度≥1.5米。
</t>
  </si>
  <si>
    <t>冰域呼吸器组件</t>
  </si>
  <si>
    <t xml:space="preserve">提供省级（含）以上或国家级检测机构出具的检测报告。出具报告的检验检测机构应取得市场监督管理部门的资质认定，一并提供资质认定证明文件。
1 、冰域呼吸器组件由呼吸调节器、三联表、潜水气瓶、浮力调整背心组成。
2、潜水调节器：
隔膜式干舱设计，适用≤10度冷水环境。
3、三联表：
压力表、深度计及指北针一体式，压力表与深度计在一面，指北针单独一面便于导航操作。压力表最大量程≥420bar，深度计最大量程≥70米。
4、潜水气瓶：
容积12L，潜水专用气瓶，含瓶头阀，配备冰域专用一体式护套（非底座）；瓶体材料：6061铝制气瓶；工作压力：20MPA，水压测试压力：30MPA；
每只气瓶带独立的出厂合格证。
5、浮力调整背心：
金属D型环≥7个，快泄排气阀≥3个，采用主体快卸配重系统，肩部插扣适合冰域潜水着装需求。不锈钢气瓶绑带，全部金属部件通过72小时测试盐雾测试。
</t>
  </si>
  <si>
    <t>冰面救援滑板</t>
  </si>
  <si>
    <t>提供省级（含）以上检测机构或国家级检测机构出具的检测报告。出具报告的检验检测机构应取得市场监督管理部门的资质认定，一并提供资质认定证明文件。                                                                 该产品为充气结构，收放方便，可折叠，主要进行冰面洞窟应急救援，充气支撑体，减小对冰面压强，保障救援顺利进行；主体结构为单气室管型结构+高强度拉丝气垫，强度大，韧性好。
技术参数： 
1、长×宽×高度：不小于 ≥140×60×15cm；
2、气垫高度：≥15cm；
3、装饰： 表面贴防滑 材质；
4、承载人数：≥1人；
5、净 重：≤10KG；
6、承载重量：≥200KG；
7、面料：拉丝布料，背面有防护装甲；可折叠存放；
8、板身颜色:红色；
9、充气装置：单向阀门1个；
10、撕破强度：经向≥800N；
11、拉伸强度：经向≥40kN/m、纬向≥50kN/m(检验报告体现)；
12、提供第三方权威机构出具的检测报告。</t>
  </si>
  <si>
    <t>冰面行动辅助套装</t>
  </si>
  <si>
    <r>
      <rPr>
        <sz val="9"/>
        <rFont val="宋体"/>
        <charset val="134"/>
      </rPr>
      <t>冰爪</t>
    </r>
    <r>
      <rPr>
        <sz val="9"/>
        <rFont val="Times New Roman"/>
        <charset val="134"/>
      </rPr>
      <t>1</t>
    </r>
    <r>
      <rPr>
        <sz val="9"/>
        <rFont val="宋体"/>
        <charset val="134"/>
      </rPr>
      <t>副、爬行辅助器（冰锥）</t>
    </r>
    <r>
      <rPr>
        <sz val="9"/>
        <rFont val="Times New Roman"/>
        <charset val="134"/>
      </rPr>
      <t>1</t>
    </r>
    <r>
      <rPr>
        <sz val="9"/>
        <rFont val="宋体"/>
        <charset val="134"/>
      </rPr>
      <t>对、冰镐</t>
    </r>
    <r>
      <rPr>
        <sz val="9"/>
        <rFont val="Times New Roman"/>
        <charset val="134"/>
      </rPr>
      <t>1</t>
    </r>
    <r>
      <rPr>
        <sz val="9"/>
        <rFont val="宋体"/>
        <charset val="134"/>
      </rPr>
      <t>把、冰锚</t>
    </r>
    <r>
      <rPr>
        <sz val="9"/>
        <rFont val="Times New Roman"/>
        <charset val="134"/>
      </rPr>
      <t>1</t>
    </r>
    <r>
      <rPr>
        <sz val="9"/>
        <rFont val="宋体"/>
        <charset val="134"/>
      </rPr>
      <t>副</t>
    </r>
  </si>
  <si>
    <t>提供省级（含）以上或国家级检测机构出具的检测报告。出具报告的检验检测机构应取得市场监督管理部门的资质认定，一并提供资质认定证明文件。               
1、冰爪1副：12齿行走冰爪，用于登山，冰谷行走和混合攀登；                       2、爬行辅助器（冰锥）1对：由两个可压弹出金属冰锥头的把手和反光连接线组成，约10厘米的塑料把手，每一个把手都有一个弹簧保护装置，内有冰锥，受力才会弹出，不会误伤，把手用反光固定绳连接，低光环境下方便识别；              
3、冰镐1把：由高强度铝合金材质手柄+45#合金钢材质镐头组合打造而成，镐头防滑设计，并具有多个连接孔，方便挂置携带，防滑手握设计，尾部尖锥设计，可用于破窗、破冰、碎石；                                                    4、冰锚1副：用于冰雪环境极限运动及救援，超轻重量，坚韧结实，采用航空铝材质框架，抗腐蚀耐磨，扁平V字结构设计。</t>
  </si>
  <si>
    <t>总体性能符合《消防泵》 GB6245-2006的要求，提供国家消防装备质量检验检测中心出具的报告。出具报告的检验检测机构应取得市场监督管理部门的资质认定，一并提供资质认定证明文件。
1、主要用于灭火、排涝、供水、灌溉等灭火救援现场；
2、两冲程，电启动汽油发动机，功率≥30kW,电动/自燃反冲系统和绳拉式启动，出水流量≥25L/s/0.6MPa；                            
3、最大吸深≥7m；
5、吸水时间≤30s；                               
4、入水口、出水口各1个，入水口公称直径≥80mm，出水口公称直径≥65mm；
5、重量≤85kg；
6、≥7m吸水管2条，滤水器1个。
7、尺寸：≤长800mm*宽650mm*高800mm。</t>
  </si>
  <si>
    <t>浮艇泵</t>
  </si>
  <si>
    <t>总体性能符合GB6245-2006《消防泵》的要求，提供国家消防装备质量检验检测中心出具的检测报告。出具报告的检验检测机构应取得市场监督管理部门的资质认定，一并提供资质认定证明文件。
1、主要用于灭火、排涝、供水、灌溉等；
2、发动机类型：手、电、遥控启动，风冷，两冲程或四冲程；
3、功率≥9kW；
4、最大流量≥20L/s；
5、进水口、出水口各1个，进水口公称直径≥80mm，出水口公称直径≥65mm；
6、重量≤30kg；
7、主机具备防水功能；
8、配备吊环及牵引绳。</t>
  </si>
  <si>
    <t>移动水囊</t>
  </si>
  <si>
    <t xml:space="preserve">1、产品符合XF1204-2014《移动式消防储水装置》的要求；提供国家消防装备质量检验检测中心出具的检测报告；
2、储水装置主要适用于消防抢险战斗中，当火场处于消防车救火作业范围之外时，作为临时中转水源使用，可有效延伸消防灭火作战半径，也可为洗消作业储备水源，以及临时盛装污水；
3、材质：采用高分子复合材料经过高频焊机加工而成，耐磨、耐腐蚀、抗刺穿、阻燃以及柔软度好，材质厚度：≥1mm；
4、结构：该装置采用非囊式结构，外表面平整光滑，具有易安装、携带便捷、可折叠等特点，配备充气泵和修补包；
5、注满时间：≤20min，载水量≥10T；
6、配有进水口、排水口，接口可与口径65mm的卡口连接；
7、颜色：火焰蓝色。
</t>
  </si>
  <si>
    <t>移动水带收卷机</t>
  </si>
  <si>
    <t>提供省级（含）以上检测机构或国家级检测机构出具的检测报告。出具报告的检验检测机构应取得市场监督管理部门的资质认定，一并提供资质认定证明文件。                                                                                                                                               1、便捷式电动水带卷收机产品体积小、轻便、速度快，可随车携带，解决了消防员训练和救人后人工授卷水带耗时耗力的问题。
本产品自带24V电源、电量显示，操作方便，安全可靠。可根据水带的长度调节水带收卷完成停止时间，不会卡死、损坏设备和水带。
2、功率：200W
3、时间控制：0~60S
4、可连续工作时间：≥2h</t>
  </si>
  <si>
    <t>多功能消防水枪</t>
  </si>
  <si>
    <t xml:space="preserve">1、提供省级（含）以上检测机构或国家级检测机构出具的检测报告。出具报告的检验检测机构应取得市场监督管理部门的资质认定，一并提供资质认定证明文件。                                                             2、流量：≥700L/Min，并设置多档可调；                                         3、射程：≥35米，最大工作压力1.6 Mpa；                                    4、喷射时需有独立自保水幕墙，自保水幕可在直流、开花、喷雾三种模式下同步开启关闭，可形成保护层隔离稀释热辐射；                                        5、开启水幕枪功能可同时调节直流、开花、喷雾；                                  6、流量自动调节枪头；                                                          7、枪体配有高压清洗档位，可随时清除枪膛内杂物。
</t>
  </si>
  <si>
    <t>穿刺式破拆水枪</t>
  </si>
  <si>
    <t>提供省级（含）以上检测机构或国家级检测机构出具的检测报告。出具报告的检验检测机构应取得市场监督管理部门的资质认定，一并提供资质认定证明文件。                                                                                                                                                   1、整体要求：具有穿刺功能和喷雾功能，加长直流枪管，多功能枪头，硬质穿刺枪头，转弯式枪头，可在同一枪体上实现互换使用。材质：由铝合金和不锈钢制成，铝合金材料 T5 热处理，阳极氧化电镀防腐，硬质耐用；
2、主要参数：
2.1 加长直流枪管：
2.1.1 外表面采用荧光树脂作涂层；
2.1.2 口径：25±1mm；
2.1.3 流量≥950L/min；
2.1.4 射程≥35m；
2.2 多功能枪头：
2.2.1 可实现多种喷射方式满足火场变化要求；
2.2.2 档位数：5 个；
2.2.3 流量：350L/min-950L/min；
2.3 硬质穿刺枪头;
2.3.1 穿刺能力（钢板）：2mm；
2.3.2 流量：600L/min；
2.4 转弯式枪头：适用于房顶、吊顶、烟囱、油烟道、阴沟、船
舱、及大型车辆等其他死角发生暗火的火灾的扑救和喷射喷洒；
2.5 重量：≤10KG。</t>
  </si>
  <si>
    <t>高倍数泡沫发生器</t>
  </si>
  <si>
    <r>
      <rPr>
        <sz val="10"/>
        <rFont val="宋体"/>
        <charset val="134"/>
      </rPr>
      <t>提供国家消防装备质量检验检测中心或其他国家级消防产品检测机构出具的检测报告。                                                                                                                                  1、若无叶轮（重量≤10kg），可由单人携带操作；有叶轮（推车式、铜制叶片、叶片数量≥6片、重量≤25kg），带有防护罩和发泡网（含1个备用发泡网），均可手动开关；
2、发泡倍数≥500；
3、能达到≥150m</t>
    </r>
    <r>
      <rPr>
        <sz val="10"/>
        <rFont val="Times New Roman"/>
        <charset val="134"/>
      </rPr>
      <t>³</t>
    </r>
    <r>
      <rPr>
        <sz val="10"/>
        <rFont val="宋体"/>
        <charset val="134"/>
      </rPr>
      <t>/min的发泡量；
4、工作压力0.3-1.0Mpa；
5、耐高温、耐腐蚀性能良好，可在易燃易爆场所使用；</t>
    </r>
  </si>
  <si>
    <t>单兵携行包（箱）</t>
  </si>
  <si>
    <t>1、提供省级（含）以上检测机构或国家级检测机构出具的检测报告。出具报告的检验检测机构应取得市场监督管理部门的资质认定，一并提供资质认定证明文件。                                                                
2、主要用于单兵紧急救援使用（配备72小时物资）。具体要求：携行背囊体积80+10升；自带雨衣；主料为强度高、耐磨、防水、防撕裂尼龙牛津布、颜色必须橘色；具有符合人体力学原理的肩带收紧系统和背负系统，存储空间大；主要存储单元可单独开启并可分为若干个区域；背负系统可拆卸，内配置航空铝杆；拆卸后方便清洗，配有统一的反光标识。
3、包内配物品清单：军用指南针1个：铜锌合金外壳，有坐表尺、360度旋转表盘、水平尺、放大器、水平仪、夜视表盘自带包装袋；防潮垫1个：自充气；睡袋1个：大衣式，极限温度为±10℃；瑞士军刀1把：包括大刀、小刀、拔木塞钻、开罐器、3mm小改锥、开瓶器、6mm改锥、电线剥皮槽、钻孔锥、镊子、牙签、剪刀、多用途勾、指甲锉等；急救包1个：含不锈钢剪刀、体温计、一次性手套、碘酒棉棒、复方酒精湿巾、创口贴、H型创口贴、降温贴、自粘弹性绷带、救生口哨、急救手册、健康急救卡、医用绷带；军用水壶（含饭盒）1个：带饭盒，野营水壶；单人帐篷1顶：橘色单兵帐篷；具有自发电和收音机功能的手电筒1个：强光照明（自带爆闪）、USB手机充电口、收音机、5V直流输入、台灯功能、指南针、音频扩音功能、声波驱蚊、挂钩功能、警报器、手摇发电功能；抗摔；多功能抢险救援工具：组装式抢险救援工具，有工兵锹、消防腰斧、锯、刀、橇、钻、剪等；拆卸式护肘护膝：防潮耐磨；七合一哨子1个：LED灯、放大镜、反光镜、温度计、口哨、指南针、储存仓；抢险救援手套1双：防穿刺手套；雨衣1件：涤纶190T面料，网格内衬透气防沾身，颜色军绿色；单兵水质净化器：净水容量2000L，可将河水、雨水、湖水等天然水净化为直接饮用水；口罩10个：防尘防烟雾饮用水袋（3L）1个。</t>
  </si>
  <si>
    <t>堵漏工具组</t>
  </si>
  <si>
    <t>1、提供省级（含）以上检测机构或国家级检测机构出具的检测报告。出具报告的检验检测机构应取得市场监督管理部门的资质认定，一并提供资质认定证明文件。主要用于阀门或法兰盘堵漏作业。                                        2、由无火花材料制成，堵漏时不产生火花。
3、配手动液压泵1台，压力≥63MPa。使用温度-200～400℃。
4、整套包含：不少于孔径24mm自动注胶枪，手动液压泵，配套铁合金无火花材料制作的旋塞阀、角向接头、直向接头、螺栓孔注胶螺母接头、专用注胶螺栓、松锈剂、胶棒、ABS防爆塑料专用工具箱等26个配件。</t>
  </si>
  <si>
    <t>便携式推车</t>
  </si>
  <si>
    <t>提供省级（含）以上检测机构或国家级检测机构出具的检测报告。出具报告的检验检测机构应取得市场监督管理部门的资质认定，一并提供资质认定证明文件。                                                                适用于远距离救援过程中携行运输，具有动力强、行驶时间长等特点。
1、整车承重≥ 700kg，整车可快速拆卸，方便快捷转运。
2、推车具有助力功能，操作分总开关、指示灯和充电口，并配备 USB 充电输出接口。车辆行进具备高中低速度 3 档，可选择前进、后退。行进刹车时，电机断电（或反向充电），摩擦片抱死轮轴。
3、车体四周分布有提手，在路况不佳，无法推行的情况下可将车整体抬起移动。
4、吊带扣用于收紧扣绳，防止箱体移动滑落。
5、轮胎采用重型专用轮胎，轮胎可承重≥800kg。
6、后桥使用专业直流电动机，电机功率≥1000W，电压 48V，连杆设计。
7、电池容量：≥45AH，空载情况下使用时间≥5h;
8、推车尺寸：长×宽×高尺寸约 1600×750×1600mm。</t>
  </si>
  <si>
    <t>高压气瓶</t>
  </si>
  <si>
    <t>提供省级（含）以上检测机构或国家级检测机构出具的检测报告。出具报告的检验检测机构应取得市场监督管理部门的资质认定，一并提供资质认定证明文件。                                                                1、符合《气瓶型式试验规则》要求，依据GB/T5099.1-2017《钢制无缝气瓶 第1部分：淬火后回火处理的抗拉强度小于1100MPa的钢瓶》
2、高压瓶是储存和运输氧气用的高压容器，用合金结构钢热冲、压制而成，圆柱形。应用于医院、急救站；                                                ★3、每四具气瓶配备一部电动推车。</t>
  </si>
  <si>
    <t>排用炊事单元</t>
  </si>
  <si>
    <t>提供国家消防装备质量检验检测中心或其他国家级消防产品检测机构出具的检测报告。野营炊事给养≥100人，具有品种齐全，结构紧凑，操作方便，组合科学，携带容易，适应性好，功能性强，泅渡时可漂浮等优点。给养器材单元主要构成：
1、30L铝行军锅1套 
2、30L铁行军锅1套 
3、34cm不锈钢菜盆6个 
4、野战燃油炉灶（包括油罐1个、燃烧器2个、条件报1个、罐油胶管
2条、打气筒1个） 
5、切菜板1块 
6、菜刀及护套1套 
7、帆布手套2付 
8、调料袋1个 
9、焖饭器1套 
10、切菜（和面布）1块 
11、饭勺3把 
12、锅铲1把 
14、炒勺1把 
15、应急灯1盏 
16、菜盘1套 
17 、行军锅背架1付 
18、给养携行包1付 
19、野战燃油炉背架1付 
20、软体油桶1只 
21、20L送饭（背水）袋3 条 
22、折叠式支架 2 个</t>
  </si>
  <si>
    <t>消防员防蜂服</t>
  </si>
  <si>
    <t>1、总体性能符合XF3008-2020《消防员防蜂服》的标准，提供国家消防装备质量检验检测中心出具的检测报告。
2、用于防蜂类等昆虫侵袭的专用防护服装。浅色，连体式，包含头罩、服装、靴、手套。应能提供面料或各类原材料等相关检验报告；
3、整体抗穿刺性能≥0.4N；
4、阻燃性能：损毁长度≤100mm，续燃时间≤2s；
5、外层面料撕破强力≥60N。外层面料断裂强力≥650N。外层面料耐磨性能：在9kPa的压力下，2000次不被磨穿；
6、甲醛含量：GB18401—2010B类；
7、手套耐切割性能≥2N。手套抗蜇刺力≥0.6N；
8、靴子电绝缘性能：击穿电压≥5000V时,泄漏电流＜3mA；
9、合同签订之前和最终用户确定型号数量（满足用户适体率要求）。</t>
  </si>
  <si>
    <t>净水设备</t>
  </si>
  <si>
    <t>提供省级（含）以上检测机构或国家级检测机构出具的检测报告。出具报告的检验检测机构应取得市场监督管理部门的资质认定，一并提供资质认定证明文件。                                                                1、采用野战化、集成化设计，适用于临时驻地供水保障，能对驻地附近Ⅲ类以上地表水等源水进行反渗透级处理。
2、单台装备产水量≥50L/h，可供给人数≥50人/小时，产水水质达到国家饮用水标准。
3、野外可采用 220V 发电机供电为装备提供动力，额定功率≥0.5KW。
4、装备各部件采用快速连接方式，便于现场快速展开作业或转移。
5、装备外箱使用高强度航空减震箱，可以通过高强度机动方式运输。
6、配备现场水质快速监测组件，可以对源水及产品水水质指标实施快速检测。
7、配备取水及储水配件，能保证在野外安全作业。</t>
  </si>
  <si>
    <t>水下摄像机</t>
  </si>
  <si>
    <t>1、防水：摄像机裸机防水功能，配套潜水壳；
2、视频：支持 4K 视频拍摄；
3、连接方式：蓝牙、wif、USB-C，可远程控制；
4、电池：包含至少 2 块充电电池；
5、防抖：支持电子防抖；
6、显示屏：支持触屏操作；
7、存储：支持 MicroSD 卡扩展，容量≥256GB的MicroSD 卡≥1 张。</t>
  </si>
  <si>
    <t>卫星便携站</t>
  </si>
  <si>
    <t>1、融合卫星通信、Mesh通信、5G通信、WiFi、音视频调度、视频显示、信息管理等多功能业务于一体，现场指挥人员可基于卫星站，实现救援现场多路信息传输、汇集、展示、调度等操作，实现单兵、前指、后指之间的信息联动和协作。
2、工作频率：发射：14 GHz ～14.5GHz，接收：12.25 GHz～12.75 GHz；
3、等效口径：≥0.6米；
4、天线增益：发射≥35dBi, 接收≥34.5dBi；
5、调整方式：手动调节方位、俯仰、极化，开通展开即可对星使用；
6、通信能力：卫星通信、Mesh通信、4/5G通信；
7、对星方式：内置方位俯仰极化传感器，能实时显示卫星站理论角度和实际角度信息；内置简单频谱仪，可查看载波和信标状态；支持智能辅助对星；
8、输出功率：≥16W（42dBm）；
9、调制解调方式：至少包括BPSK、QPSK、8PSK、16APSK；
10、数据速率：上行速率≥4Mbps、下行速率≥12Mbps；
11、屏幕显示：自带12寸以上高亮显示屏（720P），内置摄像头、扬声器；
12、防护等级：≥IP65.
13、整站开通时间：≤3分钟；
14、入网标准：支持网管和业务双通道，可接入消防救援局卫星主站网管系统；支持网管信令加密传输；
15、业务传输：支持1-14路单兵音视频接入调度；支持现场音视频及单兵佩戴终端数据通过Mesh信道回传至卫星站；支持后指、前指、灾害现场三方语音通话；具备多路本地视频监控、画面按模板显示、多路视频合路回传等能力；支持H.265和H.264，能实现720P以上高清图像传输；
16、便民服务：内置便民电话APP，支持受灾群众通过卫星链路拨打公网电话；
17、外形尺寸：长宽高不超过650×450×150mm，整站重量≤16.5kg。</t>
  </si>
  <si>
    <t>北斗有源终端</t>
  </si>
  <si>
    <t>1、北斗三号短报文通信；
2、具备单BD定位功能；
3、定时位置上报；
4、具备SOS紧急报警功能；
5、具备文本、语音和图片信息双向收发功能；
6、具备离线导航功能；
7、具备轨迹存储功能；
8、具备蓝牙通信功能；
9、具备参数查询与设置功能；
10、RDSS接收频点：S2C；接收灵敏度：-123dBm@24kbps信息帧(仰角≥70°，方位角0°~360°)；通道数：14；
11、RDSS发射指标：发射通道：Lf1、Lf2;发射功率：≥35dBm；最大发送长度：1000汉字；
12、GNSS频点：BDS B1 + GPS L1；精度：10m；测速精度：0.1m/s (双系统水平，开阔天空)；定位冷启动：≤45s；热启动：≤5s；更新频率：≥1Hz；
13、处理器：等于或优于MT6765，4×A53@2.3GHz + 4×A53@1.8GHz；
14、存储器：≥128GB eMMC+6GB LPDDR4，TF卡可扩展256GB存储；
15、操作系统：不低于Android 10；
16、显示屏：≥6.0" 1080×2220 AMOLED；
17、摄像头：≥2100万后摄+1300万前摄，后摄支持AF、真闪闪光灯；
18、电池容量：≥6000mAh，可拆卸高倍率锂电池；
19、防护等级：不低于IP68;
20、公网通信: 4G全网通;
21、机身尺寸：≤190mm×85mm×25mm；
22、可配合申请开通北斗三代卡。</t>
  </si>
  <si>
    <r>
      <rPr>
        <sz val="12"/>
        <rFont val="Times New Roman"/>
        <charset val="134"/>
      </rPr>
      <t>5G</t>
    </r>
    <r>
      <rPr>
        <sz val="12"/>
        <rFont val="宋体"/>
        <charset val="134"/>
      </rPr>
      <t>单兵图传</t>
    </r>
  </si>
  <si>
    <t>★1、支持接入全国消防指挥视频调度系统，在全国消防指挥视频调度系统中实现音视频传输功能，可在综合图像平台中直接进行目录树中拖拉操作。（提供所投设备与应急管理部消防局和浙江消防救援总队图像综合集成系统实际应用图示，并提供所投设备厂家接入证明文件）；
2、设备应为专业的视频编码设备，非Android手机类产品；
★3、要求支持与DV摄像机热靴安装，配合多场景使用；
4、设备体积小、重量轻、功耗低、便携，尺寸不大于150 mm x 90 mm x 50 mm（W×D×H）；重量不大于0.6kg；
5、支持OLED状态显示屏，可显示系统工作状态、网络状态、定位信息、剩余电量、存储状态等，便于维护；
6、视频接口支持1路HDMI高清输入接口；
7、音频接口支持1路3.5耳麦一体接口，支持蓝牙可与蓝牙耳机配合实现无线对讲；
8、编码要求支持H.264、H.264 HP、H.265，支持1080P、720P等分辨率；支持双码流；
9、视频帧率范围为5～60fps，视频码率128Kbps～6Mbps可调整；
10、音频协议支持G.711a、GSM等音频协议，并支持双向语音对讲；
11、支持1×4G全网通，1×5G全网通，1×WIFI，支持1×10/100M以太网口。
12、支持GPS和北斗双模定位，可提供地理位置定位功能；
13、内置锂离子电池不小于3.7V 13600mAh,连续工作时间不小于6小时；
14、网络适应性支持智能的动态码率调整，能够在带宽不好的情况下自动调整图像帧率和码率，保证图像的流畅度； 
15、支持GB/T 28181协议；                           
16、含配套高清摄像机 
手持高清DV：存储介质：闪存式DV
传感器尺寸：1/3.1
数码像素：600万以上
防抖性能：五轴防抖
屏幕尺寸：3；感光元件：MOS                                                       
配件包含：便携包、三脚架、128G存贮卡、备用电池、座充、读卡器等。</t>
  </si>
  <si>
    <t>消防员单兵图侦系统</t>
  </si>
  <si>
    <r>
      <rPr>
        <sz val="10"/>
        <rFont val="宋体"/>
        <charset val="134"/>
      </rPr>
      <t>消防员单兵图侦系统每套包含1套自组网中继站、1套自组网单兵图传、1套配套摄像机、三轴稳定器以及相关配套配件和运输箱。
1、</t>
    </r>
    <r>
      <rPr>
        <b/>
        <sz val="10"/>
        <rFont val="宋体"/>
        <charset val="134"/>
      </rPr>
      <t>自组网中继站：</t>
    </r>
    <r>
      <rPr>
        <sz val="10"/>
        <rFont val="宋体"/>
        <charset val="134"/>
      </rPr>
      <t xml:space="preserve">
1、★操作便捷、支持一键式开机、随地架设；
2、★单跳无线传输速率≥80Mbps，级联6跳之后最末带宽≥8M；
3、支持512-582MHz或1420-1520MHz工作频段。中心频点可调，10MHz和20MHz频宽可调，支持频段内自动跳频选择干净频点；
4、发射功率：10~20W，支持双发双收；
5、可接入1.4GHz或500MHz单兵终端，且数据吞吐量≥80Mbps；
6、接口要求：光口≥2个，网口≥1个，支持WiFi和4G/5G公网；
7、支持有线（光口、网口）与无线混合组网：基站间可通过有线互联，且终端可在基站间平滑切换，业务不中断；
8、基站具备显示屏幕，可以查看设备状态、链路状态、与相邻基站或终端的直线距离等，支持通过屏幕按钮快速配置；
9、防护等级：≥IP67；
10、重量：≤6kg；
11、工作温度：-30℃~+65℃；
12、工作时长：≥12小时，待机时长≥24小时；
13、支持GPS和北斗定位；
14、提供移动端APP和PC端WEB管理工具，支持拓扑呈现、设备和链路状态监测、数据配置等功能。
15、▲满足《现场联合作战关键通信装备检查核验》的要求。
二、</t>
    </r>
    <r>
      <rPr>
        <b/>
        <sz val="10"/>
        <rFont val="宋体"/>
        <charset val="134"/>
      </rPr>
      <t>自组网单兵图传：</t>
    </r>
    <r>
      <rPr>
        <sz val="10"/>
        <rFont val="宋体"/>
        <charset val="134"/>
      </rPr>
      <t xml:space="preserve">
1、★操作便捷、支持一键式开机、随地架设；
2、★配置全向天线情况下,视距场景与图像自组网基站间传输距离≥500m，且无线传输速率≥4Mbps；
3、支持512-582MHz或1420-1520MHz工作频段。中心频点可调，10MHz和20MHz频宽可调，频点可自动与图像自组网基站保持同步；
4、发射功率：300~500mW，支持双发双收；
5、 接口要求：提供HDMI视频和3.5mm音频接口，提供网口，支持WiFi接入；
6、防护等级：≥IP67；
7、重量：≤0.8kg；
8、工作温度：满足-30℃~+65℃；
9、工作时长：≥6小时，待机时长≥12小时；
10、支持GPS和北斗定位；
11、提供移动端APP和PC端WEB管理工具，支持拓扑呈现、设备和链路状态监测、数据配置等功能。
12、产品满足《现场联合作战关键通信装备核查核验》的要求。
3、</t>
    </r>
    <r>
      <rPr>
        <b/>
        <sz val="10"/>
        <rFont val="宋体"/>
        <charset val="134"/>
      </rPr>
      <t>配套高清摄像机（DV） ：</t>
    </r>
    <r>
      <rPr>
        <sz val="10"/>
        <rFont val="宋体"/>
        <charset val="134"/>
      </rPr>
      <t xml:space="preserve">
（1）手持高清DV：存储介质：闪存式DV
（2）传感器尺寸：1/3.1
（3）数码像素：600万以上
（4）防抖性能：五轴防抖
（5）屏幕尺寸：3英寸以上
（6）感光元件：MOS
（7）4K以上高清画质
（8）≥20倍光学变焦
4、三轴稳定器：
（1）满足安装DV使用
  </t>
    </r>
  </si>
  <si>
    <t>音视频布控球</t>
  </si>
  <si>
    <t>★1、支持无缝接入全国消防指挥视频调度系统，在全国消防指挥视频调度系统中实现音视频传输功能，可在综合图像平台中直接进行目录树中拖拉操作。（提供所投设备与应急管理部消防局和浙江消防救援总队图像综合集成系统实际应用图示，并提供所投设备厂家接入证明文件）
2、一体化设计要求，防尘防水防护等级≥IP66，配套专业安全防湿箱，保证远距离运输的安全，具有手提把手设计。
3、拍摄效果要求：数字变倍≥12倍、光学变倍≥30倍；支持夜视距离≥100米；
★4、照度：彩色≤0.001lx（F1.6,AGC on，1/30s），黑白≤0.0001lx（F1.6,AGC on，1/3s）
5、云台：支持水平旋转范围：支持连续360°旋转，垂直旋转：-30°到90°；
6、编码协议：支持H.264、H.265，支持G711A、G722.1；音频采样率≥32KHz；
7、显示：支持至少1个LED环灯，OLED屏显支持4G、WIFI、蓝牙、GPS连接状态、信号强度、平台连接状态；机芯OSD可调取显示，设备名称、时间、GPS、蓝牙、4G网络、电量字符叠加。
★8、除雾：支持总队或各支队现有指挥视频终端通过预设位进行云台加热去雾。
9、工作时长：正常工作不小于8小时，开启激光夜视工作不小于4小时。
10、支持1×4G全网通，1×5G全网通，1×WIFI，1×10/100M以太网口；
11、尺寸：≤Φ169*284mm；
12、夜视功能：激光夜视距离≥300米；
13、内置北斗单模定位模块，支持基站定位技术。
配件包含：三脚架。</t>
  </si>
  <si>
    <t>卫星电话</t>
  </si>
  <si>
    <t xml:space="preserve">主要用于现有通信（有线通信、无线通信）终端无法覆盖的区域，为消防救援人员提供通信联络服务。
1、尺寸:≤170mm*85mm*20mm 
2、网络制式:4G全网通+天通S(双模无缝切换)
3、智能操作系统:Android 12.0
4、AP核数/核数:≥2.0G 八核
5、天线样式:外置、支持可拆卸、可旋转、可折叠
6、内存:≥6GB+128GB 
7、防护等级:IP68
8、USB接口:TYPE-C(支持极速快充）
9、屏幕:≥5.5英寸高清屏多点触控
10、摄像头：≥前置800万+后置2400万像素，支持闪光灯
11、电池类型:≥6000mAh聚合物电池
12、支持SOS一键求援/报警(物理按键)
13、支持北斗/GPS/格洛纳斯/伽利略四模定位导航，支持单模天通卫星移动网络通信功能。
14、支持光感传感器、磁力传感器、陀螺仪、重力传感器、计步传感器、距离传感器、气压计、指南针
15、支持WLAN无线通信(WIFI)、支持蓝牙无线通信
16、通话时间≥5h，待机时间≥70h
</t>
  </si>
  <si>
    <t>手持电台</t>
  </si>
  <si>
    <t>1、提供国家强制性产品认证3C认证证书，通过国家电气产品防爆认证，防爆等级≥Ex ib IIB T4 Gb（爆炸性气体） 和Ex ib IIIc T130℃ Db （爆炸性粉尘）。
2、对讲机通话过程中对语音数据进行加密，加密密钥长度可达256bit，密钥最多30串，随机使用。
3、对讲机支持无需按住对讲机PTT按键，通过喊话可自动发起呼叫。
4、在直通模式下，对讲机在近距离1.2米时通话，彼此不会产生信号干扰。
5、对讲机通过旋钮或快捷键即可实现工作模式的切换。
6.喇叭导水功能，在暴雨、消防员高压水枪灭火等工作环境下水能正常导出。
★7.智能消噪功能，噪声抑制能力不小于30dB。。
8.收件箱可存储短消息数量≥50条，每条短消息≥500个汉字。
★9.对讲机内置定位模块，卫星定位采用单北斗定位。
★10. 对讲机支持单频中继功能。
11.支持蓝牙功能，蓝牙协议版本不低于Bluetooth V5.0。
12. 规格参数：
频率范围：350-400MHz
信道容量：≥1024
屏幕：≥1.8英寸
组群：≥64（每组群≥128个组）
信道间隔：12.5KHz/20KHz/25KHz
频率稳定度：≤±0.5ppm
输出功率：1-3.5W 
标配电池：3000mAh(锂)
防尘防水：≥IP67
支持接入当地公安对讲机数字集群通信平台。</t>
  </si>
  <si>
    <t>防水定位对讲机</t>
  </si>
  <si>
    <t xml:space="preserve">★1、提供国家强制性产品认证3C认证证书，通过国家电气产品防爆认证，防爆等级≥Ex ib IIB T4 Gb（爆炸性气体） 和Ex ib IIIc T130℃ Db （爆炸性粉尘）。
★2、对讲机及配置的扬声器话筒具备良好的防水防尘功能，防尘防水等级≥IP68。
3、具备倒放触发告警功能，并且倒放倾斜角度可以通过软件配置。
4、对讲机支持时间显示功能，能够在待机界面显示时间信息。
★5、具备PDT/DMR集群、数字常规、模拟常规、MPT模拟集群等多种工作模式，多模式切换时对讲机不重启。
★6、对讲机支持单频中继功能；
★7、对讲机内置定位模块，卫星定位采用单北斗定位；
8、具有大屏显示，屏幕尺寸≥1.8吋，显示屏文字显示≥6行；
9、组呼容量≥1024，组群数量≥64，每个组群可添加组数≥128；
★10、收件箱可存储短消息数量≥50条，每条短消息≥500个汉字。
11、规格参数：
频率范围：350-400MHz
信道容量：≥1024
组群：≥64（每组群≥128个组）
信道间隔：12.5KHz/20KHz/25KHz
标配电池：3000mAh(锂)
电池平均工作时间（5-5-90工作循环，高功率发射）标配锂电池：数字模式≥15小时，模拟模式≥13小时；
频率稳定度：≤±1.5ppm
输出功率：≤3.5W
数字接收灵敏度（数字）：≤0.3μV/BER5%
工作温度范围：≥-30℃～+60℃
储存温度范围：≥-40℃～+85℃
支持接入当地公安对讲机数字集群通信平台。 
</t>
  </si>
  <si>
    <t>公网集群对讲机</t>
  </si>
  <si>
    <t xml:space="preserve">1、显示中文操作界面，屏幕尺寸≥1.75英寸，彩色LCD数字全键盘。
★2、防水、防尘性能良好，≥IP68工业防护标准。
3、支持4G全网通（包括移动、电信、联通4G网络）。
4、支持人员安全管理功能，在危险环境中提供更多的安全保证，支持独立报警按键及倒地报警功能。
5、产品自带蓝牙、wifi 等接口，满足客户不同场景的应用需求。
6、为方便使用者与外界联系，可以通过增加SIM卡拨打外界电话。
7、卫星定位功能：可接收卫星数据并提供定位信息，支持单北斗定位。
8、要求采用高安全性高性能锂电池，电池容量不小于4800mAh，工作时间大于24小时。
9、 为能追溯问题，支持本地录音不低于30条，保证通话的不遗漏。
10、终端设备要求支持自动省电，电池电量播报功能。在待机或无操控时，机器自动处于休眠状态，节省电量消耗。当电池电量不足时，会有语音和指示灯双重提醒用户及时充电。
11、自由跌落：可满足≥1.5米高度跌落，任意6个面跌落2次，设备应正常工作。
★12、产品需提供防爆等级报告，防爆等级≥ Ex ib IIB T4 Gb（爆炸性气体） 和Ex ib IIIc T130℃ Db （爆炸性粉尘）。
13、为方便用户使用并及时更新版本，可以支持远程升级，功能更新。
★14、 所投型号需具备型号核准证书。
15、 支持遥晕、遥毙、唤醒等专业对讲机功能。
16、能入网浙江省消防救援总队互联网对讲机系统平台使用，并进行统一调度，统一管理。
</t>
  </si>
  <si>
    <t>窄带自组网电台</t>
  </si>
  <si>
    <t xml:space="preserve">1、★级联要求：级联4跳之后延时≤0.5s；
2、★操作便捷、支持一键式开机、随地架设、预设频率；
3、★兼容性：支持标准PDT对讲机接入；
4、★频率范围：350-400MHz；
5、组网要求：支持有线、无线联网以及有、无线混合组网；
6、具备有PTT按键、麦克、喇叭、爆闪灯；为方便部署，基站须有声音提示及信号强度显示；为方便回收，可远程控制声光提示；内置公网4G/5G模块；
7、发射功率：10W/25W/45W功率可调；
8、防护等级：≥IP67(含电口、光口、供电等相关接口)；
9、定位：支持北斗和GPS定位；
10、支持低电量告警提示，电池支持快捷更换，支持电池单独充电,电池自带智能电量显示；
11、接口：光纤防水接口、防水航空网口、防水航空接口；
12、重量：≤4.5kg；
13、显示屏：≥2.0寸；
14、工作时间：≥20小时。
</t>
  </si>
  <si>
    <t>水下无线通信系统</t>
  </si>
  <si>
    <t>1、包含一个高性能二级调解器；
2、不小于 200 米的防水深度；通讯范围：≥50 米至 500 米。
3、呼吸道和面镜空仓分离，避免起雾；
4、高性能 ABS，坚固有效，耐用性更好；
5、特殊的排气阀，是潜水员减少气量的使用；
6、使用全面罩的潜水员可以在水下用鼻子呼吸，进一步减少空 气的消耗，同时避免潜水员上水后出现短暂的窒息情况；
7、专有的快卸设置，更为有效快速的组装装备；
8、能够以三种不同的方式进行通信：无线、硬连线、VHF。
9、可以连接到 地面装置进行有线硬连线通信——全双工、免提通信。
10、该装置是永久性无线装置。
11、频率上的任何通信，始终处于接收模式。
12、PTT 按钮激活通道 1 上的无线传输。六针防水连接允许在水下连接和断开电缆通信。
13、GSM CUBE3 可以连接到一个单独的单元，以便与 VHF 无线电连接并允许在水面上进行无线电通信。
14、实现跟水下通讯系统的沟通；
15、实现跟水上工作台的沟通。通道：1&amp;4。输出功率（瓦特）：≥0.5。外部电源：12v。麦克风/扬声器 ： 手持式，PTT，动态，500 欧姆抗阻。电池类型：16AA 碱性。使用时间：≥16 小时。</t>
  </si>
  <si>
    <t>指挥视频终端</t>
  </si>
  <si>
    <t>1、用于消防系统日常点名与应急指挥。可以对接消防图像综合管理平台，具备会议与应急调度指挥功能，集成了会议、营区监控、单兵、布控球、卫星等各类图像资源，可与浙江消防救援总队、消防救援支队、支队下辖各大中队组织各类应急救援调度会；终端为分体式视频终端，摄像机与视频终端可分离部署，终端系统应为嵌入式操作系统，确保终端长时间稳定可靠运行；（提供设备厂家与应急管理部消防局、浙江消防救援总队图像综合集成系统接入应用图示和接入的证明材料。）
2、通信标准：H.323、SIP；视频标准：H.264、H.264 High Profile；音频标准：G.711/G722/G.722.1/ G.729/G.719，宽频语音；双流多流：H.239、H.239+；
3、视频码率支持32Kbps～6Mbps可选，图像帧率支持1、10、15、30、60之间可选；音频码率支持8Kbps、24Kbps、48Kbps可选；
4、视频接口：
输入接口：≥2×HDMI，≥2×DVI ，≥4×SDI高清输入；输出接口：支持≥4×HDMI高清输出；需支持多显输出 ；（提供设备输出接口照片）
5、音频接口：≥1路LINE IN（RCA接口）；≥1路LINE OUT（RCA接口输出）
6、支持视音频、协议全适配，支持不同速率、不同编码协议、不同分辨率的终端混合会议；支持每个会议都有多画面，多画面显示个数≥16；
7、支持分屏输出，每个输出屏可以同时显示≥16个视频图像，支持数据和视频混合排列，配合视频轮询功能，可对分会场实时轮询监控；
8、支持远程摄像机控制，可进行左右转动、拉近/远、调焦、光圈等进行全方位的控制和预置位设置；
9、支持远程升级功能，可远程登陆终端，进行日志访问、远程调试、远程配置、远程升级等维护操作；
10、支持多种数据业务的应用，包括数据多流、文档共享、媒体共享、屏幕共享，电子白板和文字讨论等；
11、可同时实现多个数据流的传输，可同时传输电子白板，文档共享，文字讨论，多媒体视频的播放共享；
12、终端支持直接召开临时调度会议，即用户不用进入WEB后台管理建会，直接建立进入临时调度会议，并邀请人员参加调度会议；
13、终端支持主席功能操作，包括调整会场屏幕分辨率和带宽、广播音视频、广播双流、邀请请出与会者、切换模板、交换窗口、设置会议标题和公告等功能；
14、终端支持本地录制数字会议录像和回放，支持选择会场中单路音视频进行录像或回放；
15、终端调度监控，海康、大华、天地伟业、景阳等厂商的监控摄像机可通过ONVIF和GB/T28181协议接入平台，在会议中可调取接入平台的监控摄像机的图像并进行广播，可与监控前端双向对讲；
16、支持在512Kbps下传输H.264 High Profile编码1920*1080P@30帧高清视频图像，客户端收到的音视频唇音同步，单向采集编码传输解码图像延时＜250ms，单向传输视音频延时小于100ms。
17、支持H.264 High Profile编码协议在丢包率达到33%的网络环境下，客户端接收图像清晰流畅无花屏破损，视音频唇音同步。</t>
  </si>
  <si>
    <t>便携指挥箱</t>
  </si>
  <si>
    <t>1、视频指挥箱采用一体化设计，产品具有视频指挥、视频会商、视频回传、卫星定位、本地录像等功能，可作为临时指挥中心，实现实时视频调度、指挥和会商应用。
2、可自动加入到全国消防指挥视频调度系统内的视频目录树，并实现视频的浏览、广播等，可以将视频信息投送至浙江消防救援总队指挥中心大屏幕，进行双向 1080P 及以上的音视频调度会议。（投标时提供所投设备应用图示截图和设备厂商接入系统的证明材料）。
3、采用手提安全箱结构，整机满足三防要求，防护等级不低于 IP66。
4、整体结构：便携式一体化设计，嵌入式操作系统，集成指挥视频终端、高清显示屏、5G/WIFI/有线网络、高清摄像机、云台控制器、麦克风，大容量电池组等模块。
5、基础配置：≥4核心/8线程处理器，主频≥2.4GHz。
6、视频标准：支持H.264、H.264 High Profile；音频标准：G.711/G722/G.722.1/G.729。
7、编码支持分辨率：1080p、720p、SXGA、XGA、SVGA、VGA、AUTO可选；支持1-30帧可调。
8、视频输入：内置720P及以上摄像机，并支持1路HDMI视频输入。
9、视频输出：内置≥13寸可触摸液晶显示屏，分辨率≥720P；≥1路HDMI视频输出。
10、音频接口：≥1路输入，内置咪头或面板上的航空头（可选）手咪输入；≥1路输出，内置喇叭或面板上的航空头（可选）手咪输出。
11、配备外接布控球，内置云台控制器，支持指挥箱云台操作。
12、网络：4G/5G网络，支持双卡双待；WiFi网络支持802.11b/g/n，2.4G；有线网络支持RJ45 10/100M自适应以太网口。支持有线、4G、WIFI网络一键切换。
13、具有卫星网络模式，在33%丢包率的情况下可以实现卫星网的多媒体通信；（需提供第三方权威机构测试报告证明文件）。
14、支持在码流为512kbps情况下，传输1080P30帧的视频图像。
15、应急会商时支持传输2路语音2路数据和1路高清视频图像。
16、定位：支持北斗定位。
17、电源：支持直流稳压输入；内置大容量锂电池，续航时间＞4小时。
18、重量≤13KG。</t>
  </si>
  <si>
    <t>无线中继台</t>
  </si>
  <si>
    <t xml:space="preserve">1、符合国家或行业标准：《中华人民共和国无线电管理条例》
2、要求功能：
2.1主要用于为手持电台提供信号中转使用，移动背负式携带，可快速架设、扩展通讯范围，减少通讯盲区，满足应急通信需求。
2.2符合PDT/DMR标准协议的终端，均可入网使用，且单基站节点故障不影响与本地对讲终端的互联互通。
2.3支持低电量告警提示，电池支持快捷更换，支持电池单独充电,电池自带智能电量显示。
2.4操作便捷，具备有PTT按键、麦克、喇叭、手咪接口，可实现基站与终端之间即时通讯。
2.5整机防水防尘等级≥IP67。
2.6内置公网4G模块，插入电话卡，在有公网信号覆盖的区域内，即可实现通过公网链路与其他基站及后台联网通讯。
2.7内置北斗定位模块，本站可实时查询当前位置坐标信息。
2.8支持通过手机、平板等移动设备连接基站WIFI信号，实现无线方式完成基站配置。
2.9发射功率：≤30W功率可调。
3、技术要求：
3.1频率范围：350-400MHz。
3.2重量：≤4.8kg 
3.3显示屏：≥2.0英寸，高清显示
3.4电池：可拆卸电池，容量≥16Ah
3.5接收灵敏度（误码率为5%时）：≤-120dBm 
3.6互调响应抑制：≥70dB 
3.7杂散响应抑制：≥70dB
3.8共信道抑制：≥-12dB
3.9发射功率：≤30W；调整步进1W；
3.10 4FSK调制频偏误差：≤0.5%
3.11 频率误差：±1ppm
4、其他要求：信道容量≥1000 ，配件要求：包括背包、天线、电池、电源适配器等。
</t>
  </si>
  <si>
    <r>
      <rPr>
        <sz val="12"/>
        <rFont val="宋体"/>
        <charset val="134"/>
      </rPr>
      <t>无人机</t>
    </r>
    <r>
      <rPr>
        <sz val="12"/>
        <rFont val="Times New Roman"/>
        <charset val="134"/>
      </rPr>
      <t>C</t>
    </r>
    <r>
      <rPr>
        <sz val="12"/>
        <rFont val="宋体"/>
        <charset val="134"/>
      </rPr>
      <t>（含功能模块）</t>
    </r>
  </si>
  <si>
    <t>含系留式无人机*1、起降平台*1、地面控制套装*1、动力电池*2、载荷设备挂载件*1、载荷设备供电套装*1、备件工具箱*1、照明套装*1、30倍单光吊舱*1、机载图像自组网基站*1、机载语音自组网基站*1。                                                                            
另配：
1、一人无人机民航视距内驾驶员Ⅳ类（多旋翼执照）培训考试。
2、提供一年内因意外飞行造成的无人机损坏维修服务，额度相当于一架新机价值，额度之内不限次数维修。
3、提供一年无人机意外造成的第三方赔付保险，额度100万
一、无人机：
1、★基本指标：载重8公斤，飞行高度150米时，单架次续航≥12小时；:工作海拔≥4500米；抗风能力≥6级;飞行器满足IP43防护能力；工作温度-25度-55度，贮存温度-40度-55度；（针对每条一条性能，提供相应的CNAS认证实验室出具的检测报告）
2、★基本指标：航空铝一体成型全封闭机体，轴距≤1.4米；顶置挂架载重量≥10公斤，前置挂架≥2公斤；系留线缆航空插头居飞行器中心点挂载，有效降低系留线缆在风吹时对飞行的干扰，
3、基本指标：采用高压直流供电，系留线缆供电电压≥700V；线缆总重量≤2.5公斤；
4、基本指标：备降电池为系留供电加热，备用电池低温下无电量损失；
5、基本指标：可自动收放线、自动排线、线缆主动降温；系留线缆伺服装置有运输卷筒抱死功能；AC220V供电；  
6、基本指标：断电自动降落；断链自动降落；国产北斗多频段定位功能（不依赖其他卫星定位系统）；
7、基本指标：地面站系统采用三防设计；支持采用国产麒麟V10系统；支持三余度飞控，同时监控的传感器数量≥9枚；支持电池电压、系留模块电压、电流的监控；
8、基本指标：整备质量≤100公斤，飞行器重量≤20公斤；无人机航空箱尺寸≤550毫米*650毫米*850毫米；系留线缆伺服装置箱体航空铝屏蔽外壳，箱体重量≤40公斤，箱体尺寸≤520毫米*520毫米*480毫米；电源箱采用航空铝屏蔽外壳，箱体重量≤40公斤，箱体尺寸≤650毫米*400毫米350毫米；
9、基本指标:有便捷升级功能，使用者后续只需要升级系留线缆和航空器便可升级为飞行高度300米载重15公斤的系留无人机；
10、基本指标：可单独挂载350兆集群基站；可同时挂载宽带自组网和窄带自组网设备，实现宽窄带融合中继；飞行器有扇热风扇可为各类通信设备主动降温（提供详细挂载方案和挂载实拍图）
11、★任务指标：可与350兆集群基站、350兆及以上频段的宽、窄带自组网实现电磁全兼容，确保对通信设备无底噪抬升，无覆盖损失；满足GJB151B-2013中CE101、CE02、CS101、CS114、CS115、CS116、RE101、RE102、RS101、RS103条款的电磁兼容性要求；（针对每一条电磁兼容特性提供CNAS认证实验室出具的检测报告）
12、任务指标：具有照明功能，照明光通量≥200000流明；飞行在50米时，地面亮度≥150LUX；
13、地面站指标：地面站屏幕≥7吋，屏幕亮度≥700尼特
14、任务指标：具有高空监控功能，30倍光学变焦，分辨率1080p。
二、挂载一：机载语音自组网基站
1、级联要求：级联4跳之后延时≤0.5s；
2、操作便捷、支持一键式开机、随地架设、预设频率； 
3、兼容性：支持标准PDT对讲机接入；
4、频率范围：350-400MHz；
5、组网要求：支持有线、无线联网以及有、无线混合组网； 
6、具备有PTT按键、麦克、喇叭、爆闪灯；为方便部署，基站须有声音提示及信号强度显示；为方便回收，可远程控制声光提示；内置公网4G/5G模块；
7、发射功率：10W/25W/45W功率可调
8、防护等级：≥IP67(含电口、光口、供电等相关接口)；（提供第三方检测机构出具的检测报告复印件）
9、定位：支持北斗和GPS定位；
10、支持低电量告警提示，电池支持快捷更换，支持电池单独充电,电池自带智能电量显示；
11、工作时间：≥20小时；
12、接口：光纤防水接口、防水航空网口、防水航空接口； 
13、重量：≤4.5kg；
14、显示屏：≥2.0寸。
★15、与现有的语音自组网基站互联互通
★16、支持通过4G网络或者以太网口与指挥中心通话，指挥中心的电子地图上可以看到对讲机的位置信息。
★17、在不增加设备的情况，支持PDT对讲机通过语音自组网基站与公网对讲机、手机进行语音对讲。
三、挂载二：机载图像自组网基站
1、挂载在中小型无人机上或集成在其他通信设备中，进行通信中继，实现图像高清晰度传输。
2、单跳无线传输速率≥80Mbps，级联6跳之后最末带宽≥8Mbps；搭配全向天线，在通视场景下与图像自组网基站之间传输距离不小于30公里，且两端带宽≥4Mbps；
3、支持点对点、点对多点、多点对多点，自动多跳中继；无图像自组网基站的情况下，模块与模块、模块与自组网单兵图传间也可独立组成MESH网；
4、支持1420-1520MHz工作频段。中心频点可调，10MHz和20MHz频宽可调，频点可自动与图像自组网基站保持同步；发射功率2～4W，支持双发双收；
5、防水航空网口≥1个，MESH天线口≥2个，支持WiFi；
6、操作便捷、支持一键式开机、开机即用；
7、防护等级≥IP67；
8、工作温度-30℃~+65℃；
9、支持仅北斗定位；
10、整机≤ 350g；
11、支持移动端APP和PC端WEB管理工具，支持拓扑呈现、设备和链路状态监测、数据配置等功能。
12、配套2块电池，电池可拆卸独立充电，可以采用电池供电。</t>
  </si>
  <si>
    <r>
      <rPr>
        <sz val="12"/>
        <rFont val="宋体"/>
        <charset val="134"/>
      </rPr>
      <t>专业任务无人机</t>
    </r>
    <r>
      <rPr>
        <sz val="12"/>
        <rFont val="Times New Roman"/>
        <charset val="134"/>
      </rPr>
      <t>A</t>
    </r>
  </si>
  <si>
    <t xml:space="preserve">飞行器*1、地面站*1、配套软件*1、光电吊舱*1、512G高速存储卡*1、配套运输箱*1
一、飞行平台
1、无人机采用固定翼与多旋翼结合的复合翼布局形式，纯电动动力系统；
2、无人机翼展≤4m，机长≤2.2m； 
3、无人机最大起飞总重≤20kg，最大任务载荷≥3kg；
4、★为方便无人机快速展开，悬停机臂采用折叠设计，无人机在固定翼模式飞行时，悬停电机将螺旋桨锁定且与飞机飞行方向平行，以提高无人机的久航和远航能力；（提供CNAS或CMA等国家认可的专业检测机构出具的检测报告作为证明材料）
5、无人机空载续航时间≥180min，搭载光电吊舱设备时，续航时间≥120min；
6、无人机巡航速度≥60km/h;
7、★飞行器空速管具有低温自动加热排水功能，防止高海拔、低温、高湿等复杂环境下空速管结冰，提高复杂环境可靠性；（提供CNAS或CMA等国家认可的专业检测机构出具的检测报告作为证明材料）
8、为保障无人机应急处置能力，须具备数据链路信号丢失自动返航、近地自动规避、掉高自动返航和低电压自动返航等功能；
二、飞控、地面站及软件系统
1、为保障具有较高匹配度，飞控与导航系统和飞行平台为同一厂家产品，且具有自主知识产权，保证能够根据需求进行合法编写定制化需求；（提供专利证书或软件著作权登记证书作为证明材料）
2、★具有前视和下视避障功能；具有下视双目视觉系统，保证飞行器降落过程中如遇障碍物，可以自动重新选择安全降落点降落；（提供CNAS或CMA等国家认可的专业检测机构出具的检测报告作为证明材料）
3、无人机支持拓展ADS-B系统，飞行过程中可探测其他搭载 ADS-B飞行器的飞行信息，如民航、通航飞行器；为保障无人机应急处置能力，具备数据链路信号丢失自动返航、近地自动规避、掉高自动返航和低电压自动返航等功能；
4、★无人机地面站软件具有视频投影功能，将视频画面实时叠加在地图上显示；（提供CNAS或CMA等国家认可的专业检测机构出具的检测报告作为证明材料）
5、综合显示系统状态和任务状态，应包括：姿态、速度、高度、位置、航线状态、电池状态、链路状态、光电吊舱状态等信息；
6、地面站工作时间≥4h，且支持外接备用电池供电；
7、地面站外部接口：USB 接口不少于3个，以太网接口不少于1个，HDMI高清数字接口不少于1个。
三、光电吊舱、数据链路
1、无线电设备满足工信部关于无人机要求的合法频段。（提供无人机生产厂家获取的由工信部颁发的无线电发射设备型号核准证作为证明材料）
2、最大码率≥7Mbps；
3、传输视频分辨率≥1080P@30fps；
4、光电吊舱类型采用三轴机械增稳双光吊舱（可见光+红外）；
5、可见光摄像机光学变焦≥30倍；可见光传感器像元数须≥200万、分辨率≥1920（H）×1080（V）；
6、红外传感器类型采用氧化钒非制冷焦平面，分辨率≥640×512；红外传感器镜头焦距≥25mm；
7、链路作用距离≥50km；
四、其他
1、提供一年内因意外飞行造成的无人机损坏维修服务，额度相当于一架新机价值，额度之内不限次数维修。
2、提供一年内因意外飞行造成的镜头损坏维修服务，额度相当于一台新机价值，额度之内不限次数维修。
3、提供一年无人机意外造成的第三方赔付保险，额度100万
4、提供与采购数量（飞行器）等量的民航超视距驾驶员(Ⅲ类)考证培训。
</t>
  </si>
  <si>
    <r>
      <rPr>
        <sz val="12"/>
        <rFont val="宋体"/>
        <charset val="134"/>
      </rPr>
      <t>专业任务无人机</t>
    </r>
    <r>
      <rPr>
        <sz val="12"/>
        <rFont val="Times New Roman"/>
        <charset val="134"/>
      </rPr>
      <t>B</t>
    </r>
  </si>
  <si>
    <t>含系留式无人机*1、起降平台*1、地面控制套装*1、动力电池*2、载荷设备挂载件*1、载荷设备供电套装*1、备件工具箱*1、照明套装*1、30倍单光吊舱*1、机载图像自组网基站*1、机载语音自组网基站*1。                             
另配：
1、一人无人机民航视距内驾驶员Ⅳ类（多旋翼执照）培训考试。
2、提供一年内因意外飞行造成的无人机损坏维修服务，额度相当于一架新机价值，额度之内不限次数维修。
3、提供一年无人机意外造成的第三方赔付保险，额度100万
一、无人机：
1、基本指标：载重15公斤，飞行高度300米时，单架次续航≥12小时；:工作海拔≥4500米；抗风能力≥6级;飞行器满足IP43防护能力；（针对每条一条性能，提供相应的CNAS认证实验室出具的检测报告）
2、基本指标：航空铝一体成型全封闭机体，常规六旋翼设计，轴距≤1.7米；顶置挂架最大载重量≥15公斤；系留线缆航空插头居飞行器中心点挂载，有效降低系留线缆在风吹时对飞行的干扰；
3、基本叁数:遥控器支持有线和无线双链路同时在线控制,支持有线、无线链路热插拔切换；
4、基本指标：采用高压直流供电，系留线缆供电电压≥700V；线缆总重量≤12公斤；
5、基本指标：备降电池为系留供电加热，备用电池低温下无电量损失；
6、基本指标：可自动收放线、自动排线、线缆主动降温；系留线缆伺服装置有运输卷筒抱死功能；同时支持AC220V和AC380V供电；  
7、基本指标：地面站系统采用三防设计；支持采用国产麒麟V10系统；支持三余度飞控，同时监控的传感器数量≥9枚；支持电池电压、系留模块电压、电流的监控；
8、基本指标：断电自动降落；断链自动降落；国产北斗多频段定位功能（不依赖其他卫星定位系统）；
9、基本指标：整备质量≤150公斤，飞行器重量≤25公斤，航空运输箱≤800毫米*750毫米*1100毫米；系留线缆伺服装置≤50公斤，箱体≤520毫米*520毫米*480毫米；电源箱≤50公斤，650毫米*400毫米350毫米； 配件箱≤25公斤；
10、基本指标：可同时挂载350兆集群基站、宽带自组网和窄带自组网模块，实现宽窄带中继集群融合通信保障；飞行器有主动式散热风扇可为顶置通信设备降温；（提供详细挂载方案和挂载实拍图）
▲11、任务指标：可与350兆及以上频段的集群设备、宽窄带自组网实现电磁全兼容，确保对通信设备无底噪抬升，无覆盖损失；满足GJB151B-2013中CE101、CE02、CS101、CS114、CS115、CS116、RE101、RE102、RS101、RS103条款的电磁兼容性要求；（针对每一条电磁兼容特性提供CNAS认证实验室出具的检测报告）
▲12、任务指标：具有照明功能，照明光通量≥200000流明；飞行在50米时，地面亮度≥150LUX；                                                                              13、地面站指标：地面站屏幕≥7吋，屏幕亮度≥700尼特；
14、任务指标：具有高空监控功能，30倍光学变焦，分辨率1080p。
二、挂载一：机载语音自组网基站
1、级联要求：级联4跳之后延时≤0.5s；
2、操作便捷、支持一键式开机、随地架设、预设频率； 
3、兼容性：支持标准PDT对讲机接入；
4、频率范围：350-400MHz；
5、组网要求：支持有线、无线联网以及有、无线混合组网； 
6、具备有PTT按键、麦克、喇叭、爆闪灯；为方便部署，基站须有声音提示及信号强度显示；为方便回收，可远程控制声光提示；内置公网4G/5G模块；
7、发射功率：10W/25W/45W功率可调
8、防护等级：≥IP67(含电口、光口、供电等相关接口)；（提供第三方检测机构出具的检测报告复印件）
9、定位：支持北斗和GPS定位；
10、支持低电量告警提示，电池支持快捷更换，支持电池单独充电,电池自带智能电量显示；
11、工作时间：≥20小时；
12、接口：光纤防水接口、防水航空网口、防水航空接口； 
13、重量：≤4.5kg；
14、显示屏：≥2.0寸。
★15、与现有的语音自组网基站互联互通
★16、支持通过4G网络或者以太网口与指挥中心通话，指挥中心的电子地图上可以看到对讲机的位置信息。
★17、在不增加设备的情况，支持PDT对讲机通过语音自组网基站与公网对讲机、手机进行语音对讲。
三、挂载二：机载图像自组网基站
1、挂载在中小型无人机上或集成在其他通信设备中，进行通信中继，实现图像高清晰度传输。
2、单跳无线传输速率≥80Mbps，级联6跳之后最末带宽≥8Mbps；搭配全向天线，在通视场景下与图像自组网基站之间传输距离不小于30公里，且两端带宽≥4Mbps；
3、支持点对点、点对多点、多点对多点，自动多跳中继；无图像自组网基站的情况下，模块与模块、模块与自组网单兵图传间也可独立组成MESH网；
4、支持1420-1520MHz工作频段。中心频点可调，10MHz和20MHz频宽可调，频点可自动与图像自组网基站保持同步；发射功率2～4W，支持双发双收；
5、防水航空网口≥1个，MESH天线口≥2个，支持WiFi；
6、操作便捷、支持一键式开机、开机即用；
7、防护等级≥IP67；
8、工作温度-30℃~+65℃；
9、支持仅北斗定位；
10、整机≤ 350g；
11、支持移动端APP和PC端WEB管理工具，支持拓扑呈现、设备和链路状态监测、数据配置等功能。
12、配套2块电池，电池可拆卸独立充电，可以采用电池供电。</t>
  </si>
  <si>
    <t>侦查无人机</t>
  </si>
  <si>
    <t>含飞行器*1，飞行器电池（块）*2，遥控器*1，遥控器电池*1，LTE 无线数据终端模块*1，电池箱*1，运输箱*1，维修工具套装*1，清洁工具套装*1
另增配：
1、一年飞行器机身险（不低于机身价格）和第三者责任险（100万）
2、遥控器电池*1
3、上置单云台组件*1
4、下置双云台组件*1
5、128G内存卡*1
一、 飞行器
1.1. ★尺寸（长×宽×高）折叠，包含桨叶≤500×450×500mm
1.2. ★对角线轴距≤900 mm
1.3. 重量（含下置单云台支架）空机重量（含双电池）≤6.3 kg
1.4. ★最大起飞重量≥9 kg
1.5. 最大上升速度≥6 m/s
1.6. 最大水平飞行速度≥20 m/s
1.7. ★最大飞行海拔高度≥7000 m
1.8. 最大可抗风速≥15 m/s
1.9. 最大飞行时间≥55 min
1.10. 工作频率：支持双频2.4000-2.4835 GHz；5.725-5.850 GHz
1.11. ★IP防护等级≥IP55
1.12. ★全球卫星导航系统支持：GPS+Galileo+BeiDou+GLONASS，机身集成RTK模块
1.13.  ★感知系统：具备六向（全向）距离≥30m视觉避障、红外避障或雷达避障两项及以上功能，满足昼夜飞行安全需要。
1.14.云台接口能匹配喊话器、探照灯、抛投器等辅助挂载，支持云台安装方式：下置单云台、上置单云台；下置双云台；下置单云台+上置单云台；下置双云台+上置单云台
1.15. 集成飞行相机，30 fps时分辨率≥1080p★FPV 相机:分辨率1920× 1080，30fps；采用星光摄像头
1.16. ★支持机臂到位检测，能够检测机臂套筒是否拧紧到位，如未拧紧能够在遥控器端进行告警提示。
1.16. 无人机能够接入浙江省消防救援总队无人机管控平台。（投标时提供所投设备厂家接入承诺函或设备接入图示）
二、 遥控器
2.1. 具备双频工作模式，显示屏≥7英寸，1080p及以上分辨率（可直接显示飞行器飞行信息，包括飞行器电池电量，飞行高度，飞行距离，飞行速度，相机参数设置等）；
2.2. 外置电池容量≥4500 mAh，续航时间≥ 6小时；内置电池容量≥6000 mAh，续航时间≥ 3小时内置电池内置电池+外置电池≥6小时
2.3. ★对无人机及其挂载设备实施有效控制及图像传输的距离（无干扰、无遮挡）不小于15km，具备双遥控器与飞行器进行接力遥控功能
2.4. 支持同时接收FPV镜头和主相镜头的两路画面；具有 HDMI、SDI视频输出接口，USB、CAN总线扩展接口，支持通过HDMI接口输出相机画面或复制屏幕，支持连接平板，图传分辨率支持1080高清图传
2.5 IP防护等级≥IP54
三、 智能飞行电池
3.1. 容量≥5800 mAh，使用循环次数≥400次，具备低温自加热功能
3.2. 双电池冗余技术，并联供电，当一块电池出现故障时，飞行器应仍能正常工作
四、 智能电池箱
4.1. ★具备多个电池接口，可为最多八块飞行器电池和四块遥控电池进行充电
4.2. 具备智能充电模式，支持优先充满。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</si>
</sst>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_ "/>
    <numFmt numFmtId="43" formatCode="_ * #,##0.00_ ;_ * \-#,##0.00_ ;_ * &quot;-&quot;??_ ;_ @_ "/>
    <numFmt numFmtId="177" formatCode="0.0000_ "/>
  </numFmts>
  <fonts count="32">
    <font>
      <sz val="11"/>
      <name val="宋体"/>
      <charset val="134"/>
    </font>
    <font>
      <sz val="10"/>
      <name val="Times New Roman"/>
      <charset val="134"/>
    </font>
    <font>
      <b/>
      <sz val="26"/>
      <name val="宋体"/>
      <charset val="134"/>
    </font>
    <font>
      <sz val="12"/>
      <name val="方正黑体_GBK"/>
      <charset val="134"/>
    </font>
    <font>
      <sz val="12"/>
      <name val="Times New Roman"/>
      <charset val="134"/>
    </font>
    <font>
      <sz val="12"/>
      <name val="宋体"/>
      <charset val="134"/>
    </font>
    <font>
      <sz val="10"/>
      <name val="宋体"/>
      <charset val="134"/>
    </font>
    <font>
      <b/>
      <sz val="10"/>
      <name val="宋体"/>
      <charset val="134"/>
    </font>
    <font>
      <sz val="10.5"/>
      <name val="宋体"/>
      <charset val="134"/>
      <scheme val="minor"/>
    </font>
    <font>
      <sz val="9"/>
      <name val="宋体"/>
      <charset val="134"/>
    </font>
    <font>
      <b/>
      <sz val="11"/>
      <color theme="3"/>
      <name val="宋体"/>
      <charset val="134"/>
      <scheme val="minor"/>
    </font>
    <font>
      <sz val="11"/>
      <color rgb="FFFA7D0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vertAlign val="superscript"/>
      <sz val="12"/>
      <name val="Times New Roman"/>
      <charset val="134"/>
    </font>
    <font>
      <sz val="9"/>
      <name val="Times New Roman"/>
      <charset val="134"/>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auto="1"/>
      </left>
      <right style="thin">
        <color auto="1"/>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5" fillId="8" borderId="0" applyNumberFormat="0" applyBorder="0" applyAlignment="0" applyProtection="0">
      <alignment vertical="center"/>
    </xf>
    <xf numFmtId="0" fontId="16" fillId="9"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13" borderId="0" applyNumberFormat="0" applyBorder="0" applyAlignment="0" applyProtection="0">
      <alignment vertical="center"/>
    </xf>
    <xf numFmtId="0" fontId="13" fillId="4" borderId="0" applyNumberFormat="0" applyBorder="0" applyAlignment="0" applyProtection="0">
      <alignment vertical="center"/>
    </xf>
    <xf numFmtId="43" fontId="12" fillId="0" borderId="0" applyFont="0" applyFill="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9" borderId="16" applyNumberFormat="0" applyFont="0" applyAlignment="0" applyProtection="0">
      <alignment vertical="center"/>
    </xf>
    <xf numFmtId="0" fontId="14" fillId="21"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14" fillId="15" borderId="0" applyNumberFormat="0" applyBorder="0" applyAlignment="0" applyProtection="0">
      <alignment vertical="center"/>
    </xf>
    <xf numFmtId="0" fontId="10" fillId="0" borderId="13" applyNumberFormat="0" applyFill="0" applyAlignment="0" applyProtection="0">
      <alignment vertical="center"/>
    </xf>
    <xf numFmtId="0" fontId="14" fillId="23" borderId="0" applyNumberFormat="0" applyBorder="0" applyAlignment="0" applyProtection="0">
      <alignment vertical="center"/>
    </xf>
    <xf numFmtId="0" fontId="25" fillId="24" borderId="18" applyNumberFormat="0" applyAlignment="0" applyProtection="0">
      <alignment vertical="center"/>
    </xf>
    <xf numFmtId="0" fontId="27" fillId="24" borderId="15" applyNumberFormat="0" applyAlignment="0" applyProtection="0">
      <alignment vertical="center"/>
    </xf>
    <xf numFmtId="0" fontId="26" fillId="25" borderId="19" applyNumberFormat="0" applyAlignment="0" applyProtection="0">
      <alignment vertical="center"/>
    </xf>
    <xf numFmtId="0" fontId="5" fillId="0" borderId="0"/>
    <xf numFmtId="0" fontId="15" fillId="12" borderId="0" applyNumberFormat="0" applyBorder="0" applyAlignment="0" applyProtection="0">
      <alignment vertical="center"/>
    </xf>
    <xf numFmtId="0" fontId="14" fillId="29" borderId="0" applyNumberFormat="0" applyBorder="0" applyAlignment="0" applyProtection="0">
      <alignment vertical="center"/>
    </xf>
    <xf numFmtId="0" fontId="11" fillId="0" borderId="14" applyNumberFormat="0" applyFill="0" applyAlignment="0" applyProtection="0">
      <alignment vertical="center"/>
    </xf>
    <xf numFmtId="0" fontId="28" fillId="0" borderId="20" applyNumberFormat="0" applyFill="0" applyAlignment="0" applyProtection="0">
      <alignment vertical="center"/>
    </xf>
    <xf numFmtId="0" fontId="17" fillId="14" borderId="0" applyNumberFormat="0" applyBorder="0" applyAlignment="0" applyProtection="0">
      <alignment vertical="center"/>
    </xf>
    <xf numFmtId="0" fontId="29" fillId="31" borderId="0" applyNumberFormat="0" applyBorder="0" applyAlignment="0" applyProtection="0">
      <alignment vertical="center"/>
    </xf>
    <xf numFmtId="0" fontId="15" fillId="11" borderId="0" applyNumberFormat="0" applyBorder="0" applyAlignment="0" applyProtection="0">
      <alignment vertical="center"/>
    </xf>
    <xf numFmtId="0" fontId="14" fillId="28"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18" borderId="0" applyNumberFormat="0" applyBorder="0" applyAlignment="0" applyProtection="0">
      <alignment vertical="center"/>
    </xf>
    <xf numFmtId="0" fontId="14" fillId="6"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4" fillId="27" borderId="0" applyNumberFormat="0" applyBorder="0" applyAlignment="0" applyProtection="0">
      <alignment vertical="center"/>
    </xf>
    <xf numFmtId="0" fontId="15" fillId="34"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15" fillId="33" borderId="0" applyNumberFormat="0" applyBorder="0" applyAlignment="0" applyProtection="0">
      <alignment vertical="center"/>
    </xf>
    <xf numFmtId="0" fontId="14" fillId="5" borderId="0" applyNumberFormat="0" applyBorder="0" applyAlignment="0" applyProtection="0">
      <alignment vertical="center"/>
    </xf>
    <xf numFmtId="0" fontId="5" fillId="0" borderId="0">
      <protection locked="0"/>
    </xf>
    <xf numFmtId="0" fontId="5" fillId="0" borderId="0">
      <protection locked="0"/>
    </xf>
  </cellStyleXfs>
  <cellXfs count="98">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0" borderId="1" xfId="5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6" fontId="1" fillId="2" borderId="1" xfId="0" applyNumberFormat="1" applyFont="1" applyFill="1" applyBorder="1">
      <alignment vertical="center"/>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7" fontId="4" fillId="2" borderId="5" xfId="0" applyNumberFormat="1" applyFont="1" applyFill="1" applyBorder="1" applyAlignment="1">
      <alignment horizontal="center" vertical="center" wrapText="1"/>
    </xf>
    <xf numFmtId="176" fontId="4" fillId="2" borderId="5" xfId="0" applyNumberFormat="1"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left" vertical="top"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7" fillId="0" borderId="7" xfId="0" applyNumberFormat="1" applyFont="1" applyFill="1" applyBorder="1" applyAlignment="1">
      <alignment horizontal="left" vertical="top"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top" wrapText="1"/>
    </xf>
    <xf numFmtId="176" fontId="4"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top" wrapText="1"/>
    </xf>
    <xf numFmtId="0" fontId="6" fillId="0" borderId="1" xfId="0" applyFont="1" applyFill="1" applyBorder="1" applyAlignment="1">
      <alignment vertical="center" wrapText="1"/>
    </xf>
    <xf numFmtId="176" fontId="4"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left" vertical="top" wrapText="1"/>
    </xf>
    <xf numFmtId="176" fontId="4" fillId="0" borderId="10"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6" fillId="0" borderId="12" xfId="0" applyNumberFormat="1" applyFont="1" applyFill="1" applyBorder="1" applyAlignment="1">
      <alignment horizontal="left" vertical="top" wrapText="1"/>
    </xf>
    <xf numFmtId="0" fontId="1" fillId="0" borderId="6" xfId="0" applyFont="1" applyFill="1" applyBorder="1">
      <alignment vertical="center"/>
    </xf>
    <xf numFmtId="0" fontId="6" fillId="0" borderId="1" xfId="0" applyFont="1" applyFill="1" applyBorder="1">
      <alignment vertical="center"/>
    </xf>
    <xf numFmtId="0" fontId="8" fillId="0" borderId="6" xfId="0" applyFont="1" applyFill="1" applyBorder="1" applyAlignment="1">
      <alignment horizontal="left" vertical="center" wrapText="1"/>
    </xf>
    <xf numFmtId="177" fontId="4" fillId="2" borderId="1" xfId="50" applyNumberFormat="1" applyFont="1" applyFill="1" applyBorder="1" applyAlignment="1" applyProtection="1">
      <alignment horizontal="center" vertical="center" wrapText="1"/>
    </xf>
    <xf numFmtId="0" fontId="1" fillId="0" borderId="8" xfId="0" applyFont="1" applyFill="1" applyBorder="1">
      <alignment vertical="center"/>
    </xf>
    <xf numFmtId="0" fontId="6" fillId="0" borderId="9" xfId="0" applyFont="1" applyFill="1" applyBorder="1" applyAlignment="1">
      <alignment horizontal="left" vertical="center" wrapText="1"/>
    </xf>
    <xf numFmtId="0" fontId="1" fillId="0" borderId="10" xfId="0" applyFont="1" applyFill="1" applyBorder="1">
      <alignment vertical="center"/>
    </xf>
    <xf numFmtId="0" fontId="1" fillId="0" borderId="11" xfId="0" applyFont="1" applyFill="1" applyBorder="1">
      <alignment vertical="center"/>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top" wrapText="1"/>
    </xf>
    <xf numFmtId="0" fontId="6" fillId="0" borderId="9" xfId="0" applyNumberFormat="1" applyFont="1" applyFill="1" applyBorder="1" applyAlignment="1">
      <alignment vertical="center" wrapText="1"/>
    </xf>
    <xf numFmtId="0" fontId="6" fillId="0" borderId="7"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176" fontId="1" fillId="2" borderId="2" xfId="0" applyNumberFormat="1" applyFont="1" applyFill="1" applyBorder="1">
      <alignment vertical="center"/>
    </xf>
    <xf numFmtId="176" fontId="1" fillId="2" borderId="5" xfId="0" applyNumberFormat="1" applyFont="1" applyFill="1" applyBorder="1">
      <alignment vertical="center"/>
    </xf>
    <xf numFmtId="176" fontId="1" fillId="2" borderId="3" xfId="0" applyNumberFormat="1" applyFont="1" applyFill="1" applyBorder="1">
      <alignment vertical="center"/>
    </xf>
    <xf numFmtId="0" fontId="1" fillId="0" borderId="2" xfId="0" applyFont="1" applyFill="1" applyBorder="1">
      <alignment vertical="center"/>
    </xf>
    <xf numFmtId="0" fontId="6" fillId="0" borderId="6" xfId="0" applyNumberFormat="1" applyFont="1" applyFill="1" applyBorder="1" applyAlignment="1">
      <alignment horizontal="left" vertical="top" wrapText="1"/>
    </xf>
    <xf numFmtId="0" fontId="6" fillId="0" borderId="11" xfId="0"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6" fillId="0" borderId="7" xfId="0" applyFont="1" applyFill="1" applyBorder="1" applyAlignment="1">
      <alignment horizontal="left" vertical="top" wrapText="1"/>
    </xf>
    <xf numFmtId="176" fontId="6" fillId="0" borderId="1" xfId="0" applyNumberFormat="1" applyFont="1" applyFill="1" applyBorder="1" applyAlignment="1">
      <alignment horizontal="left" vertical="top" wrapText="1"/>
    </xf>
    <xf numFmtId="0" fontId="9" fillId="0" borderId="1" xfId="0" applyFont="1" applyFill="1" applyBorder="1" applyAlignment="1">
      <alignment horizontal="left" vertical="center" wrapText="1"/>
    </xf>
    <xf numFmtId="176" fontId="1" fillId="2" borderId="4" xfId="0" applyNumberFormat="1" applyFont="1" applyFill="1" applyBorder="1">
      <alignment vertical="center"/>
    </xf>
    <xf numFmtId="0"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7"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177" fontId="4" fillId="3" borderId="2" xfId="0" applyNumberFormat="1" applyFont="1" applyFill="1" applyBorder="1" applyAlignment="1">
      <alignment horizontal="center" vertical="center" wrapText="1"/>
    </xf>
    <xf numFmtId="0" fontId="5" fillId="3" borderId="1" xfId="51" applyFont="1" applyFill="1" applyBorder="1" applyAlignment="1" applyProtection="1">
      <alignment horizontal="center" vertical="center" wrapText="1"/>
    </xf>
    <xf numFmtId="0" fontId="6" fillId="0" borderId="9"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3" borderId="1" xfId="0" applyFont="1" applyFill="1" applyBorder="1">
      <alignment vertical="center"/>
    </xf>
    <xf numFmtId="0" fontId="6" fillId="3" borderId="1" xfId="0" applyNumberFormat="1" applyFont="1" applyFill="1" applyBorder="1" applyAlignment="1">
      <alignment horizontal="left" vertical="top" wrapText="1"/>
    </xf>
    <xf numFmtId="0" fontId="6" fillId="3" borderId="6" xfId="0" applyFont="1" applyFill="1" applyBorder="1">
      <alignment vertical="center"/>
    </xf>
    <xf numFmtId="0" fontId="6" fillId="3" borderId="7" xfId="0" applyNumberFormat="1" applyFont="1" applyFill="1" applyBorder="1" applyAlignment="1">
      <alignment horizontal="left" vertical="top" wrapText="1"/>
    </xf>
    <xf numFmtId="0" fontId="1" fillId="3" borderId="1" xfId="0"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附件1：全省2018年国产消防器材协议入围项目需求统计表_需求论证会讨论稿_2017.10.23"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fgColor rgb="FFFF0000"/>
          <bgColor rgb="FFFFFFFF"/>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225"/>
  <sheetViews>
    <sheetView tabSelected="1" zoomScale="85" zoomScaleNormal="85" topLeftCell="B1" workbookViewId="0">
      <selection activeCell="L15" sqref="L15"/>
    </sheetView>
  </sheetViews>
  <sheetFormatPr defaultColWidth="9" defaultRowHeight="33.75"/>
  <cols>
    <col min="1" max="1" width="9.10833333333333" style="2" customWidth="1"/>
    <col min="2" max="2" width="22.825" style="2" customWidth="1"/>
    <col min="3" max="3" width="11.4083333333333" style="2" customWidth="1"/>
    <col min="4" max="4" width="13.775" style="3" customWidth="1"/>
    <col min="5" max="5" width="12.625" style="3" customWidth="1"/>
    <col min="6" max="7" width="4.875" style="3" customWidth="1"/>
    <col min="8" max="9" width="4.625" style="3" customWidth="1"/>
    <col min="10" max="10" width="4.875" style="3" customWidth="1"/>
    <col min="11" max="11" width="12.9583333333333" style="2" customWidth="1"/>
    <col min="12" max="12" width="56.5" style="2" customWidth="1"/>
    <col min="13" max="16374" width="9.775" style="1"/>
    <col min="16375" max="16384" width="9" style="1"/>
  </cols>
  <sheetData>
    <row r="1" s="1" customFormat="1" ht="66" customHeight="1" spans="1:12">
      <c r="A1" s="2" t="s">
        <v>0</v>
      </c>
      <c r="B1" s="2"/>
      <c r="C1" s="2"/>
      <c r="D1" s="3"/>
      <c r="E1" s="3"/>
      <c r="F1" s="3"/>
      <c r="G1" s="3"/>
      <c r="H1" s="3"/>
      <c r="I1" s="3"/>
      <c r="J1" s="3"/>
      <c r="K1" s="2"/>
      <c r="L1" s="2"/>
    </row>
    <row r="2" s="1" customFormat="1" ht="31.5" spans="1:12">
      <c r="A2" s="4" t="s">
        <v>1</v>
      </c>
      <c r="B2" s="4" t="s">
        <v>2</v>
      </c>
      <c r="C2" s="4" t="s">
        <v>3</v>
      </c>
      <c r="D2" s="5" t="s">
        <v>4</v>
      </c>
      <c r="E2" s="5" t="s">
        <v>5</v>
      </c>
      <c r="F2" s="6" t="s">
        <v>6</v>
      </c>
      <c r="G2" s="6"/>
      <c r="H2" s="6"/>
      <c r="I2" s="6"/>
      <c r="J2" s="6"/>
      <c r="K2" s="4" t="s">
        <v>7</v>
      </c>
      <c r="L2" s="4" t="s">
        <v>8</v>
      </c>
    </row>
    <row r="3" s="1" customFormat="1" ht="46" customHeight="1" spans="1:12">
      <c r="A3" s="4" t="s">
        <v>9</v>
      </c>
      <c r="B3" s="4"/>
      <c r="C3" s="7">
        <f>SUM(C4:C225)</f>
        <v>9283</v>
      </c>
      <c r="D3" s="8" t="s">
        <v>10</v>
      </c>
      <c r="E3" s="9">
        <f>SUM(E4:E225)</f>
        <v>11440.206</v>
      </c>
      <c r="F3" s="6" t="s">
        <v>11</v>
      </c>
      <c r="G3" s="6" t="s">
        <v>12</v>
      </c>
      <c r="H3" s="6" t="s">
        <v>13</v>
      </c>
      <c r="I3" s="6" t="s">
        <v>14</v>
      </c>
      <c r="J3" s="6" t="s">
        <v>15</v>
      </c>
      <c r="K3" s="37"/>
      <c r="L3" s="38" t="s">
        <v>16</v>
      </c>
    </row>
    <row r="4" s="1" customFormat="1" ht="157" customHeight="1" spans="1:12">
      <c r="A4" s="10">
        <v>1</v>
      </c>
      <c r="B4" s="11" t="s">
        <v>17</v>
      </c>
      <c r="C4" s="12">
        <v>1</v>
      </c>
      <c r="D4" s="9">
        <v>30</v>
      </c>
      <c r="E4" s="9">
        <f>D4*C4</f>
        <v>30</v>
      </c>
      <c r="F4" s="6"/>
      <c r="G4" s="6"/>
      <c r="H4" s="6"/>
      <c r="I4" s="6"/>
      <c r="J4" s="6">
        <v>1</v>
      </c>
      <c r="K4" s="4"/>
      <c r="L4" s="39" t="s">
        <v>18</v>
      </c>
    </row>
    <row r="5" s="1" customFormat="1" ht="157" customHeight="1" spans="1:12">
      <c r="A5" s="10">
        <v>2</v>
      </c>
      <c r="B5" s="11" t="s">
        <v>19</v>
      </c>
      <c r="C5" s="12"/>
      <c r="D5" s="9"/>
      <c r="E5" s="9"/>
      <c r="F5" s="6"/>
      <c r="G5" s="6"/>
      <c r="H5" s="6"/>
      <c r="I5" s="6"/>
      <c r="J5" s="6"/>
      <c r="K5" s="4"/>
      <c r="L5" s="39" t="s">
        <v>20</v>
      </c>
    </row>
    <row r="6" s="1" customFormat="1" ht="157" customHeight="1" spans="1:12">
      <c r="A6" s="10">
        <v>3</v>
      </c>
      <c r="B6" s="11" t="s">
        <v>21</v>
      </c>
      <c r="C6" s="12"/>
      <c r="D6" s="9"/>
      <c r="E6" s="9"/>
      <c r="F6" s="6"/>
      <c r="G6" s="6"/>
      <c r="H6" s="6"/>
      <c r="I6" s="6"/>
      <c r="J6" s="6"/>
      <c r="K6" s="4"/>
      <c r="L6" s="39" t="s">
        <v>22</v>
      </c>
    </row>
    <row r="7" s="1" customFormat="1" ht="157" customHeight="1" spans="1:12">
      <c r="A7" s="10">
        <v>4</v>
      </c>
      <c r="B7" s="11" t="s">
        <v>23</v>
      </c>
      <c r="C7" s="12"/>
      <c r="D7" s="9"/>
      <c r="E7" s="9"/>
      <c r="F7" s="6"/>
      <c r="G7" s="6"/>
      <c r="H7" s="6"/>
      <c r="I7" s="6"/>
      <c r="J7" s="6"/>
      <c r="K7" s="4"/>
      <c r="L7" s="39" t="s">
        <v>24</v>
      </c>
    </row>
    <row r="8" s="1" customFormat="1" ht="183" customHeight="1" spans="1:12">
      <c r="A8" s="10">
        <v>5</v>
      </c>
      <c r="B8" s="11" t="s">
        <v>25</v>
      </c>
      <c r="C8" s="12"/>
      <c r="D8" s="9"/>
      <c r="E8" s="9"/>
      <c r="F8" s="6"/>
      <c r="G8" s="6"/>
      <c r="H8" s="6"/>
      <c r="I8" s="6"/>
      <c r="J8" s="6"/>
      <c r="K8" s="4"/>
      <c r="L8" s="39" t="s">
        <v>26</v>
      </c>
    </row>
    <row r="9" s="1" customFormat="1" ht="157" customHeight="1" spans="1:12">
      <c r="A9" s="10">
        <v>6</v>
      </c>
      <c r="B9" s="11" t="s">
        <v>27</v>
      </c>
      <c r="C9" s="12"/>
      <c r="D9" s="9"/>
      <c r="E9" s="9"/>
      <c r="F9" s="6"/>
      <c r="G9" s="6"/>
      <c r="H9" s="6"/>
      <c r="I9" s="6"/>
      <c r="J9" s="6"/>
      <c r="K9" s="4"/>
      <c r="L9" s="39" t="s">
        <v>28</v>
      </c>
    </row>
    <row r="10" s="1" customFormat="1" ht="72" customHeight="1" spans="1:12">
      <c r="A10" s="10">
        <v>7</v>
      </c>
      <c r="B10" s="11" t="s">
        <v>29</v>
      </c>
      <c r="C10" s="12"/>
      <c r="D10" s="9"/>
      <c r="E10" s="9"/>
      <c r="F10" s="6"/>
      <c r="G10" s="6"/>
      <c r="H10" s="6"/>
      <c r="I10" s="6"/>
      <c r="J10" s="6"/>
      <c r="K10" s="4"/>
      <c r="L10" s="39" t="s">
        <v>30</v>
      </c>
    </row>
    <row r="11" s="1" customFormat="1" ht="157" customHeight="1" spans="1:12">
      <c r="A11" s="10">
        <v>8</v>
      </c>
      <c r="B11" s="11" t="s">
        <v>31</v>
      </c>
      <c r="C11" s="12"/>
      <c r="D11" s="9"/>
      <c r="E11" s="9"/>
      <c r="F11" s="6"/>
      <c r="G11" s="6"/>
      <c r="H11" s="6"/>
      <c r="I11" s="6"/>
      <c r="J11" s="6"/>
      <c r="K11" s="4"/>
      <c r="L11" s="39" t="s">
        <v>32</v>
      </c>
    </row>
    <row r="12" s="1" customFormat="1" ht="157" customHeight="1" spans="1:12">
      <c r="A12" s="10">
        <v>9</v>
      </c>
      <c r="B12" s="11" t="s">
        <v>33</v>
      </c>
      <c r="C12" s="12"/>
      <c r="D12" s="9"/>
      <c r="E12" s="9"/>
      <c r="F12" s="6"/>
      <c r="G12" s="6"/>
      <c r="H12" s="6"/>
      <c r="I12" s="6"/>
      <c r="J12" s="6"/>
      <c r="K12" s="4"/>
      <c r="L12" s="39" t="s">
        <v>34</v>
      </c>
    </row>
    <row r="13" s="1" customFormat="1" ht="157" customHeight="1" spans="1:12">
      <c r="A13" s="10">
        <v>10</v>
      </c>
      <c r="B13" s="11" t="s">
        <v>35</v>
      </c>
      <c r="C13" s="12"/>
      <c r="D13" s="9"/>
      <c r="E13" s="9"/>
      <c r="F13" s="6"/>
      <c r="G13" s="6"/>
      <c r="H13" s="6"/>
      <c r="I13" s="6"/>
      <c r="J13" s="6"/>
      <c r="K13" s="4"/>
      <c r="L13" s="39" t="s">
        <v>36</v>
      </c>
    </row>
    <row r="14" s="1" customFormat="1" ht="157" customHeight="1" spans="1:12">
      <c r="A14" s="10">
        <v>11</v>
      </c>
      <c r="B14" s="11" t="s">
        <v>37</v>
      </c>
      <c r="C14" s="12">
        <f t="shared" ref="C14:C16" si="0">SUM(F14:J14)</f>
        <v>4</v>
      </c>
      <c r="D14" s="9">
        <v>78</v>
      </c>
      <c r="E14" s="9">
        <f t="shared" ref="E14:E16" si="1">C14*D14</f>
        <v>312</v>
      </c>
      <c r="F14" s="13"/>
      <c r="G14" s="13">
        <v>4</v>
      </c>
      <c r="H14" s="6"/>
      <c r="I14" s="6"/>
      <c r="J14" s="6"/>
      <c r="K14" s="4"/>
      <c r="L14" s="40" t="s">
        <v>38</v>
      </c>
    </row>
    <row r="15" s="1" customFormat="1" ht="157" customHeight="1" spans="1:12">
      <c r="A15" s="10">
        <v>12</v>
      </c>
      <c r="B15" s="11" t="s">
        <v>39</v>
      </c>
      <c r="C15" s="12">
        <f t="shared" si="0"/>
        <v>1</v>
      </c>
      <c r="D15" s="9">
        <v>74.9</v>
      </c>
      <c r="E15" s="9">
        <f t="shared" si="1"/>
        <v>74.9</v>
      </c>
      <c r="F15" s="13"/>
      <c r="G15" s="13">
        <v>1</v>
      </c>
      <c r="H15" s="6"/>
      <c r="I15" s="6"/>
      <c r="J15" s="6"/>
      <c r="K15" s="4"/>
      <c r="L15" s="39" t="s">
        <v>40</v>
      </c>
    </row>
    <row r="16" s="1" customFormat="1" ht="157" customHeight="1" spans="1:12">
      <c r="A16" s="10">
        <v>13</v>
      </c>
      <c r="B16" s="11" t="s">
        <v>41</v>
      </c>
      <c r="C16" s="12">
        <f t="shared" si="0"/>
        <v>1</v>
      </c>
      <c r="D16" s="9">
        <v>74.9</v>
      </c>
      <c r="E16" s="9">
        <f t="shared" si="1"/>
        <v>74.9</v>
      </c>
      <c r="F16" s="13">
        <v>1</v>
      </c>
      <c r="G16" s="13"/>
      <c r="H16" s="6"/>
      <c r="I16" s="6"/>
      <c r="J16" s="6"/>
      <c r="K16" s="4"/>
      <c r="L16" s="39" t="s">
        <v>40</v>
      </c>
    </row>
    <row r="17" s="1" customFormat="1" ht="157" customHeight="1" spans="1:12">
      <c r="A17" s="10">
        <v>14</v>
      </c>
      <c r="B17" s="11" t="s">
        <v>42</v>
      </c>
      <c r="C17" s="12">
        <f t="shared" ref="C17:C59" si="2">SUM(F17:J17)</f>
        <v>1</v>
      </c>
      <c r="D17" s="9">
        <v>63.5</v>
      </c>
      <c r="E17" s="9">
        <f t="shared" ref="E17:E59" si="3">C17*D17</f>
        <v>63.5</v>
      </c>
      <c r="F17" s="13"/>
      <c r="G17" s="13">
        <v>1</v>
      </c>
      <c r="H17" s="6"/>
      <c r="I17" s="6"/>
      <c r="J17" s="6"/>
      <c r="K17" s="4"/>
      <c r="L17" s="39" t="s">
        <v>43</v>
      </c>
    </row>
    <row r="18" s="1" customFormat="1" ht="157" customHeight="1" spans="1:12">
      <c r="A18" s="10">
        <v>15</v>
      </c>
      <c r="B18" s="11" t="s">
        <v>44</v>
      </c>
      <c r="C18" s="12">
        <f t="shared" si="2"/>
        <v>1</v>
      </c>
      <c r="D18" s="9">
        <v>31</v>
      </c>
      <c r="E18" s="9">
        <f t="shared" si="3"/>
        <v>31</v>
      </c>
      <c r="F18" s="13"/>
      <c r="G18" s="13">
        <v>1</v>
      </c>
      <c r="H18" s="6"/>
      <c r="I18" s="6"/>
      <c r="J18" s="6"/>
      <c r="K18" s="4"/>
      <c r="L18" s="39" t="s">
        <v>45</v>
      </c>
    </row>
    <row r="19" s="1" customFormat="1" ht="157" customHeight="1" spans="1:12">
      <c r="A19" s="10">
        <v>16</v>
      </c>
      <c r="B19" s="11" t="s">
        <v>46</v>
      </c>
      <c r="C19" s="12">
        <f t="shared" si="2"/>
        <v>2</v>
      </c>
      <c r="D19" s="9">
        <v>96</v>
      </c>
      <c r="E19" s="9">
        <f t="shared" si="3"/>
        <v>192</v>
      </c>
      <c r="F19" s="13"/>
      <c r="G19" s="13">
        <v>2</v>
      </c>
      <c r="H19" s="6"/>
      <c r="I19" s="6"/>
      <c r="J19" s="6"/>
      <c r="K19" s="4"/>
      <c r="L19" s="39" t="s">
        <v>47</v>
      </c>
    </row>
    <row r="20" s="1" customFormat="1" ht="157" customHeight="1" spans="1:12">
      <c r="A20" s="10">
        <v>17</v>
      </c>
      <c r="B20" s="11" t="s">
        <v>48</v>
      </c>
      <c r="C20" s="12">
        <f t="shared" si="2"/>
        <v>3</v>
      </c>
      <c r="D20" s="9">
        <v>81</v>
      </c>
      <c r="E20" s="9">
        <f t="shared" si="3"/>
        <v>243</v>
      </c>
      <c r="F20" s="13"/>
      <c r="G20" s="13">
        <v>3</v>
      </c>
      <c r="H20" s="6"/>
      <c r="I20" s="6"/>
      <c r="J20" s="6"/>
      <c r="K20" s="4"/>
      <c r="L20" s="40" t="s">
        <v>49</v>
      </c>
    </row>
    <row r="21" s="1" customFormat="1" ht="172" customHeight="1" spans="1:12">
      <c r="A21" s="10">
        <v>18</v>
      </c>
      <c r="B21" s="11" t="s">
        <v>50</v>
      </c>
      <c r="C21" s="12">
        <f t="shared" si="2"/>
        <v>4</v>
      </c>
      <c r="D21" s="9">
        <v>28</v>
      </c>
      <c r="E21" s="9">
        <f t="shared" si="3"/>
        <v>112</v>
      </c>
      <c r="F21" s="13"/>
      <c r="G21" s="13">
        <v>4</v>
      </c>
      <c r="H21" s="6"/>
      <c r="I21" s="6"/>
      <c r="J21" s="6"/>
      <c r="K21" s="4"/>
      <c r="L21" s="41" t="s">
        <v>51</v>
      </c>
    </row>
    <row r="22" s="1" customFormat="1" ht="111" customHeight="1" spans="1:12">
      <c r="A22" s="10">
        <v>19</v>
      </c>
      <c r="B22" s="11" t="s">
        <v>52</v>
      </c>
      <c r="C22" s="12">
        <f t="shared" si="2"/>
        <v>20</v>
      </c>
      <c r="D22" s="9">
        <v>3</v>
      </c>
      <c r="E22" s="9">
        <f t="shared" si="3"/>
        <v>60</v>
      </c>
      <c r="F22" s="13"/>
      <c r="G22" s="13">
        <v>20</v>
      </c>
      <c r="H22" s="6"/>
      <c r="I22" s="6"/>
      <c r="J22" s="6"/>
      <c r="K22" s="4"/>
      <c r="L22" s="40" t="s">
        <v>53</v>
      </c>
    </row>
    <row r="23" s="1" customFormat="1" ht="157" customHeight="1" spans="1:12">
      <c r="A23" s="10">
        <v>20</v>
      </c>
      <c r="B23" s="11" t="s">
        <v>54</v>
      </c>
      <c r="C23" s="12">
        <f t="shared" si="2"/>
        <v>1</v>
      </c>
      <c r="D23" s="9">
        <v>31</v>
      </c>
      <c r="E23" s="9">
        <f t="shared" si="3"/>
        <v>31</v>
      </c>
      <c r="F23" s="13">
        <v>1</v>
      </c>
      <c r="G23" s="6"/>
      <c r="H23" s="6"/>
      <c r="I23" s="6"/>
      <c r="J23" s="6"/>
      <c r="K23" s="4"/>
      <c r="L23" s="40" t="s">
        <v>55</v>
      </c>
    </row>
    <row r="24" s="1" customFormat="1" ht="157" customHeight="1" spans="1:12">
      <c r="A24" s="10">
        <v>21</v>
      </c>
      <c r="B24" s="11" t="s">
        <v>56</v>
      </c>
      <c r="C24" s="12">
        <f t="shared" si="2"/>
        <v>3</v>
      </c>
      <c r="D24" s="9">
        <v>159</v>
      </c>
      <c r="E24" s="9">
        <f t="shared" si="3"/>
        <v>477</v>
      </c>
      <c r="F24" s="13">
        <v>3</v>
      </c>
      <c r="G24" s="6"/>
      <c r="H24" s="6"/>
      <c r="I24" s="6"/>
      <c r="J24" s="6"/>
      <c r="K24" s="4"/>
      <c r="L24" s="40" t="s">
        <v>57</v>
      </c>
    </row>
    <row r="25" s="1" customFormat="1" ht="321" customHeight="1" spans="1:12">
      <c r="A25" s="10">
        <v>22</v>
      </c>
      <c r="B25" s="11" t="s">
        <v>58</v>
      </c>
      <c r="C25" s="12">
        <f t="shared" si="2"/>
        <v>24</v>
      </c>
      <c r="D25" s="9">
        <v>9</v>
      </c>
      <c r="E25" s="9">
        <f t="shared" si="3"/>
        <v>216</v>
      </c>
      <c r="F25" s="13">
        <v>24</v>
      </c>
      <c r="G25" s="13"/>
      <c r="H25" s="6"/>
      <c r="I25" s="6"/>
      <c r="J25" s="6"/>
      <c r="K25" s="4"/>
      <c r="L25" s="41" t="s">
        <v>59</v>
      </c>
    </row>
    <row r="26" s="1" customFormat="1" ht="195" customHeight="1" spans="1:12">
      <c r="A26" s="10">
        <v>23</v>
      </c>
      <c r="B26" s="11" t="s">
        <v>60</v>
      </c>
      <c r="C26" s="12">
        <f t="shared" si="2"/>
        <v>4</v>
      </c>
      <c r="D26" s="9">
        <v>18</v>
      </c>
      <c r="E26" s="9">
        <f t="shared" si="3"/>
        <v>72</v>
      </c>
      <c r="F26" s="13">
        <v>4</v>
      </c>
      <c r="G26" s="13"/>
      <c r="H26" s="6"/>
      <c r="I26" s="6"/>
      <c r="J26" s="6"/>
      <c r="K26" s="4"/>
      <c r="L26" s="40" t="s">
        <v>61</v>
      </c>
    </row>
    <row r="27" s="1" customFormat="1" ht="157" customHeight="1" spans="1:12">
      <c r="A27" s="10">
        <v>24</v>
      </c>
      <c r="B27" s="11" t="s">
        <v>62</v>
      </c>
      <c r="C27" s="12">
        <f t="shared" si="2"/>
        <v>640</v>
      </c>
      <c r="D27" s="9">
        <v>0.2</v>
      </c>
      <c r="E27" s="9">
        <f t="shared" si="3"/>
        <v>128</v>
      </c>
      <c r="F27" s="13">
        <v>640</v>
      </c>
      <c r="G27" s="13"/>
      <c r="H27" s="6"/>
      <c r="I27" s="6"/>
      <c r="J27" s="6"/>
      <c r="K27" s="4"/>
      <c r="L27" s="40" t="s">
        <v>63</v>
      </c>
    </row>
    <row r="28" s="1" customFormat="1" ht="157" customHeight="1" spans="1:12">
      <c r="A28" s="10">
        <v>25</v>
      </c>
      <c r="B28" s="11" t="s">
        <v>64</v>
      </c>
      <c r="C28" s="12">
        <f t="shared" si="2"/>
        <v>7</v>
      </c>
      <c r="D28" s="9">
        <v>9</v>
      </c>
      <c r="E28" s="9">
        <f t="shared" si="3"/>
        <v>63</v>
      </c>
      <c r="F28" s="13"/>
      <c r="G28" s="13">
        <v>7</v>
      </c>
      <c r="H28" s="6"/>
      <c r="I28" s="6"/>
      <c r="J28" s="6"/>
      <c r="K28" s="4"/>
      <c r="L28" s="40" t="s">
        <v>65</v>
      </c>
    </row>
    <row r="29" s="1" customFormat="1" ht="157" customHeight="1" spans="1:12">
      <c r="A29" s="10">
        <v>25</v>
      </c>
      <c r="B29" s="14" t="s">
        <v>66</v>
      </c>
      <c r="C29" s="12">
        <f t="shared" si="2"/>
        <v>200</v>
      </c>
      <c r="D29" s="9">
        <v>0.25</v>
      </c>
      <c r="E29" s="9">
        <f t="shared" si="3"/>
        <v>50</v>
      </c>
      <c r="F29" s="13"/>
      <c r="G29" s="13"/>
      <c r="H29" s="13"/>
      <c r="I29" s="13"/>
      <c r="J29" s="13">
        <v>200</v>
      </c>
      <c r="K29" s="42"/>
      <c r="L29" s="40" t="s">
        <v>67</v>
      </c>
    </row>
    <row r="30" s="1" customFormat="1" ht="409.5" spans="1:12">
      <c r="A30" s="10">
        <v>27</v>
      </c>
      <c r="B30" s="15" t="s">
        <v>68</v>
      </c>
      <c r="C30" s="16">
        <f t="shared" si="2"/>
        <v>300</v>
      </c>
      <c r="D30" s="17">
        <v>0.26</v>
      </c>
      <c r="E30" s="17">
        <f t="shared" si="3"/>
        <v>78</v>
      </c>
      <c r="F30" s="18"/>
      <c r="G30" s="18"/>
      <c r="H30" s="18"/>
      <c r="I30" s="18"/>
      <c r="J30" s="18">
        <v>300</v>
      </c>
      <c r="K30" s="43"/>
      <c r="L30" s="44" t="s">
        <v>69</v>
      </c>
    </row>
    <row r="31" s="1" customFormat="1" ht="157" customHeight="1" spans="1:12">
      <c r="A31" s="10">
        <v>28</v>
      </c>
      <c r="B31" s="11" t="s">
        <v>70</v>
      </c>
      <c r="C31" s="12">
        <f t="shared" si="2"/>
        <v>600</v>
      </c>
      <c r="D31" s="9">
        <v>0.213</v>
      </c>
      <c r="E31" s="9">
        <f t="shared" si="3"/>
        <v>127.8</v>
      </c>
      <c r="F31" s="13">
        <v>600</v>
      </c>
      <c r="G31" s="13"/>
      <c r="H31" s="13"/>
      <c r="I31" s="13"/>
      <c r="J31" s="13"/>
      <c r="K31" s="45" t="s">
        <v>71</v>
      </c>
      <c r="L31" s="46" t="s">
        <v>72</v>
      </c>
    </row>
    <row r="32" s="1" customFormat="1" ht="157" customHeight="1" spans="1:12">
      <c r="A32" s="10">
        <v>29</v>
      </c>
      <c r="B32" s="11" t="s">
        <v>73</v>
      </c>
      <c r="C32" s="12">
        <f t="shared" si="2"/>
        <v>600</v>
      </c>
      <c r="D32" s="9">
        <v>0.23</v>
      </c>
      <c r="E32" s="9">
        <f t="shared" si="3"/>
        <v>138</v>
      </c>
      <c r="F32" s="13">
        <v>500</v>
      </c>
      <c r="G32" s="13">
        <v>100</v>
      </c>
      <c r="H32" s="13"/>
      <c r="I32" s="13"/>
      <c r="J32" s="13"/>
      <c r="K32" s="45" t="s">
        <v>74</v>
      </c>
      <c r="L32" s="46" t="s">
        <v>75</v>
      </c>
    </row>
    <row r="33" s="1" customFormat="1" ht="157" customHeight="1" spans="1:12">
      <c r="A33" s="10">
        <v>30</v>
      </c>
      <c r="B33" s="11" t="s">
        <v>76</v>
      </c>
      <c r="C33" s="12">
        <f t="shared" si="2"/>
        <v>700</v>
      </c>
      <c r="D33" s="9">
        <v>0.225</v>
      </c>
      <c r="E33" s="9">
        <f t="shared" si="3"/>
        <v>157.5</v>
      </c>
      <c r="F33" s="13">
        <v>200</v>
      </c>
      <c r="G33" s="13">
        <v>100</v>
      </c>
      <c r="H33" s="13"/>
      <c r="I33" s="13"/>
      <c r="J33" s="13">
        <v>400</v>
      </c>
      <c r="K33" s="45" t="s">
        <v>77</v>
      </c>
      <c r="L33" s="46" t="s">
        <v>78</v>
      </c>
    </row>
    <row r="34" s="1" customFormat="1" ht="276" spans="1:12">
      <c r="A34" s="19">
        <v>31</v>
      </c>
      <c r="B34" s="15" t="s">
        <v>79</v>
      </c>
      <c r="C34" s="16">
        <f t="shared" si="2"/>
        <v>2</v>
      </c>
      <c r="D34" s="17">
        <v>2.6</v>
      </c>
      <c r="E34" s="17">
        <f t="shared" si="3"/>
        <v>5.2</v>
      </c>
      <c r="F34" s="18"/>
      <c r="G34" s="18"/>
      <c r="H34" s="18"/>
      <c r="I34" s="18"/>
      <c r="J34" s="18">
        <v>2</v>
      </c>
      <c r="K34" s="47"/>
      <c r="L34" s="48" t="s">
        <v>80</v>
      </c>
    </row>
    <row r="35" s="1" customFormat="1" ht="157" customHeight="1" spans="1:12">
      <c r="A35" s="10">
        <v>32</v>
      </c>
      <c r="B35" s="11" t="s">
        <v>81</v>
      </c>
      <c r="C35" s="12">
        <f t="shared" si="2"/>
        <v>250</v>
      </c>
      <c r="D35" s="9">
        <v>0.2</v>
      </c>
      <c r="E35" s="9">
        <f t="shared" si="3"/>
        <v>50</v>
      </c>
      <c r="F35" s="13"/>
      <c r="G35" s="13">
        <v>200</v>
      </c>
      <c r="H35" s="13">
        <v>50</v>
      </c>
      <c r="I35" s="13"/>
      <c r="J35" s="13"/>
      <c r="K35" s="45" t="s">
        <v>82</v>
      </c>
      <c r="L35" s="40" t="s">
        <v>83</v>
      </c>
    </row>
    <row r="36" s="1" customFormat="1" ht="157" customHeight="1" spans="1:12">
      <c r="A36" s="10">
        <v>33</v>
      </c>
      <c r="B36" s="11" t="s">
        <v>84</v>
      </c>
      <c r="C36" s="12">
        <f t="shared" si="2"/>
        <v>170</v>
      </c>
      <c r="D36" s="9">
        <v>0.2</v>
      </c>
      <c r="E36" s="9">
        <f t="shared" si="3"/>
        <v>34</v>
      </c>
      <c r="F36" s="13"/>
      <c r="G36" s="13">
        <v>120</v>
      </c>
      <c r="H36" s="13">
        <v>50</v>
      </c>
      <c r="I36" s="13"/>
      <c r="J36" s="13"/>
      <c r="K36" s="45" t="s">
        <v>85</v>
      </c>
      <c r="L36" s="40" t="s">
        <v>86</v>
      </c>
    </row>
    <row r="37" s="1" customFormat="1" ht="157" customHeight="1" spans="1:12">
      <c r="A37" s="10">
        <v>34</v>
      </c>
      <c r="B37" s="11" t="s">
        <v>25</v>
      </c>
      <c r="C37" s="12">
        <f t="shared" si="2"/>
        <v>200</v>
      </c>
      <c r="D37" s="9">
        <v>0.8</v>
      </c>
      <c r="E37" s="9">
        <f t="shared" si="3"/>
        <v>160</v>
      </c>
      <c r="F37" s="13"/>
      <c r="G37" s="13">
        <v>170</v>
      </c>
      <c r="H37" s="13">
        <v>30</v>
      </c>
      <c r="I37" s="13"/>
      <c r="J37" s="13"/>
      <c r="K37" s="12"/>
      <c r="L37" s="39" t="s">
        <v>26</v>
      </c>
    </row>
    <row r="38" s="1" customFormat="1" ht="157" customHeight="1" spans="1:12">
      <c r="A38" s="10">
        <v>35</v>
      </c>
      <c r="B38" s="11" t="s">
        <v>27</v>
      </c>
      <c r="C38" s="12">
        <f t="shared" si="2"/>
        <v>170</v>
      </c>
      <c r="D38" s="9">
        <v>0.35</v>
      </c>
      <c r="E38" s="9">
        <f t="shared" si="3"/>
        <v>59.5</v>
      </c>
      <c r="F38" s="13"/>
      <c r="G38" s="13">
        <v>170</v>
      </c>
      <c r="H38" s="13"/>
      <c r="I38" s="13"/>
      <c r="J38" s="13"/>
      <c r="K38" s="12"/>
      <c r="L38" s="39" t="s">
        <v>28</v>
      </c>
    </row>
    <row r="39" s="1" customFormat="1" ht="157" customHeight="1" spans="1:12">
      <c r="A39" s="10">
        <v>36</v>
      </c>
      <c r="B39" s="11" t="s">
        <v>87</v>
      </c>
      <c r="C39" s="12">
        <f t="shared" si="2"/>
        <v>24</v>
      </c>
      <c r="D39" s="20">
        <v>0.21</v>
      </c>
      <c r="E39" s="9">
        <f t="shared" si="3"/>
        <v>5.04</v>
      </c>
      <c r="F39" s="13"/>
      <c r="G39" s="13"/>
      <c r="H39" s="13"/>
      <c r="I39" s="13"/>
      <c r="J39" s="13">
        <v>24</v>
      </c>
      <c r="K39" s="12"/>
      <c r="L39" s="49" t="s">
        <v>88</v>
      </c>
    </row>
    <row r="40" s="1" customFormat="1" ht="157" customHeight="1" spans="1:12">
      <c r="A40" s="10">
        <v>37</v>
      </c>
      <c r="B40" s="11" t="s">
        <v>89</v>
      </c>
      <c r="C40" s="12">
        <f t="shared" si="2"/>
        <v>180</v>
      </c>
      <c r="D40" s="20">
        <v>0.21</v>
      </c>
      <c r="E40" s="9">
        <f t="shared" si="3"/>
        <v>37.8</v>
      </c>
      <c r="F40" s="13">
        <v>180</v>
      </c>
      <c r="G40" s="13"/>
      <c r="H40" s="13"/>
      <c r="I40" s="13"/>
      <c r="J40" s="13"/>
      <c r="K40" s="12"/>
      <c r="L40" s="49" t="s">
        <v>90</v>
      </c>
    </row>
    <row r="41" s="1" customFormat="1" ht="157" customHeight="1" spans="1:12">
      <c r="A41" s="10">
        <v>38</v>
      </c>
      <c r="B41" s="11" t="s">
        <v>91</v>
      </c>
      <c r="C41" s="12">
        <f t="shared" si="2"/>
        <v>3</v>
      </c>
      <c r="D41" s="9">
        <v>0.33</v>
      </c>
      <c r="E41" s="9">
        <f t="shared" si="3"/>
        <v>0.99</v>
      </c>
      <c r="F41" s="13"/>
      <c r="G41" s="13">
        <v>2</v>
      </c>
      <c r="H41" s="13"/>
      <c r="I41" s="13"/>
      <c r="J41" s="13">
        <v>1</v>
      </c>
      <c r="K41" s="12"/>
      <c r="L41" s="40" t="s">
        <v>92</v>
      </c>
    </row>
    <row r="42" s="1" customFormat="1" ht="157" customHeight="1" spans="1:12">
      <c r="A42" s="10">
        <v>39</v>
      </c>
      <c r="B42" s="11" t="s">
        <v>93</v>
      </c>
      <c r="C42" s="12">
        <f t="shared" si="2"/>
        <v>160</v>
      </c>
      <c r="D42" s="9">
        <v>0.75</v>
      </c>
      <c r="E42" s="9">
        <f t="shared" si="3"/>
        <v>120</v>
      </c>
      <c r="F42" s="13">
        <v>160</v>
      </c>
      <c r="G42" s="13"/>
      <c r="H42" s="13"/>
      <c r="I42" s="13"/>
      <c r="J42" s="13"/>
      <c r="K42" s="12"/>
      <c r="L42" s="40" t="s">
        <v>94</v>
      </c>
    </row>
    <row r="43" s="1" customFormat="1" ht="157" customHeight="1" spans="1:12">
      <c r="A43" s="10">
        <v>40</v>
      </c>
      <c r="B43" s="11" t="s">
        <v>95</v>
      </c>
      <c r="C43" s="12">
        <f t="shared" si="2"/>
        <v>100</v>
      </c>
      <c r="D43" s="9">
        <v>1.5</v>
      </c>
      <c r="E43" s="9">
        <f t="shared" si="3"/>
        <v>150</v>
      </c>
      <c r="F43" s="13">
        <v>100</v>
      </c>
      <c r="G43" s="13"/>
      <c r="H43" s="13"/>
      <c r="I43" s="13"/>
      <c r="J43" s="13"/>
      <c r="K43" s="12"/>
      <c r="L43" s="40" t="s">
        <v>96</v>
      </c>
    </row>
    <row r="44" s="1" customFormat="1" ht="157" customHeight="1" spans="1:12">
      <c r="A44" s="10">
        <v>41</v>
      </c>
      <c r="B44" s="11" t="s">
        <v>97</v>
      </c>
      <c r="C44" s="12">
        <f t="shared" si="2"/>
        <v>60</v>
      </c>
      <c r="D44" s="9">
        <v>1.5</v>
      </c>
      <c r="E44" s="9">
        <f t="shared" si="3"/>
        <v>90</v>
      </c>
      <c r="F44" s="21"/>
      <c r="G44" s="21"/>
      <c r="H44" s="13">
        <v>60</v>
      </c>
      <c r="I44" s="13"/>
      <c r="J44" s="13"/>
      <c r="K44" s="12"/>
      <c r="L44" s="40" t="s">
        <v>98</v>
      </c>
    </row>
    <row r="45" s="1" customFormat="1" ht="168" spans="1:12">
      <c r="A45" s="22">
        <v>42</v>
      </c>
      <c r="B45" s="23" t="s">
        <v>99</v>
      </c>
      <c r="C45" s="24">
        <f t="shared" si="2"/>
        <v>160</v>
      </c>
      <c r="D45" s="25">
        <v>0.237</v>
      </c>
      <c r="E45" s="25">
        <f t="shared" si="3"/>
        <v>37.92</v>
      </c>
      <c r="F45" s="26"/>
      <c r="G45" s="26"/>
      <c r="H45" s="26"/>
      <c r="I45" s="26"/>
      <c r="J45" s="26">
        <v>160</v>
      </c>
      <c r="K45" s="50"/>
      <c r="L45" s="51" t="s">
        <v>100</v>
      </c>
    </row>
    <row r="46" s="1" customFormat="1" ht="409.5" spans="1:12">
      <c r="A46" s="27">
        <v>43</v>
      </c>
      <c r="B46" s="28" t="s">
        <v>101</v>
      </c>
      <c r="C46" s="29">
        <f t="shared" si="2"/>
        <v>160</v>
      </c>
      <c r="D46" s="30">
        <v>0.6</v>
      </c>
      <c r="E46" s="30">
        <f t="shared" si="3"/>
        <v>96</v>
      </c>
      <c r="F46" s="31"/>
      <c r="G46" s="31"/>
      <c r="H46" s="31"/>
      <c r="I46" s="31"/>
      <c r="J46" s="31">
        <v>160</v>
      </c>
      <c r="K46" s="52"/>
      <c r="L46" s="40" t="s">
        <v>102</v>
      </c>
    </row>
    <row r="47" s="1" customFormat="1" ht="360" spans="1:12">
      <c r="A47" s="27">
        <v>44</v>
      </c>
      <c r="B47" s="28" t="s">
        <v>103</v>
      </c>
      <c r="C47" s="29">
        <f t="shared" si="2"/>
        <v>14</v>
      </c>
      <c r="D47" s="30">
        <v>1.1</v>
      </c>
      <c r="E47" s="30">
        <f t="shared" si="3"/>
        <v>15.4</v>
      </c>
      <c r="F47" s="31"/>
      <c r="G47" s="31"/>
      <c r="H47" s="31"/>
      <c r="I47" s="31"/>
      <c r="J47" s="31">
        <v>14</v>
      </c>
      <c r="K47" s="52"/>
      <c r="L47" s="40" t="s">
        <v>104</v>
      </c>
    </row>
    <row r="48" s="1" customFormat="1" ht="204" spans="1:12">
      <c r="A48" s="32">
        <v>45</v>
      </c>
      <c r="B48" s="33" t="s">
        <v>105</v>
      </c>
      <c r="C48" s="34">
        <f t="shared" si="2"/>
        <v>58</v>
      </c>
      <c r="D48" s="35">
        <v>0.346</v>
      </c>
      <c r="E48" s="35">
        <f t="shared" si="3"/>
        <v>20.068</v>
      </c>
      <c r="F48" s="36"/>
      <c r="G48" s="36"/>
      <c r="H48" s="36"/>
      <c r="I48" s="36"/>
      <c r="J48" s="36">
        <v>58</v>
      </c>
      <c r="K48" s="53"/>
      <c r="L48" s="54" t="s">
        <v>106</v>
      </c>
    </row>
    <row r="49" s="1" customFormat="1" ht="157" customHeight="1" spans="1:12">
      <c r="A49" s="10">
        <v>46</v>
      </c>
      <c r="B49" s="11" t="s">
        <v>107</v>
      </c>
      <c r="C49" s="12">
        <f t="shared" si="2"/>
        <v>120</v>
      </c>
      <c r="D49" s="9">
        <v>0.2</v>
      </c>
      <c r="E49" s="9">
        <f t="shared" si="3"/>
        <v>24</v>
      </c>
      <c r="F49" s="13">
        <v>20</v>
      </c>
      <c r="G49" s="13"/>
      <c r="H49" s="13"/>
      <c r="I49" s="13"/>
      <c r="J49" s="13">
        <v>100</v>
      </c>
      <c r="K49" s="37"/>
      <c r="L49" s="40" t="s">
        <v>108</v>
      </c>
    </row>
    <row r="50" s="1" customFormat="1" ht="157" customHeight="1" spans="1:12">
      <c r="A50" s="10">
        <v>47</v>
      </c>
      <c r="B50" s="14" t="s">
        <v>109</v>
      </c>
      <c r="C50" s="12">
        <f t="shared" si="2"/>
        <v>330</v>
      </c>
      <c r="D50" s="9">
        <v>0.8</v>
      </c>
      <c r="E50" s="9">
        <f t="shared" si="3"/>
        <v>264</v>
      </c>
      <c r="F50" s="13">
        <v>30</v>
      </c>
      <c r="G50" s="13"/>
      <c r="H50" s="13"/>
      <c r="I50" s="13"/>
      <c r="J50" s="13">
        <v>300</v>
      </c>
      <c r="K50" s="37"/>
      <c r="L50" s="40" t="s">
        <v>110</v>
      </c>
    </row>
    <row r="51" s="1" customFormat="1" ht="157" customHeight="1" spans="1:12">
      <c r="A51" s="10">
        <v>48</v>
      </c>
      <c r="B51" s="11" t="s">
        <v>111</v>
      </c>
      <c r="C51" s="12">
        <f t="shared" si="2"/>
        <v>16</v>
      </c>
      <c r="D51" s="9">
        <v>2.7</v>
      </c>
      <c r="E51" s="9">
        <f t="shared" si="3"/>
        <v>43.2</v>
      </c>
      <c r="F51" s="13">
        <v>11</v>
      </c>
      <c r="G51" s="13"/>
      <c r="H51" s="13"/>
      <c r="I51" s="13"/>
      <c r="J51" s="13">
        <v>5</v>
      </c>
      <c r="K51" s="37"/>
      <c r="L51" s="40" t="s">
        <v>112</v>
      </c>
    </row>
    <row r="52" s="1" customFormat="1" ht="157" customHeight="1" spans="1:12">
      <c r="A52" s="10">
        <v>49</v>
      </c>
      <c r="B52" s="11" t="s">
        <v>113</v>
      </c>
      <c r="C52" s="12">
        <f t="shared" si="2"/>
        <v>6</v>
      </c>
      <c r="D52" s="9">
        <v>25</v>
      </c>
      <c r="E52" s="9">
        <f t="shared" si="3"/>
        <v>150</v>
      </c>
      <c r="F52" s="13">
        <v>6</v>
      </c>
      <c r="G52" s="13"/>
      <c r="H52" s="13"/>
      <c r="I52" s="13"/>
      <c r="J52" s="13"/>
      <c r="K52" s="37"/>
      <c r="L52" s="40" t="s">
        <v>114</v>
      </c>
    </row>
    <row r="53" s="1" customFormat="1" ht="157" customHeight="1" spans="1:12">
      <c r="A53" s="10">
        <v>50</v>
      </c>
      <c r="B53" s="11" t="s">
        <v>115</v>
      </c>
      <c r="C53" s="12">
        <f t="shared" si="2"/>
        <v>7</v>
      </c>
      <c r="D53" s="9">
        <v>7.7</v>
      </c>
      <c r="E53" s="9">
        <f t="shared" si="3"/>
        <v>53.9</v>
      </c>
      <c r="F53" s="13">
        <v>7</v>
      </c>
      <c r="G53" s="13"/>
      <c r="H53" s="13"/>
      <c r="I53" s="13"/>
      <c r="J53" s="13"/>
      <c r="K53" s="37"/>
      <c r="L53" s="40" t="s">
        <v>116</v>
      </c>
    </row>
    <row r="54" s="1" customFormat="1" ht="157" customHeight="1" spans="1:12">
      <c r="A54" s="10">
        <v>51</v>
      </c>
      <c r="B54" s="11" t="s">
        <v>117</v>
      </c>
      <c r="C54" s="12">
        <f t="shared" si="2"/>
        <v>5</v>
      </c>
      <c r="D54" s="9">
        <v>5.8</v>
      </c>
      <c r="E54" s="9">
        <f t="shared" si="3"/>
        <v>29</v>
      </c>
      <c r="F54" s="13">
        <v>5</v>
      </c>
      <c r="G54" s="13"/>
      <c r="H54" s="13"/>
      <c r="I54" s="13"/>
      <c r="J54" s="13"/>
      <c r="K54" s="37"/>
      <c r="L54" s="40" t="s">
        <v>118</v>
      </c>
    </row>
    <row r="55" s="1" customFormat="1" ht="252" spans="1:12">
      <c r="A55" s="19">
        <v>52</v>
      </c>
      <c r="B55" s="15" t="s">
        <v>119</v>
      </c>
      <c r="C55" s="16">
        <f t="shared" si="2"/>
        <v>5</v>
      </c>
      <c r="D55" s="17">
        <v>7.6</v>
      </c>
      <c r="E55" s="17">
        <f t="shared" si="3"/>
        <v>38</v>
      </c>
      <c r="F55" s="18">
        <v>5</v>
      </c>
      <c r="G55" s="18"/>
      <c r="H55" s="18"/>
      <c r="I55" s="18"/>
      <c r="J55" s="18"/>
      <c r="K55" s="55"/>
      <c r="L55" s="48" t="s">
        <v>120</v>
      </c>
    </row>
    <row r="56" s="1" customFormat="1" ht="157" customHeight="1" spans="1:12">
      <c r="A56" s="10">
        <v>53</v>
      </c>
      <c r="B56" s="11" t="s">
        <v>121</v>
      </c>
      <c r="C56" s="12">
        <f t="shared" si="2"/>
        <v>5</v>
      </c>
      <c r="D56" s="9">
        <v>20</v>
      </c>
      <c r="E56" s="9">
        <f t="shared" si="3"/>
        <v>100</v>
      </c>
      <c r="F56" s="13">
        <v>5</v>
      </c>
      <c r="G56" s="13"/>
      <c r="H56" s="13"/>
      <c r="I56" s="13"/>
      <c r="J56" s="13"/>
      <c r="K56" s="56"/>
      <c r="L56" s="45" t="s">
        <v>122</v>
      </c>
    </row>
    <row r="57" s="1" customFormat="1" ht="157" customHeight="1" spans="1:12">
      <c r="A57" s="10">
        <v>54</v>
      </c>
      <c r="B57" s="11" t="s">
        <v>123</v>
      </c>
      <c r="C57" s="12">
        <f t="shared" si="2"/>
        <v>5</v>
      </c>
      <c r="D57" s="9">
        <v>16</v>
      </c>
      <c r="E57" s="9">
        <f t="shared" si="3"/>
        <v>80</v>
      </c>
      <c r="F57" s="13">
        <v>5</v>
      </c>
      <c r="G57" s="13"/>
      <c r="H57" s="13"/>
      <c r="I57" s="13"/>
      <c r="J57" s="13"/>
      <c r="K57" s="37"/>
      <c r="L57" s="45" t="s">
        <v>124</v>
      </c>
    </row>
    <row r="58" s="1" customFormat="1" ht="157" customHeight="1" spans="1:12">
      <c r="A58" s="10">
        <v>55</v>
      </c>
      <c r="B58" s="11" t="s">
        <v>125</v>
      </c>
      <c r="C58" s="12">
        <f t="shared" si="2"/>
        <v>15</v>
      </c>
      <c r="D58" s="9">
        <v>8.2</v>
      </c>
      <c r="E58" s="9">
        <f t="shared" si="3"/>
        <v>123</v>
      </c>
      <c r="F58" s="13">
        <v>7</v>
      </c>
      <c r="G58" s="13"/>
      <c r="H58" s="13"/>
      <c r="I58" s="13"/>
      <c r="J58" s="13">
        <v>8</v>
      </c>
      <c r="K58" s="37"/>
      <c r="L58" s="45" t="s">
        <v>126</v>
      </c>
    </row>
    <row r="59" s="1" customFormat="1" ht="157" customHeight="1" spans="1:12">
      <c r="A59" s="10">
        <v>56</v>
      </c>
      <c r="B59" s="11" t="s">
        <v>127</v>
      </c>
      <c r="C59" s="12">
        <f t="shared" si="2"/>
        <v>10</v>
      </c>
      <c r="D59" s="9">
        <v>0.3</v>
      </c>
      <c r="E59" s="9">
        <f t="shared" si="3"/>
        <v>3</v>
      </c>
      <c r="F59" s="13">
        <v>5</v>
      </c>
      <c r="G59" s="13"/>
      <c r="H59" s="13"/>
      <c r="I59" s="13"/>
      <c r="J59" s="13">
        <v>5</v>
      </c>
      <c r="K59" s="37"/>
      <c r="L59" s="45" t="s">
        <v>128</v>
      </c>
    </row>
    <row r="60" s="1" customFormat="1" ht="157" customHeight="1" spans="1:12">
      <c r="A60" s="10">
        <v>57</v>
      </c>
      <c r="B60" s="11" t="s">
        <v>129</v>
      </c>
      <c r="C60" s="12">
        <f t="shared" ref="C60:C111" si="4">SUM(F60:J60)</f>
        <v>5</v>
      </c>
      <c r="D60" s="9">
        <v>0.3</v>
      </c>
      <c r="E60" s="9">
        <f t="shared" ref="E60:E118" si="5">C60*D60</f>
        <v>1.5</v>
      </c>
      <c r="F60" s="13"/>
      <c r="G60" s="13"/>
      <c r="H60" s="13"/>
      <c r="I60" s="13"/>
      <c r="J60" s="13">
        <v>5</v>
      </c>
      <c r="K60" s="37"/>
      <c r="L60" s="45" t="s">
        <v>130</v>
      </c>
    </row>
    <row r="61" s="1" customFormat="1" ht="157" customHeight="1" spans="1:12">
      <c r="A61" s="10">
        <v>58</v>
      </c>
      <c r="B61" s="11" t="s">
        <v>131</v>
      </c>
      <c r="C61" s="12">
        <f t="shared" si="4"/>
        <v>5</v>
      </c>
      <c r="D61" s="9">
        <v>6</v>
      </c>
      <c r="E61" s="9">
        <f t="shared" si="5"/>
        <v>30</v>
      </c>
      <c r="F61" s="13">
        <v>5</v>
      </c>
      <c r="G61" s="13"/>
      <c r="H61" s="13"/>
      <c r="I61" s="13"/>
      <c r="J61" s="13"/>
      <c r="K61" s="37"/>
      <c r="L61" s="45" t="s">
        <v>132</v>
      </c>
    </row>
    <row r="62" s="1" customFormat="1" ht="309" customHeight="1" spans="1:12">
      <c r="A62" s="19">
        <v>59</v>
      </c>
      <c r="B62" s="15" t="s">
        <v>133</v>
      </c>
      <c r="C62" s="16">
        <f t="shared" si="4"/>
        <v>5</v>
      </c>
      <c r="D62" s="17">
        <v>0.8</v>
      </c>
      <c r="E62" s="17">
        <f t="shared" si="5"/>
        <v>4</v>
      </c>
      <c r="F62" s="18">
        <v>5</v>
      </c>
      <c r="G62" s="18"/>
      <c r="H62" s="18"/>
      <c r="I62" s="18"/>
      <c r="J62" s="18"/>
      <c r="K62" s="57"/>
      <c r="L62" s="45" t="s">
        <v>134</v>
      </c>
    </row>
    <row r="63" s="1" customFormat="1" ht="157" customHeight="1" spans="1:12">
      <c r="A63" s="10">
        <v>60</v>
      </c>
      <c r="B63" s="11" t="s">
        <v>135</v>
      </c>
      <c r="C63" s="12">
        <f t="shared" si="4"/>
        <v>5</v>
      </c>
      <c r="D63" s="9">
        <v>1.2</v>
      </c>
      <c r="E63" s="9">
        <f t="shared" si="5"/>
        <v>6</v>
      </c>
      <c r="F63" s="13">
        <v>5</v>
      </c>
      <c r="G63" s="13"/>
      <c r="H63" s="13"/>
      <c r="I63" s="13"/>
      <c r="J63" s="13"/>
      <c r="K63" s="37"/>
      <c r="L63" s="45" t="s">
        <v>136</v>
      </c>
    </row>
    <row r="64" s="1" customFormat="1" ht="157" customHeight="1" spans="1:12">
      <c r="A64" s="10">
        <v>61</v>
      </c>
      <c r="B64" s="11" t="s">
        <v>137</v>
      </c>
      <c r="C64" s="12">
        <f t="shared" si="4"/>
        <v>5</v>
      </c>
      <c r="D64" s="9">
        <v>0.3</v>
      </c>
      <c r="E64" s="9">
        <f t="shared" si="5"/>
        <v>1.5</v>
      </c>
      <c r="F64" s="13">
        <v>5</v>
      </c>
      <c r="G64" s="13"/>
      <c r="H64" s="13"/>
      <c r="I64" s="13"/>
      <c r="J64" s="13"/>
      <c r="K64" s="37"/>
      <c r="L64" s="45" t="s">
        <v>138</v>
      </c>
    </row>
    <row r="65" s="1" customFormat="1" ht="157" customHeight="1" spans="1:12">
      <c r="A65" s="10">
        <v>62</v>
      </c>
      <c r="B65" s="11" t="s">
        <v>139</v>
      </c>
      <c r="C65" s="12">
        <f t="shared" si="4"/>
        <v>5</v>
      </c>
      <c r="D65" s="9">
        <v>1.1</v>
      </c>
      <c r="E65" s="9">
        <f t="shared" si="5"/>
        <v>5.5</v>
      </c>
      <c r="F65" s="13">
        <v>5</v>
      </c>
      <c r="G65" s="13"/>
      <c r="H65" s="13"/>
      <c r="I65" s="13"/>
      <c r="J65" s="13"/>
      <c r="K65" s="37"/>
      <c r="L65" s="45" t="s">
        <v>140</v>
      </c>
    </row>
    <row r="66" s="1" customFormat="1" ht="157" customHeight="1" spans="1:12">
      <c r="A66" s="10">
        <v>63</v>
      </c>
      <c r="B66" s="11" t="s">
        <v>141</v>
      </c>
      <c r="C66" s="12">
        <f t="shared" si="4"/>
        <v>5</v>
      </c>
      <c r="D66" s="9">
        <v>0.25</v>
      </c>
      <c r="E66" s="9">
        <f t="shared" si="5"/>
        <v>1.25</v>
      </c>
      <c r="F66" s="13">
        <v>5</v>
      </c>
      <c r="G66" s="13"/>
      <c r="H66" s="13"/>
      <c r="I66" s="13"/>
      <c r="J66" s="13"/>
      <c r="K66" s="37"/>
      <c r="L66" s="45" t="s">
        <v>142</v>
      </c>
    </row>
    <row r="67" s="1" customFormat="1" ht="104" customHeight="1" spans="1:12">
      <c r="A67" s="10">
        <v>64</v>
      </c>
      <c r="B67" s="11" t="s">
        <v>143</v>
      </c>
      <c r="C67" s="12">
        <f t="shared" si="4"/>
        <v>25</v>
      </c>
      <c r="D67" s="9">
        <v>0.45</v>
      </c>
      <c r="E67" s="9">
        <f t="shared" si="5"/>
        <v>11.25</v>
      </c>
      <c r="F67" s="13">
        <v>15</v>
      </c>
      <c r="G67" s="13">
        <v>5</v>
      </c>
      <c r="H67" s="13"/>
      <c r="I67" s="13"/>
      <c r="J67" s="13">
        <v>5</v>
      </c>
      <c r="K67" s="37"/>
      <c r="L67" s="45" t="s">
        <v>144</v>
      </c>
    </row>
    <row r="68" s="1" customFormat="1" ht="157" customHeight="1" spans="1:12">
      <c r="A68" s="10">
        <v>65</v>
      </c>
      <c r="B68" s="11" t="s">
        <v>145</v>
      </c>
      <c r="C68" s="12">
        <f t="shared" si="4"/>
        <v>11</v>
      </c>
      <c r="D68" s="9">
        <v>9</v>
      </c>
      <c r="E68" s="9">
        <f t="shared" si="5"/>
        <v>99</v>
      </c>
      <c r="F68" s="13">
        <v>11</v>
      </c>
      <c r="G68" s="13"/>
      <c r="H68" s="13"/>
      <c r="I68" s="13"/>
      <c r="J68" s="13"/>
      <c r="K68" s="37"/>
      <c r="L68" s="45" t="s">
        <v>146</v>
      </c>
    </row>
    <row r="69" s="1" customFormat="1" ht="157" customHeight="1" spans="1:12">
      <c r="A69" s="10">
        <v>66</v>
      </c>
      <c r="B69" s="11" t="s">
        <v>147</v>
      </c>
      <c r="C69" s="12">
        <f t="shared" si="4"/>
        <v>15</v>
      </c>
      <c r="D69" s="9">
        <v>9</v>
      </c>
      <c r="E69" s="9">
        <f t="shared" si="5"/>
        <v>135</v>
      </c>
      <c r="F69" s="13">
        <v>15</v>
      </c>
      <c r="G69" s="13"/>
      <c r="H69" s="13"/>
      <c r="I69" s="13"/>
      <c r="J69" s="13"/>
      <c r="K69" s="37"/>
      <c r="L69" s="45" t="s">
        <v>148</v>
      </c>
    </row>
    <row r="70" s="1" customFormat="1" ht="157" customHeight="1" spans="1:12">
      <c r="A70" s="10">
        <v>67</v>
      </c>
      <c r="B70" s="11" t="s">
        <v>149</v>
      </c>
      <c r="C70" s="12">
        <f t="shared" si="4"/>
        <v>5</v>
      </c>
      <c r="D70" s="9">
        <v>11</v>
      </c>
      <c r="E70" s="9">
        <f t="shared" si="5"/>
        <v>55</v>
      </c>
      <c r="F70" s="13"/>
      <c r="G70" s="13">
        <v>5</v>
      </c>
      <c r="H70" s="13"/>
      <c r="I70" s="13"/>
      <c r="J70" s="13"/>
      <c r="K70" s="56"/>
      <c r="L70" s="49" t="s">
        <v>150</v>
      </c>
    </row>
    <row r="71" s="1" customFormat="1" ht="157" customHeight="1" spans="1:12">
      <c r="A71" s="10">
        <v>68</v>
      </c>
      <c r="B71" s="11" t="s">
        <v>151</v>
      </c>
      <c r="C71" s="12">
        <f t="shared" si="4"/>
        <v>5</v>
      </c>
      <c r="D71" s="9">
        <v>13</v>
      </c>
      <c r="E71" s="9">
        <f t="shared" si="5"/>
        <v>65</v>
      </c>
      <c r="F71" s="13"/>
      <c r="G71" s="13">
        <v>5</v>
      </c>
      <c r="H71" s="13"/>
      <c r="I71" s="13"/>
      <c r="J71" s="13"/>
      <c r="K71" s="49"/>
      <c r="L71" s="49" t="s">
        <v>152</v>
      </c>
    </row>
    <row r="72" s="1" customFormat="1" ht="157" customHeight="1" spans="1:12">
      <c r="A72" s="10">
        <v>69</v>
      </c>
      <c r="B72" s="11" t="s">
        <v>153</v>
      </c>
      <c r="C72" s="12">
        <f t="shared" si="4"/>
        <v>51</v>
      </c>
      <c r="D72" s="9">
        <v>1.8</v>
      </c>
      <c r="E72" s="9">
        <f t="shared" si="5"/>
        <v>91.8</v>
      </c>
      <c r="F72" s="13"/>
      <c r="G72" s="13">
        <v>51</v>
      </c>
      <c r="H72" s="13"/>
      <c r="I72" s="13"/>
      <c r="J72" s="13"/>
      <c r="K72" s="56"/>
      <c r="L72" s="49" t="s">
        <v>154</v>
      </c>
    </row>
    <row r="73" s="1" customFormat="1" ht="157" customHeight="1" spans="1:12">
      <c r="A73" s="10">
        <v>70</v>
      </c>
      <c r="B73" s="11" t="s">
        <v>155</v>
      </c>
      <c r="C73" s="12">
        <f t="shared" si="4"/>
        <v>3</v>
      </c>
      <c r="D73" s="9">
        <v>4.5</v>
      </c>
      <c r="E73" s="9">
        <f t="shared" si="5"/>
        <v>13.5</v>
      </c>
      <c r="F73" s="13"/>
      <c r="G73" s="13">
        <v>3</v>
      </c>
      <c r="H73" s="13"/>
      <c r="I73" s="13"/>
      <c r="J73" s="13"/>
      <c r="K73" s="37"/>
      <c r="L73" s="49" t="s">
        <v>156</v>
      </c>
    </row>
    <row r="74" s="1" customFormat="1" ht="157" customHeight="1" spans="1:12">
      <c r="A74" s="10">
        <v>71</v>
      </c>
      <c r="B74" s="11" t="s">
        <v>157</v>
      </c>
      <c r="C74" s="12">
        <f t="shared" si="4"/>
        <v>3</v>
      </c>
      <c r="D74" s="9">
        <v>1.78</v>
      </c>
      <c r="E74" s="9">
        <f t="shared" si="5"/>
        <v>5.34</v>
      </c>
      <c r="F74" s="13"/>
      <c r="G74" s="13">
        <v>3</v>
      </c>
      <c r="H74" s="13"/>
      <c r="I74" s="13"/>
      <c r="J74" s="13"/>
      <c r="K74" s="37"/>
      <c r="L74" s="49" t="s">
        <v>158</v>
      </c>
    </row>
    <row r="75" s="1" customFormat="1" ht="107" customHeight="1" spans="1:12">
      <c r="A75" s="10">
        <v>72</v>
      </c>
      <c r="B75" s="11" t="s">
        <v>159</v>
      </c>
      <c r="C75" s="12">
        <f t="shared" si="4"/>
        <v>4</v>
      </c>
      <c r="D75" s="9">
        <v>0.99</v>
      </c>
      <c r="E75" s="9">
        <f t="shared" si="5"/>
        <v>3.96</v>
      </c>
      <c r="F75" s="13"/>
      <c r="G75" s="13">
        <v>4</v>
      </c>
      <c r="H75" s="13"/>
      <c r="I75" s="13"/>
      <c r="J75" s="13"/>
      <c r="K75" s="37"/>
      <c r="L75" s="49" t="s">
        <v>160</v>
      </c>
    </row>
    <row r="76" s="1" customFormat="1" ht="107" customHeight="1" spans="1:12">
      <c r="A76" s="10">
        <v>73</v>
      </c>
      <c r="B76" s="11" t="s">
        <v>161</v>
      </c>
      <c r="C76" s="12">
        <f t="shared" si="4"/>
        <v>5</v>
      </c>
      <c r="D76" s="9">
        <v>0.6</v>
      </c>
      <c r="E76" s="9">
        <f t="shared" si="5"/>
        <v>3</v>
      </c>
      <c r="F76" s="13"/>
      <c r="G76" s="13">
        <v>5</v>
      </c>
      <c r="H76" s="13"/>
      <c r="I76" s="13"/>
      <c r="J76" s="13"/>
      <c r="K76" s="37"/>
      <c r="L76" s="45" t="s">
        <v>162</v>
      </c>
    </row>
    <row r="77" s="1" customFormat="1" ht="157" customHeight="1" spans="1:12">
      <c r="A77" s="10">
        <v>74</v>
      </c>
      <c r="B77" s="11" t="s">
        <v>163</v>
      </c>
      <c r="C77" s="12">
        <f t="shared" si="4"/>
        <v>5</v>
      </c>
      <c r="D77" s="9">
        <v>1.2</v>
      </c>
      <c r="E77" s="9">
        <f t="shared" si="5"/>
        <v>6</v>
      </c>
      <c r="F77" s="13"/>
      <c r="G77" s="13">
        <v>5</v>
      </c>
      <c r="H77" s="13"/>
      <c r="I77" s="13"/>
      <c r="J77" s="13"/>
      <c r="K77" s="37"/>
      <c r="L77" s="45" t="s">
        <v>164</v>
      </c>
    </row>
    <row r="78" s="1" customFormat="1" ht="157" customHeight="1" spans="1:12">
      <c r="A78" s="10">
        <v>75</v>
      </c>
      <c r="B78" s="11" t="s">
        <v>165</v>
      </c>
      <c r="C78" s="12">
        <f t="shared" si="4"/>
        <v>3</v>
      </c>
      <c r="D78" s="9">
        <v>0.28</v>
      </c>
      <c r="E78" s="9">
        <f t="shared" si="5"/>
        <v>0.84</v>
      </c>
      <c r="F78" s="13"/>
      <c r="G78" s="13">
        <v>3</v>
      </c>
      <c r="H78" s="13"/>
      <c r="I78" s="13"/>
      <c r="J78" s="13"/>
      <c r="K78" s="37"/>
      <c r="L78" s="45" t="s">
        <v>166</v>
      </c>
    </row>
    <row r="79" s="1" customFormat="1" ht="157" customHeight="1" spans="1:12">
      <c r="A79" s="10">
        <v>76</v>
      </c>
      <c r="B79" s="11" t="s">
        <v>35</v>
      </c>
      <c r="C79" s="12">
        <f t="shared" si="4"/>
        <v>9</v>
      </c>
      <c r="D79" s="9">
        <v>0.37</v>
      </c>
      <c r="E79" s="9">
        <f t="shared" si="5"/>
        <v>3.33</v>
      </c>
      <c r="F79" s="13">
        <v>9</v>
      </c>
      <c r="G79" s="13"/>
      <c r="H79" s="13"/>
      <c r="I79" s="13"/>
      <c r="J79" s="13"/>
      <c r="K79" s="37"/>
      <c r="L79" s="45" t="s">
        <v>167</v>
      </c>
    </row>
    <row r="80" s="1" customFormat="1" ht="157" customHeight="1" spans="1:12">
      <c r="A80" s="10">
        <v>77</v>
      </c>
      <c r="B80" s="11" t="s">
        <v>168</v>
      </c>
      <c r="C80" s="12">
        <f t="shared" si="4"/>
        <v>4</v>
      </c>
      <c r="D80" s="9">
        <v>1.7</v>
      </c>
      <c r="E80" s="9">
        <f t="shared" si="5"/>
        <v>6.8</v>
      </c>
      <c r="F80" s="13">
        <v>4</v>
      </c>
      <c r="G80" s="13"/>
      <c r="H80" s="13"/>
      <c r="I80" s="13"/>
      <c r="J80" s="13"/>
      <c r="K80" s="37"/>
      <c r="L80" s="45" t="s">
        <v>169</v>
      </c>
    </row>
    <row r="81" s="1" customFormat="1" ht="157" customHeight="1" spans="1:12">
      <c r="A81" s="10">
        <v>78</v>
      </c>
      <c r="B81" s="11" t="s">
        <v>170</v>
      </c>
      <c r="C81" s="12">
        <f t="shared" si="4"/>
        <v>8</v>
      </c>
      <c r="D81" s="9">
        <v>1.7</v>
      </c>
      <c r="E81" s="9">
        <f t="shared" si="5"/>
        <v>13.6</v>
      </c>
      <c r="F81" s="13">
        <v>8</v>
      </c>
      <c r="G81" s="13"/>
      <c r="H81" s="13"/>
      <c r="I81" s="13"/>
      <c r="J81" s="13"/>
      <c r="K81" s="37"/>
      <c r="L81" s="45" t="s">
        <v>171</v>
      </c>
    </row>
    <row r="82" s="1" customFormat="1" ht="157" customHeight="1" spans="1:12">
      <c r="A82" s="10">
        <v>79</v>
      </c>
      <c r="B82" s="11" t="s">
        <v>172</v>
      </c>
      <c r="C82" s="12">
        <f t="shared" si="4"/>
        <v>6</v>
      </c>
      <c r="D82" s="9">
        <v>0.24</v>
      </c>
      <c r="E82" s="9">
        <f t="shared" si="5"/>
        <v>1.44</v>
      </c>
      <c r="F82" s="13">
        <v>6</v>
      </c>
      <c r="G82" s="13"/>
      <c r="H82" s="13"/>
      <c r="I82" s="13"/>
      <c r="J82" s="13"/>
      <c r="K82" s="37"/>
      <c r="L82" s="45" t="s">
        <v>173</v>
      </c>
    </row>
    <row r="83" s="1" customFormat="1" ht="157" customHeight="1" spans="1:12">
      <c r="A83" s="10">
        <v>80</v>
      </c>
      <c r="B83" s="11" t="s">
        <v>174</v>
      </c>
      <c r="C83" s="12">
        <f t="shared" si="4"/>
        <v>11</v>
      </c>
      <c r="D83" s="9">
        <v>0.35</v>
      </c>
      <c r="E83" s="9">
        <f t="shared" si="5"/>
        <v>3.85</v>
      </c>
      <c r="F83" s="13">
        <v>11</v>
      </c>
      <c r="G83" s="13"/>
      <c r="H83" s="13"/>
      <c r="I83" s="13"/>
      <c r="J83" s="13"/>
      <c r="K83" s="37"/>
      <c r="L83" s="45" t="s">
        <v>175</v>
      </c>
    </row>
    <row r="84" s="1" customFormat="1" ht="157" customHeight="1" spans="1:12">
      <c r="A84" s="10">
        <v>81</v>
      </c>
      <c r="B84" s="11" t="s">
        <v>176</v>
      </c>
      <c r="C84" s="12">
        <f t="shared" si="4"/>
        <v>5</v>
      </c>
      <c r="D84" s="9">
        <v>0.3</v>
      </c>
      <c r="E84" s="9">
        <f t="shared" si="5"/>
        <v>1.5</v>
      </c>
      <c r="F84" s="13">
        <v>5</v>
      </c>
      <c r="G84" s="13"/>
      <c r="H84" s="13"/>
      <c r="I84" s="13"/>
      <c r="J84" s="13"/>
      <c r="K84" s="37"/>
      <c r="L84" s="45" t="s">
        <v>177</v>
      </c>
    </row>
    <row r="85" s="1" customFormat="1" ht="156" spans="1:12">
      <c r="A85" s="22">
        <v>82</v>
      </c>
      <c r="B85" s="23" t="s">
        <v>178</v>
      </c>
      <c r="C85" s="24">
        <f t="shared" si="4"/>
        <v>2</v>
      </c>
      <c r="D85" s="25">
        <v>0.24</v>
      </c>
      <c r="E85" s="25">
        <f t="shared" si="5"/>
        <v>0.48</v>
      </c>
      <c r="F85" s="26"/>
      <c r="G85" s="26"/>
      <c r="H85" s="26"/>
      <c r="I85" s="26"/>
      <c r="J85" s="26">
        <v>2</v>
      </c>
      <c r="K85" s="59"/>
      <c r="L85" s="60" t="s">
        <v>179</v>
      </c>
    </row>
    <row r="86" s="1" customFormat="1" ht="72" spans="1:12">
      <c r="A86" s="27">
        <v>83</v>
      </c>
      <c r="B86" s="28" t="s">
        <v>180</v>
      </c>
      <c r="C86" s="29">
        <f t="shared" si="4"/>
        <v>6</v>
      </c>
      <c r="D86" s="30">
        <v>0.48</v>
      </c>
      <c r="E86" s="30">
        <f t="shared" si="5"/>
        <v>2.88</v>
      </c>
      <c r="F86" s="31"/>
      <c r="G86" s="31"/>
      <c r="H86" s="31"/>
      <c r="I86" s="31"/>
      <c r="J86" s="31">
        <v>6</v>
      </c>
      <c r="K86" s="61"/>
      <c r="L86" s="45" t="s">
        <v>181</v>
      </c>
    </row>
    <row r="87" s="1" customFormat="1" ht="144" spans="1:12">
      <c r="A87" s="27">
        <v>84</v>
      </c>
      <c r="B87" s="28" t="s">
        <v>182</v>
      </c>
      <c r="C87" s="29">
        <f t="shared" si="4"/>
        <v>4</v>
      </c>
      <c r="D87" s="30">
        <v>5</v>
      </c>
      <c r="E87" s="30">
        <f t="shared" si="5"/>
        <v>20</v>
      </c>
      <c r="F87" s="31"/>
      <c r="G87" s="31"/>
      <c r="H87" s="31"/>
      <c r="I87" s="31"/>
      <c r="J87" s="31">
        <v>4</v>
      </c>
      <c r="K87" s="61"/>
      <c r="L87" s="45" t="s">
        <v>183</v>
      </c>
    </row>
    <row r="88" s="1" customFormat="1" ht="96" spans="1:12">
      <c r="A88" s="27">
        <v>85</v>
      </c>
      <c r="B88" s="28" t="s">
        <v>184</v>
      </c>
      <c r="C88" s="29">
        <f t="shared" si="4"/>
        <v>2</v>
      </c>
      <c r="D88" s="30">
        <v>0.52</v>
      </c>
      <c r="E88" s="30">
        <f t="shared" si="5"/>
        <v>1.04</v>
      </c>
      <c r="F88" s="31"/>
      <c r="G88" s="31"/>
      <c r="H88" s="31"/>
      <c r="I88" s="31"/>
      <c r="J88" s="31">
        <v>2</v>
      </c>
      <c r="K88" s="61"/>
      <c r="L88" s="45" t="s">
        <v>185</v>
      </c>
    </row>
    <row r="89" s="1" customFormat="1" ht="117" customHeight="1" spans="1:12">
      <c r="A89" s="32">
        <v>86</v>
      </c>
      <c r="B89" s="33" t="s">
        <v>186</v>
      </c>
      <c r="C89" s="34">
        <f t="shared" si="4"/>
        <v>26</v>
      </c>
      <c r="D89" s="35">
        <v>0.4</v>
      </c>
      <c r="E89" s="35">
        <f t="shared" si="5"/>
        <v>10.4</v>
      </c>
      <c r="F89" s="36"/>
      <c r="G89" s="36"/>
      <c r="H89" s="36"/>
      <c r="I89" s="36"/>
      <c r="J89" s="36">
        <v>26</v>
      </c>
      <c r="K89" s="62"/>
      <c r="L89" s="63" t="s">
        <v>187</v>
      </c>
    </row>
    <row r="90" s="1" customFormat="1" ht="157" customHeight="1" spans="1:12">
      <c r="A90" s="10">
        <v>87</v>
      </c>
      <c r="B90" s="11" t="s">
        <v>188</v>
      </c>
      <c r="C90" s="12">
        <f t="shared" si="4"/>
        <v>3</v>
      </c>
      <c r="D90" s="9">
        <v>1.7</v>
      </c>
      <c r="E90" s="9">
        <f t="shared" si="5"/>
        <v>5.1</v>
      </c>
      <c r="F90" s="13"/>
      <c r="G90" s="13">
        <v>3</v>
      </c>
      <c r="H90" s="13"/>
      <c r="I90" s="13"/>
      <c r="J90" s="13"/>
      <c r="K90" s="56"/>
      <c r="L90" s="45" t="s">
        <v>189</v>
      </c>
    </row>
    <row r="91" s="1" customFormat="1" ht="157" customHeight="1" spans="1:12">
      <c r="A91" s="10">
        <v>88</v>
      </c>
      <c r="B91" s="11" t="s">
        <v>190</v>
      </c>
      <c r="C91" s="12">
        <f t="shared" si="4"/>
        <v>3</v>
      </c>
      <c r="D91" s="9">
        <v>4.3</v>
      </c>
      <c r="E91" s="9">
        <f t="shared" si="5"/>
        <v>12.9</v>
      </c>
      <c r="F91" s="13"/>
      <c r="G91" s="13">
        <v>3</v>
      </c>
      <c r="H91" s="13"/>
      <c r="I91" s="13"/>
      <c r="J91" s="13"/>
      <c r="K91" s="37"/>
      <c r="L91" s="45" t="s">
        <v>191</v>
      </c>
    </row>
    <row r="92" s="1" customFormat="1" ht="157" customHeight="1" spans="1:12">
      <c r="A92" s="10">
        <v>89</v>
      </c>
      <c r="B92" s="11" t="s">
        <v>192</v>
      </c>
      <c r="C92" s="12">
        <f t="shared" si="4"/>
        <v>3</v>
      </c>
      <c r="D92" s="9">
        <v>2.9</v>
      </c>
      <c r="E92" s="9">
        <f t="shared" si="5"/>
        <v>8.7</v>
      </c>
      <c r="F92" s="13"/>
      <c r="G92" s="13">
        <v>3</v>
      </c>
      <c r="H92" s="13"/>
      <c r="I92" s="13"/>
      <c r="J92" s="13"/>
      <c r="K92" s="37"/>
      <c r="L92" s="45" t="s">
        <v>193</v>
      </c>
    </row>
    <row r="93" s="1" customFormat="1" ht="81" customHeight="1" spans="1:12">
      <c r="A93" s="19">
        <v>90</v>
      </c>
      <c r="B93" s="15" t="s">
        <v>194</v>
      </c>
      <c r="C93" s="16">
        <f t="shared" si="4"/>
        <v>8</v>
      </c>
      <c r="D93" s="17">
        <v>0.6</v>
      </c>
      <c r="E93" s="17">
        <f t="shared" si="5"/>
        <v>4.8</v>
      </c>
      <c r="F93" s="18"/>
      <c r="G93" s="18"/>
      <c r="H93" s="18"/>
      <c r="I93" s="18"/>
      <c r="J93" s="18">
        <v>8</v>
      </c>
      <c r="K93" s="55"/>
      <c r="L93" s="64" t="s">
        <v>195</v>
      </c>
    </row>
    <row r="94" s="1" customFormat="1" ht="157" customHeight="1" spans="1:12">
      <c r="A94" s="10">
        <v>91</v>
      </c>
      <c r="B94" s="11" t="s">
        <v>196</v>
      </c>
      <c r="C94" s="12">
        <f t="shared" si="4"/>
        <v>6</v>
      </c>
      <c r="D94" s="9">
        <v>4.4</v>
      </c>
      <c r="E94" s="9">
        <f t="shared" si="5"/>
        <v>26.4</v>
      </c>
      <c r="F94" s="13">
        <v>6</v>
      </c>
      <c r="G94" s="13"/>
      <c r="H94" s="13"/>
      <c r="I94" s="13"/>
      <c r="J94" s="13"/>
      <c r="K94" s="37"/>
      <c r="L94" s="45" t="s">
        <v>197</v>
      </c>
    </row>
    <row r="95" s="1" customFormat="1" ht="157" customHeight="1" spans="1:12">
      <c r="A95" s="10">
        <v>92</v>
      </c>
      <c r="B95" s="11" t="s">
        <v>198</v>
      </c>
      <c r="C95" s="12">
        <f t="shared" si="4"/>
        <v>15</v>
      </c>
      <c r="D95" s="9">
        <v>1.6</v>
      </c>
      <c r="E95" s="9">
        <f t="shared" si="5"/>
        <v>24</v>
      </c>
      <c r="F95" s="13">
        <v>15</v>
      </c>
      <c r="G95" s="13"/>
      <c r="H95" s="13"/>
      <c r="I95" s="13"/>
      <c r="J95" s="13"/>
      <c r="K95" s="37"/>
      <c r="L95" s="45" t="s">
        <v>199</v>
      </c>
    </row>
    <row r="96" s="1" customFormat="1" ht="157" customHeight="1" spans="1:12">
      <c r="A96" s="10">
        <v>93</v>
      </c>
      <c r="B96" s="11" t="s">
        <v>200</v>
      </c>
      <c r="C96" s="12">
        <f t="shared" si="4"/>
        <v>17</v>
      </c>
      <c r="D96" s="58">
        <v>2</v>
      </c>
      <c r="E96" s="9">
        <f t="shared" si="5"/>
        <v>34</v>
      </c>
      <c r="F96" s="13">
        <v>17</v>
      </c>
      <c r="G96" s="13"/>
      <c r="H96" s="13"/>
      <c r="I96" s="13"/>
      <c r="J96" s="13"/>
      <c r="K96" s="37"/>
      <c r="L96" s="45" t="s">
        <v>201</v>
      </c>
    </row>
    <row r="97" s="1" customFormat="1" ht="157" customHeight="1" spans="1:12">
      <c r="A97" s="10">
        <v>94</v>
      </c>
      <c r="B97" s="11" t="s">
        <v>202</v>
      </c>
      <c r="C97" s="12">
        <f t="shared" si="4"/>
        <v>24</v>
      </c>
      <c r="D97" s="9">
        <v>2.2</v>
      </c>
      <c r="E97" s="9">
        <f t="shared" si="5"/>
        <v>52.8</v>
      </c>
      <c r="F97" s="13">
        <v>24</v>
      </c>
      <c r="G97" s="13"/>
      <c r="H97" s="13"/>
      <c r="I97" s="13"/>
      <c r="J97" s="13"/>
      <c r="K97" s="37"/>
      <c r="L97" s="39" t="s">
        <v>203</v>
      </c>
    </row>
    <row r="98" s="1" customFormat="1" ht="157" customHeight="1" spans="1:12">
      <c r="A98" s="10">
        <v>95</v>
      </c>
      <c r="B98" s="11" t="s">
        <v>204</v>
      </c>
      <c r="C98" s="12">
        <f t="shared" si="4"/>
        <v>9</v>
      </c>
      <c r="D98" s="9">
        <v>0.6</v>
      </c>
      <c r="E98" s="9">
        <f t="shared" si="5"/>
        <v>5.4</v>
      </c>
      <c r="F98" s="13">
        <v>9</v>
      </c>
      <c r="G98" s="13"/>
      <c r="H98" s="13"/>
      <c r="I98" s="13"/>
      <c r="J98" s="13"/>
      <c r="K98" s="37"/>
      <c r="L98" s="45" t="s">
        <v>205</v>
      </c>
    </row>
    <row r="99" s="1" customFormat="1" ht="157" customHeight="1" spans="1:12">
      <c r="A99" s="10">
        <v>96</v>
      </c>
      <c r="B99" s="11" t="s">
        <v>206</v>
      </c>
      <c r="C99" s="12">
        <f t="shared" si="4"/>
        <v>11</v>
      </c>
      <c r="D99" s="9">
        <v>0.3</v>
      </c>
      <c r="E99" s="9">
        <f t="shared" si="5"/>
        <v>3.3</v>
      </c>
      <c r="F99" s="13">
        <v>11</v>
      </c>
      <c r="G99" s="13"/>
      <c r="H99" s="13"/>
      <c r="I99" s="13"/>
      <c r="J99" s="13"/>
      <c r="K99" s="37"/>
      <c r="L99" s="45" t="s">
        <v>207</v>
      </c>
    </row>
    <row r="100" s="1" customFormat="1" ht="157" customHeight="1" spans="1:12">
      <c r="A100" s="10">
        <v>97</v>
      </c>
      <c r="B100" s="11" t="s">
        <v>208</v>
      </c>
      <c r="C100" s="12">
        <f t="shared" si="4"/>
        <v>9</v>
      </c>
      <c r="D100" s="9">
        <v>0.43</v>
      </c>
      <c r="E100" s="9">
        <f t="shared" si="5"/>
        <v>3.87</v>
      </c>
      <c r="F100" s="13">
        <v>9</v>
      </c>
      <c r="G100" s="13"/>
      <c r="H100" s="13"/>
      <c r="I100" s="13"/>
      <c r="J100" s="13"/>
      <c r="K100" s="49"/>
      <c r="L100" s="65" t="s">
        <v>209</v>
      </c>
    </row>
    <row r="101" s="1" customFormat="1" ht="144" spans="1:12">
      <c r="A101" s="19">
        <v>98</v>
      </c>
      <c r="B101" s="15" t="s">
        <v>210</v>
      </c>
      <c r="C101" s="16">
        <f t="shared" si="4"/>
        <v>13</v>
      </c>
      <c r="D101" s="17">
        <v>0.39</v>
      </c>
      <c r="E101" s="17">
        <f t="shared" si="5"/>
        <v>5.07</v>
      </c>
      <c r="F101" s="18"/>
      <c r="G101" s="18"/>
      <c r="H101" s="18"/>
      <c r="I101" s="18"/>
      <c r="J101" s="18">
        <v>13</v>
      </c>
      <c r="K101" s="57"/>
      <c r="L101" s="64" t="s">
        <v>211</v>
      </c>
    </row>
    <row r="102" s="1" customFormat="1" ht="157" customHeight="1" spans="1:12">
      <c r="A102" s="10">
        <v>99</v>
      </c>
      <c r="B102" s="11" t="s">
        <v>212</v>
      </c>
      <c r="C102" s="12">
        <f t="shared" si="4"/>
        <v>9</v>
      </c>
      <c r="D102" s="9">
        <v>10</v>
      </c>
      <c r="E102" s="9">
        <f t="shared" si="5"/>
        <v>90</v>
      </c>
      <c r="F102" s="13"/>
      <c r="G102" s="13"/>
      <c r="H102" s="13"/>
      <c r="I102" s="13"/>
      <c r="J102" s="13">
        <v>9</v>
      </c>
      <c r="K102" s="37"/>
      <c r="L102" s="66" t="s">
        <v>213</v>
      </c>
    </row>
    <row r="103" s="1" customFormat="1" ht="157" customHeight="1" spans="1:12">
      <c r="A103" s="10">
        <v>100</v>
      </c>
      <c r="B103" s="11" t="s">
        <v>214</v>
      </c>
      <c r="C103" s="12">
        <f t="shared" si="4"/>
        <v>5</v>
      </c>
      <c r="D103" s="9">
        <v>20</v>
      </c>
      <c r="E103" s="9">
        <f t="shared" si="5"/>
        <v>100</v>
      </c>
      <c r="F103" s="13">
        <v>5</v>
      </c>
      <c r="G103" s="13"/>
      <c r="H103" s="13"/>
      <c r="I103" s="13"/>
      <c r="J103" s="13"/>
      <c r="K103" s="37"/>
      <c r="L103" s="45" t="s">
        <v>215</v>
      </c>
    </row>
    <row r="104" s="1" customFormat="1" ht="157" customHeight="1" spans="1:12">
      <c r="A104" s="10">
        <v>101</v>
      </c>
      <c r="B104" s="11" t="s">
        <v>216</v>
      </c>
      <c r="C104" s="12">
        <f t="shared" si="4"/>
        <v>5</v>
      </c>
      <c r="D104" s="9">
        <v>8</v>
      </c>
      <c r="E104" s="9">
        <f t="shared" si="5"/>
        <v>40</v>
      </c>
      <c r="F104" s="13">
        <v>5</v>
      </c>
      <c r="G104" s="13"/>
      <c r="H104" s="13"/>
      <c r="I104" s="13"/>
      <c r="J104" s="13"/>
      <c r="K104" s="37"/>
      <c r="L104" s="45" t="s">
        <v>217</v>
      </c>
    </row>
    <row r="105" s="1" customFormat="1" ht="157" customHeight="1" spans="1:12">
      <c r="A105" s="10">
        <v>102</v>
      </c>
      <c r="B105" s="11" t="s">
        <v>218</v>
      </c>
      <c r="C105" s="12">
        <f t="shared" si="4"/>
        <v>17</v>
      </c>
      <c r="D105" s="9">
        <v>10</v>
      </c>
      <c r="E105" s="9">
        <f t="shared" si="5"/>
        <v>170</v>
      </c>
      <c r="F105" s="13">
        <v>17</v>
      </c>
      <c r="G105" s="13"/>
      <c r="H105" s="13"/>
      <c r="I105" s="13"/>
      <c r="J105" s="13"/>
      <c r="K105" s="37" t="s">
        <v>219</v>
      </c>
      <c r="L105" s="45" t="s">
        <v>220</v>
      </c>
    </row>
    <row r="106" s="1" customFormat="1" ht="157" customHeight="1" spans="1:12">
      <c r="A106" s="10">
        <v>103</v>
      </c>
      <c r="B106" s="11" t="s">
        <v>221</v>
      </c>
      <c r="C106" s="12">
        <f t="shared" si="4"/>
        <v>16</v>
      </c>
      <c r="D106" s="9">
        <v>10</v>
      </c>
      <c r="E106" s="9">
        <f t="shared" si="5"/>
        <v>160</v>
      </c>
      <c r="F106" s="13">
        <v>16</v>
      </c>
      <c r="G106" s="13"/>
      <c r="H106" s="13"/>
      <c r="I106" s="13"/>
      <c r="J106" s="13"/>
      <c r="K106" s="37"/>
      <c r="L106" s="40" t="s">
        <v>222</v>
      </c>
    </row>
    <row r="107" s="1" customFormat="1" ht="104" customHeight="1" spans="1:12">
      <c r="A107" s="10">
        <v>104</v>
      </c>
      <c r="B107" s="11" t="s">
        <v>223</v>
      </c>
      <c r="C107" s="12">
        <f t="shared" si="4"/>
        <v>4</v>
      </c>
      <c r="D107" s="9">
        <v>10</v>
      </c>
      <c r="E107" s="9">
        <f t="shared" si="5"/>
        <v>40</v>
      </c>
      <c r="F107" s="13">
        <v>4</v>
      </c>
      <c r="G107" s="13"/>
      <c r="H107" s="13"/>
      <c r="I107" s="13"/>
      <c r="J107" s="13"/>
      <c r="K107" s="37"/>
      <c r="L107" s="40" t="s">
        <v>224</v>
      </c>
    </row>
    <row r="108" s="1" customFormat="1" ht="157" customHeight="1" spans="1:12">
      <c r="A108" s="10">
        <v>105</v>
      </c>
      <c r="B108" s="11" t="s">
        <v>225</v>
      </c>
      <c r="C108" s="12">
        <f t="shared" si="4"/>
        <v>8</v>
      </c>
      <c r="D108" s="9">
        <v>5</v>
      </c>
      <c r="E108" s="9">
        <f t="shared" si="5"/>
        <v>40</v>
      </c>
      <c r="F108" s="13">
        <v>8</v>
      </c>
      <c r="G108" s="13"/>
      <c r="H108" s="13"/>
      <c r="I108" s="13"/>
      <c r="J108" s="13"/>
      <c r="K108" s="37"/>
      <c r="L108" s="40" t="s">
        <v>226</v>
      </c>
    </row>
    <row r="109" s="1" customFormat="1" ht="157" customHeight="1" spans="1:12">
      <c r="A109" s="10">
        <v>106</v>
      </c>
      <c r="B109" s="11" t="s">
        <v>227</v>
      </c>
      <c r="C109" s="12">
        <f t="shared" si="4"/>
        <v>2</v>
      </c>
      <c r="D109" s="9">
        <v>15</v>
      </c>
      <c r="E109" s="9">
        <f t="shared" si="5"/>
        <v>30</v>
      </c>
      <c r="F109" s="13"/>
      <c r="G109" s="13">
        <v>2</v>
      </c>
      <c r="H109" s="13"/>
      <c r="I109" s="13"/>
      <c r="J109" s="13"/>
      <c r="K109" s="37"/>
      <c r="L109" s="39" t="s">
        <v>228</v>
      </c>
    </row>
    <row r="110" s="1" customFormat="1" ht="138" customHeight="1" spans="1:12">
      <c r="A110" s="10">
        <v>107</v>
      </c>
      <c r="B110" s="11" t="s">
        <v>229</v>
      </c>
      <c r="C110" s="12">
        <f t="shared" si="4"/>
        <v>8</v>
      </c>
      <c r="D110" s="9">
        <v>13</v>
      </c>
      <c r="E110" s="9">
        <f t="shared" si="5"/>
        <v>104</v>
      </c>
      <c r="F110" s="13">
        <v>8</v>
      </c>
      <c r="G110" s="13"/>
      <c r="H110" s="13"/>
      <c r="I110" s="13"/>
      <c r="J110" s="13"/>
      <c r="K110" s="37"/>
      <c r="L110" s="39" t="s">
        <v>230</v>
      </c>
    </row>
    <row r="111" s="1" customFormat="1" ht="157" customHeight="1" spans="1:12">
      <c r="A111" s="10">
        <v>108</v>
      </c>
      <c r="B111" s="11" t="s">
        <v>231</v>
      </c>
      <c r="C111" s="12">
        <f t="shared" si="4"/>
        <v>5</v>
      </c>
      <c r="D111" s="9">
        <v>1.65</v>
      </c>
      <c r="E111" s="9">
        <f t="shared" si="5"/>
        <v>8.25</v>
      </c>
      <c r="F111" s="13">
        <v>5</v>
      </c>
      <c r="G111" s="13"/>
      <c r="H111" s="13"/>
      <c r="I111" s="13"/>
      <c r="J111" s="13"/>
      <c r="K111" s="37"/>
      <c r="L111" s="39" t="s">
        <v>232</v>
      </c>
    </row>
    <row r="112" s="1" customFormat="1" ht="81" customHeight="1" spans="1:12">
      <c r="A112" s="10">
        <v>109</v>
      </c>
      <c r="B112" s="11" t="s">
        <v>233</v>
      </c>
      <c r="C112" s="12">
        <f t="shared" ref="C112:C175" si="6">SUM(F112:J112)</f>
        <v>31</v>
      </c>
      <c r="D112" s="20">
        <v>0.2</v>
      </c>
      <c r="E112" s="9">
        <f t="shared" si="5"/>
        <v>6.2</v>
      </c>
      <c r="F112" s="13">
        <v>18</v>
      </c>
      <c r="G112" s="13"/>
      <c r="H112" s="13"/>
      <c r="I112" s="13"/>
      <c r="J112" s="13">
        <v>13</v>
      </c>
      <c r="K112" s="37"/>
      <c r="L112" s="40" t="s">
        <v>234</v>
      </c>
    </row>
    <row r="113" s="1" customFormat="1" ht="92" customHeight="1" spans="1:12">
      <c r="A113" s="10">
        <v>110</v>
      </c>
      <c r="B113" s="11" t="s">
        <v>235</v>
      </c>
      <c r="C113" s="12">
        <f t="shared" si="6"/>
        <v>24</v>
      </c>
      <c r="D113" s="9">
        <v>0.22</v>
      </c>
      <c r="E113" s="9">
        <f t="shared" si="5"/>
        <v>5.28</v>
      </c>
      <c r="F113" s="13">
        <v>24</v>
      </c>
      <c r="G113" s="13"/>
      <c r="H113" s="13"/>
      <c r="I113" s="13"/>
      <c r="J113" s="13"/>
      <c r="K113" s="37"/>
      <c r="L113" s="40" t="s">
        <v>236</v>
      </c>
    </row>
    <row r="114" s="1" customFormat="1" ht="203" customHeight="1" spans="1:12">
      <c r="A114" s="10">
        <v>111</v>
      </c>
      <c r="B114" s="11" t="s">
        <v>237</v>
      </c>
      <c r="C114" s="12">
        <f t="shared" si="6"/>
        <v>3</v>
      </c>
      <c r="D114" s="9">
        <v>6</v>
      </c>
      <c r="E114" s="9">
        <f t="shared" si="5"/>
        <v>18</v>
      </c>
      <c r="F114" s="13"/>
      <c r="G114" s="13">
        <v>3</v>
      </c>
      <c r="H114" s="13"/>
      <c r="I114" s="13"/>
      <c r="J114" s="13"/>
      <c r="K114" s="37"/>
      <c r="L114" s="40" t="s">
        <v>238</v>
      </c>
    </row>
    <row r="115" s="1" customFormat="1" ht="157" customHeight="1" spans="1:12">
      <c r="A115" s="10">
        <v>112</v>
      </c>
      <c r="B115" s="11" t="s">
        <v>239</v>
      </c>
      <c r="C115" s="12">
        <f t="shared" si="6"/>
        <v>3</v>
      </c>
      <c r="D115" s="9">
        <v>13</v>
      </c>
      <c r="E115" s="9">
        <f t="shared" si="5"/>
        <v>39</v>
      </c>
      <c r="F115" s="13"/>
      <c r="G115" s="13">
        <v>3</v>
      </c>
      <c r="H115" s="13"/>
      <c r="I115" s="13"/>
      <c r="J115" s="13"/>
      <c r="K115" s="37"/>
      <c r="L115" s="40" t="s">
        <v>240</v>
      </c>
    </row>
    <row r="116" s="1" customFormat="1" ht="157" customHeight="1" spans="1:12">
      <c r="A116" s="10">
        <v>113</v>
      </c>
      <c r="B116" s="11" t="s">
        <v>241</v>
      </c>
      <c r="C116" s="12">
        <f t="shared" si="6"/>
        <v>17</v>
      </c>
      <c r="D116" s="9">
        <v>0.5</v>
      </c>
      <c r="E116" s="9">
        <f t="shared" si="5"/>
        <v>8.5</v>
      </c>
      <c r="F116" s="13">
        <v>17</v>
      </c>
      <c r="G116" s="13"/>
      <c r="H116" s="13"/>
      <c r="I116" s="13"/>
      <c r="J116" s="13"/>
      <c r="K116" s="37"/>
      <c r="L116" s="39" t="s">
        <v>242</v>
      </c>
    </row>
    <row r="117" s="1" customFormat="1" ht="108" spans="1:12">
      <c r="A117" s="22">
        <v>114</v>
      </c>
      <c r="B117" s="23" t="s">
        <v>243</v>
      </c>
      <c r="C117" s="24">
        <f t="shared" si="6"/>
        <v>1</v>
      </c>
      <c r="D117" s="25">
        <v>5</v>
      </c>
      <c r="E117" s="25">
        <f t="shared" si="5"/>
        <v>5</v>
      </c>
      <c r="F117" s="26"/>
      <c r="G117" s="26"/>
      <c r="H117" s="26"/>
      <c r="I117" s="26"/>
      <c r="J117" s="26">
        <v>1</v>
      </c>
      <c r="K117" s="59"/>
      <c r="L117" s="67" t="s">
        <v>244</v>
      </c>
    </row>
    <row r="118" s="1" customFormat="1" ht="120" spans="1:12">
      <c r="A118" s="32">
        <v>115</v>
      </c>
      <c r="B118" s="33" t="s">
        <v>245</v>
      </c>
      <c r="C118" s="34">
        <f t="shared" si="6"/>
        <v>6</v>
      </c>
      <c r="D118" s="35">
        <v>2.5</v>
      </c>
      <c r="E118" s="35">
        <f t="shared" si="5"/>
        <v>15</v>
      </c>
      <c r="F118" s="36"/>
      <c r="G118" s="36"/>
      <c r="H118" s="36"/>
      <c r="I118" s="36"/>
      <c r="J118" s="36">
        <v>6</v>
      </c>
      <c r="K118" s="62"/>
      <c r="L118" s="54" t="s">
        <v>246</v>
      </c>
    </row>
    <row r="119" s="1" customFormat="1" ht="139" customHeight="1" spans="1:12">
      <c r="A119" s="10">
        <v>116</v>
      </c>
      <c r="B119" s="11" t="s">
        <v>247</v>
      </c>
      <c r="C119" s="12">
        <f t="shared" si="6"/>
        <v>19</v>
      </c>
      <c r="D119" s="9">
        <v>0.35</v>
      </c>
      <c r="E119" s="9">
        <f t="shared" ref="E119:E182" si="7">C119*D119</f>
        <v>6.65</v>
      </c>
      <c r="F119" s="13">
        <v>19</v>
      </c>
      <c r="G119" s="13"/>
      <c r="H119" s="13"/>
      <c r="I119" s="13"/>
      <c r="J119" s="13"/>
      <c r="K119" s="37"/>
      <c r="L119" s="40" t="s">
        <v>248</v>
      </c>
    </row>
    <row r="120" s="1" customFormat="1" ht="157" customHeight="1" spans="1:12">
      <c r="A120" s="10">
        <v>117</v>
      </c>
      <c r="B120" s="11" t="s">
        <v>249</v>
      </c>
      <c r="C120" s="12">
        <f t="shared" si="6"/>
        <v>10</v>
      </c>
      <c r="D120" s="9">
        <v>0.28</v>
      </c>
      <c r="E120" s="9">
        <f t="shared" si="7"/>
        <v>2.8</v>
      </c>
      <c r="F120" s="13">
        <v>10</v>
      </c>
      <c r="G120" s="13"/>
      <c r="H120" s="13"/>
      <c r="I120" s="13"/>
      <c r="J120" s="13"/>
      <c r="K120" s="37"/>
      <c r="L120" s="40" t="s">
        <v>250</v>
      </c>
    </row>
    <row r="121" s="1" customFormat="1" ht="157" customHeight="1" spans="1:12">
      <c r="A121" s="10">
        <v>118</v>
      </c>
      <c r="B121" s="11" t="s">
        <v>251</v>
      </c>
      <c r="C121" s="12">
        <f t="shared" si="6"/>
        <v>10</v>
      </c>
      <c r="D121" s="9">
        <v>0.28</v>
      </c>
      <c r="E121" s="9">
        <f t="shared" si="7"/>
        <v>2.8</v>
      </c>
      <c r="F121" s="13">
        <v>10</v>
      </c>
      <c r="G121" s="13"/>
      <c r="H121" s="13"/>
      <c r="I121" s="13"/>
      <c r="J121" s="13"/>
      <c r="K121" s="37"/>
      <c r="L121" s="40" t="s">
        <v>252</v>
      </c>
    </row>
    <row r="122" s="1" customFormat="1" ht="157" customHeight="1" spans="1:12">
      <c r="A122" s="10">
        <v>119</v>
      </c>
      <c r="B122" s="11" t="s">
        <v>253</v>
      </c>
      <c r="C122" s="12">
        <f t="shared" si="6"/>
        <v>48</v>
      </c>
      <c r="D122" s="9">
        <v>0.4</v>
      </c>
      <c r="E122" s="9">
        <f t="shared" si="7"/>
        <v>19.2</v>
      </c>
      <c r="F122" s="13">
        <v>48</v>
      </c>
      <c r="G122" s="13"/>
      <c r="H122" s="13"/>
      <c r="I122" s="13"/>
      <c r="J122" s="13"/>
      <c r="K122" s="37"/>
      <c r="L122" s="39" t="s">
        <v>254</v>
      </c>
    </row>
    <row r="123" s="1" customFormat="1" ht="157" customHeight="1" spans="1:12">
      <c r="A123" s="10">
        <v>120</v>
      </c>
      <c r="B123" s="11" t="s">
        <v>255</v>
      </c>
      <c r="C123" s="12">
        <f t="shared" si="6"/>
        <v>5</v>
      </c>
      <c r="D123" s="9">
        <v>0.4</v>
      </c>
      <c r="E123" s="9">
        <f t="shared" si="7"/>
        <v>2</v>
      </c>
      <c r="F123" s="13">
        <v>5</v>
      </c>
      <c r="G123" s="13"/>
      <c r="H123" s="13"/>
      <c r="I123" s="13"/>
      <c r="J123" s="13"/>
      <c r="K123" s="37"/>
      <c r="L123" s="39" t="s">
        <v>256</v>
      </c>
    </row>
    <row r="124" s="1" customFormat="1" ht="156" spans="1:12">
      <c r="A124" s="19">
        <v>121</v>
      </c>
      <c r="B124" s="15" t="s">
        <v>257</v>
      </c>
      <c r="C124" s="16">
        <f t="shared" si="6"/>
        <v>2</v>
      </c>
      <c r="D124" s="17">
        <v>0.5</v>
      </c>
      <c r="E124" s="17">
        <f t="shared" si="7"/>
        <v>1</v>
      </c>
      <c r="F124" s="18"/>
      <c r="G124" s="18"/>
      <c r="H124" s="18"/>
      <c r="I124" s="18"/>
      <c r="J124" s="18">
        <v>2</v>
      </c>
      <c r="K124" s="55"/>
      <c r="L124" s="68" t="s">
        <v>258</v>
      </c>
    </row>
    <row r="125" s="1" customFormat="1" ht="157" customHeight="1" spans="1:12">
      <c r="A125" s="10">
        <v>122</v>
      </c>
      <c r="B125" s="11" t="s">
        <v>259</v>
      </c>
      <c r="C125" s="12">
        <f t="shared" si="6"/>
        <v>13</v>
      </c>
      <c r="D125" s="9">
        <v>0.22</v>
      </c>
      <c r="E125" s="9">
        <f t="shared" si="7"/>
        <v>2.86</v>
      </c>
      <c r="F125" s="13">
        <v>8</v>
      </c>
      <c r="G125" s="13"/>
      <c r="H125" s="13"/>
      <c r="I125" s="13"/>
      <c r="J125" s="13">
        <v>5</v>
      </c>
      <c r="K125" s="37"/>
      <c r="L125" s="39" t="s">
        <v>260</v>
      </c>
    </row>
    <row r="126" s="1" customFormat="1" ht="157" customHeight="1" spans="1:12">
      <c r="A126" s="10">
        <v>123</v>
      </c>
      <c r="B126" s="11" t="s">
        <v>261</v>
      </c>
      <c r="C126" s="12">
        <f t="shared" si="6"/>
        <v>1</v>
      </c>
      <c r="D126" s="9">
        <v>0.4</v>
      </c>
      <c r="E126" s="9">
        <f t="shared" si="7"/>
        <v>0.4</v>
      </c>
      <c r="F126" s="13"/>
      <c r="G126" s="13"/>
      <c r="H126" s="13"/>
      <c r="I126" s="13">
        <v>1</v>
      </c>
      <c r="J126" s="13"/>
      <c r="K126" s="37"/>
      <c r="L126" s="39" t="s">
        <v>262</v>
      </c>
    </row>
    <row r="127" s="1" customFormat="1" ht="120" customHeight="1" spans="1:12">
      <c r="A127" s="10">
        <v>124</v>
      </c>
      <c r="B127" s="11" t="s">
        <v>263</v>
      </c>
      <c r="C127" s="12">
        <f t="shared" si="6"/>
        <v>3</v>
      </c>
      <c r="D127" s="9">
        <v>1.5</v>
      </c>
      <c r="E127" s="9">
        <f t="shared" si="7"/>
        <v>4.5</v>
      </c>
      <c r="F127" s="13">
        <v>3</v>
      </c>
      <c r="G127" s="13"/>
      <c r="H127" s="13"/>
      <c r="I127" s="13"/>
      <c r="J127" s="13"/>
      <c r="K127" s="37"/>
      <c r="L127" s="40" t="s">
        <v>264</v>
      </c>
    </row>
    <row r="128" s="1" customFormat="1" ht="157" customHeight="1" spans="1:12">
      <c r="A128" s="10">
        <v>125</v>
      </c>
      <c r="B128" s="11" t="s">
        <v>265</v>
      </c>
      <c r="C128" s="12">
        <f t="shared" si="6"/>
        <v>12</v>
      </c>
      <c r="D128" s="9">
        <v>8.5</v>
      </c>
      <c r="E128" s="9">
        <f t="shared" si="7"/>
        <v>102</v>
      </c>
      <c r="F128" s="13">
        <v>12</v>
      </c>
      <c r="G128" s="13"/>
      <c r="H128" s="13"/>
      <c r="I128" s="13"/>
      <c r="J128" s="13"/>
      <c r="K128" s="37"/>
      <c r="L128" s="69" t="s">
        <v>266</v>
      </c>
    </row>
    <row r="129" s="1" customFormat="1" ht="157" customHeight="1" spans="1:12">
      <c r="A129" s="10">
        <v>126</v>
      </c>
      <c r="B129" s="11" t="s">
        <v>267</v>
      </c>
      <c r="C129" s="12">
        <f t="shared" si="6"/>
        <v>34</v>
      </c>
      <c r="D129" s="9">
        <v>1</v>
      </c>
      <c r="E129" s="9">
        <f t="shared" si="7"/>
        <v>34</v>
      </c>
      <c r="F129" s="13">
        <v>34</v>
      </c>
      <c r="G129" s="13"/>
      <c r="H129" s="13"/>
      <c r="I129" s="13"/>
      <c r="J129" s="13"/>
      <c r="K129" s="37"/>
      <c r="L129" s="69" t="s">
        <v>268</v>
      </c>
    </row>
    <row r="130" s="1" customFormat="1" ht="157" customHeight="1" spans="1:12">
      <c r="A130" s="10">
        <v>127</v>
      </c>
      <c r="B130" s="11" t="s">
        <v>269</v>
      </c>
      <c r="C130" s="12">
        <f t="shared" si="6"/>
        <v>18</v>
      </c>
      <c r="D130" s="9">
        <v>0.38</v>
      </c>
      <c r="E130" s="9">
        <f t="shared" si="7"/>
        <v>6.84</v>
      </c>
      <c r="F130" s="13">
        <v>18</v>
      </c>
      <c r="G130" s="13"/>
      <c r="H130" s="13"/>
      <c r="I130" s="13"/>
      <c r="J130" s="13"/>
      <c r="K130" s="37"/>
      <c r="L130" s="40" t="s">
        <v>270</v>
      </c>
    </row>
    <row r="131" s="1" customFormat="1" ht="157" customHeight="1" spans="1:12">
      <c r="A131" s="10">
        <v>128</v>
      </c>
      <c r="B131" s="11" t="s">
        <v>271</v>
      </c>
      <c r="C131" s="12">
        <f t="shared" si="6"/>
        <v>9</v>
      </c>
      <c r="D131" s="9">
        <v>1.1</v>
      </c>
      <c r="E131" s="9">
        <f t="shared" si="7"/>
        <v>9.9</v>
      </c>
      <c r="F131" s="13">
        <v>9</v>
      </c>
      <c r="G131" s="13"/>
      <c r="H131" s="13"/>
      <c r="I131" s="13"/>
      <c r="J131" s="13"/>
      <c r="K131" s="37"/>
      <c r="L131" s="39" t="s">
        <v>272</v>
      </c>
    </row>
    <row r="132" s="1" customFormat="1" ht="157" customHeight="1" spans="1:12">
      <c r="A132" s="10">
        <v>129</v>
      </c>
      <c r="B132" s="11" t="s">
        <v>273</v>
      </c>
      <c r="C132" s="12">
        <f t="shared" si="6"/>
        <v>2</v>
      </c>
      <c r="D132" s="9">
        <v>0.53</v>
      </c>
      <c r="E132" s="9">
        <f t="shared" si="7"/>
        <v>1.06</v>
      </c>
      <c r="F132" s="13">
        <v>2</v>
      </c>
      <c r="G132" s="13"/>
      <c r="H132" s="13"/>
      <c r="I132" s="13"/>
      <c r="J132" s="13"/>
      <c r="K132" s="37"/>
      <c r="L132" s="40" t="s">
        <v>274</v>
      </c>
    </row>
    <row r="133" s="1" customFormat="1" ht="157" customHeight="1" spans="1:12">
      <c r="A133" s="10">
        <v>130</v>
      </c>
      <c r="B133" s="11" t="s">
        <v>275</v>
      </c>
      <c r="C133" s="12">
        <f t="shared" si="6"/>
        <v>20</v>
      </c>
      <c r="D133" s="20">
        <v>0.23</v>
      </c>
      <c r="E133" s="9">
        <f t="shared" si="7"/>
        <v>4.6</v>
      </c>
      <c r="F133" s="13">
        <v>20</v>
      </c>
      <c r="G133" s="13"/>
      <c r="H133" s="13"/>
      <c r="I133" s="13"/>
      <c r="J133" s="13"/>
      <c r="K133" s="37"/>
      <c r="L133" s="40" t="s">
        <v>276</v>
      </c>
    </row>
    <row r="134" s="1" customFormat="1" ht="61" customHeight="1" spans="1:12">
      <c r="A134" s="10">
        <v>131</v>
      </c>
      <c r="B134" s="11" t="s">
        <v>277</v>
      </c>
      <c r="C134" s="12">
        <f t="shared" si="6"/>
        <v>2</v>
      </c>
      <c r="D134" s="9">
        <v>0.2</v>
      </c>
      <c r="E134" s="9">
        <f t="shared" si="7"/>
        <v>0.4</v>
      </c>
      <c r="F134" s="21"/>
      <c r="G134" s="21"/>
      <c r="H134" s="13"/>
      <c r="I134" s="13">
        <v>2</v>
      </c>
      <c r="J134" s="13"/>
      <c r="K134" s="37"/>
      <c r="L134" s="40" t="s">
        <v>278</v>
      </c>
    </row>
    <row r="135" s="1" customFormat="1" ht="66" customHeight="1" spans="1:12">
      <c r="A135" s="10">
        <v>132</v>
      </c>
      <c r="B135" s="11" t="s">
        <v>279</v>
      </c>
      <c r="C135" s="12">
        <f t="shared" si="6"/>
        <v>4</v>
      </c>
      <c r="D135" s="9">
        <v>0.44</v>
      </c>
      <c r="E135" s="9">
        <f t="shared" si="7"/>
        <v>1.76</v>
      </c>
      <c r="F135" s="21"/>
      <c r="G135" s="21"/>
      <c r="H135" s="13"/>
      <c r="I135" s="13">
        <v>4</v>
      </c>
      <c r="J135" s="13"/>
      <c r="K135" s="37"/>
      <c r="L135" s="40" t="s">
        <v>280</v>
      </c>
    </row>
    <row r="136" s="1" customFormat="1" ht="131" customHeight="1" spans="1:12">
      <c r="A136" s="10">
        <v>133</v>
      </c>
      <c r="B136" s="11" t="s">
        <v>281</v>
      </c>
      <c r="C136" s="12">
        <f t="shared" si="6"/>
        <v>20</v>
      </c>
      <c r="D136" s="9">
        <v>0.25</v>
      </c>
      <c r="E136" s="9">
        <f t="shared" si="7"/>
        <v>5</v>
      </c>
      <c r="F136" s="21"/>
      <c r="G136" s="21"/>
      <c r="H136" s="13"/>
      <c r="I136" s="13">
        <v>20</v>
      </c>
      <c r="J136" s="13"/>
      <c r="K136" s="37"/>
      <c r="L136" s="39" t="s">
        <v>282</v>
      </c>
    </row>
    <row r="137" s="1" customFormat="1" ht="197" customHeight="1" spans="1:12">
      <c r="A137" s="19">
        <v>134</v>
      </c>
      <c r="B137" s="15" t="s">
        <v>283</v>
      </c>
      <c r="C137" s="16">
        <f t="shared" si="6"/>
        <v>15</v>
      </c>
      <c r="D137" s="17">
        <v>0.3</v>
      </c>
      <c r="E137" s="17">
        <f t="shared" si="7"/>
        <v>4.5</v>
      </c>
      <c r="F137" s="70"/>
      <c r="G137" s="70"/>
      <c r="H137" s="70"/>
      <c r="I137" s="18">
        <v>15</v>
      </c>
      <c r="J137" s="18"/>
      <c r="K137" s="73"/>
      <c r="L137" s="74" t="s">
        <v>284</v>
      </c>
    </row>
    <row r="138" s="1" customFormat="1" ht="83" customHeight="1" spans="1:12">
      <c r="A138" s="10">
        <v>135</v>
      </c>
      <c r="B138" s="11" t="s">
        <v>285</v>
      </c>
      <c r="C138" s="12">
        <f t="shared" si="6"/>
        <v>15</v>
      </c>
      <c r="D138" s="9">
        <v>0.32</v>
      </c>
      <c r="E138" s="9">
        <f t="shared" si="7"/>
        <v>4.8</v>
      </c>
      <c r="F138" s="21"/>
      <c r="G138" s="21"/>
      <c r="H138" s="21"/>
      <c r="I138" s="13">
        <v>15</v>
      </c>
      <c r="J138" s="13"/>
      <c r="K138" s="37"/>
      <c r="L138" s="40" t="s">
        <v>286</v>
      </c>
    </row>
    <row r="139" s="1" customFormat="1" ht="157" customHeight="1" spans="1:12">
      <c r="A139" s="10">
        <v>136</v>
      </c>
      <c r="B139" s="11" t="s">
        <v>287</v>
      </c>
      <c r="C139" s="12">
        <f t="shared" si="6"/>
        <v>95</v>
      </c>
      <c r="D139" s="9">
        <v>0.2</v>
      </c>
      <c r="E139" s="9">
        <f t="shared" si="7"/>
        <v>19</v>
      </c>
      <c r="F139" s="13">
        <v>95</v>
      </c>
      <c r="G139" s="21"/>
      <c r="H139" s="21"/>
      <c r="I139" s="21"/>
      <c r="J139" s="13"/>
      <c r="K139" s="45" t="s">
        <v>288</v>
      </c>
      <c r="L139" s="40" t="s">
        <v>289</v>
      </c>
    </row>
    <row r="140" s="1" customFormat="1" ht="72" spans="1:12">
      <c r="A140" s="19">
        <v>137</v>
      </c>
      <c r="B140" s="15" t="s">
        <v>290</v>
      </c>
      <c r="C140" s="16">
        <f t="shared" si="6"/>
        <v>2</v>
      </c>
      <c r="D140" s="17">
        <v>0.4</v>
      </c>
      <c r="E140" s="17">
        <f t="shared" si="7"/>
        <v>0.8</v>
      </c>
      <c r="F140" s="70"/>
      <c r="G140" s="70"/>
      <c r="H140" s="70"/>
      <c r="I140" s="18">
        <v>2</v>
      </c>
      <c r="J140" s="18"/>
      <c r="K140" s="55"/>
      <c r="L140" s="48" t="s">
        <v>291</v>
      </c>
    </row>
    <row r="141" s="1" customFormat="1" ht="99" customHeight="1" spans="1:12">
      <c r="A141" s="10">
        <v>138</v>
      </c>
      <c r="B141" s="11" t="s">
        <v>292</v>
      </c>
      <c r="C141" s="12">
        <f t="shared" si="6"/>
        <v>75</v>
      </c>
      <c r="D141" s="9">
        <v>0.28</v>
      </c>
      <c r="E141" s="9">
        <f t="shared" si="7"/>
        <v>21</v>
      </c>
      <c r="F141" s="13">
        <v>75</v>
      </c>
      <c r="G141" s="13"/>
      <c r="H141" s="13"/>
      <c r="I141" s="13"/>
      <c r="J141" s="13"/>
      <c r="K141" s="37"/>
      <c r="L141" s="40" t="s">
        <v>293</v>
      </c>
    </row>
    <row r="142" s="1" customFormat="1" ht="157" customHeight="1" spans="1:12">
      <c r="A142" s="10">
        <v>139</v>
      </c>
      <c r="B142" s="11" t="s">
        <v>294</v>
      </c>
      <c r="C142" s="12">
        <f t="shared" si="6"/>
        <v>80</v>
      </c>
      <c r="D142" s="9">
        <v>0.3</v>
      </c>
      <c r="E142" s="9">
        <f t="shared" si="7"/>
        <v>24</v>
      </c>
      <c r="F142" s="13">
        <v>80</v>
      </c>
      <c r="G142" s="13"/>
      <c r="H142" s="13"/>
      <c r="I142" s="13"/>
      <c r="J142" s="13"/>
      <c r="K142" s="37"/>
      <c r="L142" s="39" t="s">
        <v>295</v>
      </c>
    </row>
    <row r="143" s="1" customFormat="1" ht="66" customHeight="1" spans="1:12">
      <c r="A143" s="10">
        <v>140</v>
      </c>
      <c r="B143" s="11" t="s">
        <v>296</v>
      </c>
      <c r="C143" s="12">
        <f t="shared" si="6"/>
        <v>105</v>
      </c>
      <c r="D143" s="9">
        <v>0.3</v>
      </c>
      <c r="E143" s="9">
        <f t="shared" si="7"/>
        <v>31.5</v>
      </c>
      <c r="F143" s="13">
        <v>105</v>
      </c>
      <c r="G143" s="13"/>
      <c r="H143" s="13"/>
      <c r="I143" s="13"/>
      <c r="J143" s="13"/>
      <c r="K143" s="37"/>
      <c r="L143" s="40" t="s">
        <v>297</v>
      </c>
    </row>
    <row r="144" s="1" customFormat="1" ht="144" spans="1:12">
      <c r="A144" s="22">
        <v>141</v>
      </c>
      <c r="B144" s="23" t="s">
        <v>298</v>
      </c>
      <c r="C144" s="24">
        <f t="shared" si="6"/>
        <v>118</v>
      </c>
      <c r="D144" s="25">
        <v>0.31</v>
      </c>
      <c r="E144" s="25">
        <f t="shared" si="7"/>
        <v>36.58</v>
      </c>
      <c r="F144" s="26">
        <v>118</v>
      </c>
      <c r="G144" s="26"/>
      <c r="H144" s="26"/>
      <c r="I144" s="26"/>
      <c r="J144" s="26"/>
      <c r="K144" s="59"/>
      <c r="L144" s="51" t="s">
        <v>299</v>
      </c>
    </row>
    <row r="145" s="1" customFormat="1" ht="144" spans="1:12">
      <c r="A145" s="32">
        <v>142</v>
      </c>
      <c r="B145" s="33" t="s">
        <v>300</v>
      </c>
      <c r="C145" s="34">
        <f t="shared" si="6"/>
        <v>150</v>
      </c>
      <c r="D145" s="35">
        <v>0.24</v>
      </c>
      <c r="E145" s="35">
        <f t="shared" si="7"/>
        <v>36</v>
      </c>
      <c r="F145" s="36">
        <v>150</v>
      </c>
      <c r="G145" s="71"/>
      <c r="H145" s="36"/>
      <c r="I145" s="36"/>
      <c r="J145" s="36"/>
      <c r="K145" s="75" t="s">
        <v>301</v>
      </c>
      <c r="L145" s="54" t="s">
        <v>302</v>
      </c>
    </row>
    <row r="146" s="1" customFormat="1" ht="157" customHeight="1" spans="1:12">
      <c r="A146" s="10">
        <v>143</v>
      </c>
      <c r="B146" s="11" t="s">
        <v>303</v>
      </c>
      <c r="C146" s="12">
        <f t="shared" si="6"/>
        <v>4</v>
      </c>
      <c r="D146" s="9">
        <v>19</v>
      </c>
      <c r="E146" s="9">
        <f t="shared" si="7"/>
        <v>76</v>
      </c>
      <c r="F146" s="21"/>
      <c r="G146" s="21"/>
      <c r="H146" s="21"/>
      <c r="I146" s="13">
        <v>4</v>
      </c>
      <c r="J146" s="13"/>
      <c r="K146" s="37"/>
      <c r="L146" s="39" t="s">
        <v>304</v>
      </c>
    </row>
    <row r="147" s="1" customFormat="1" ht="119" customHeight="1" spans="1:12">
      <c r="A147" s="10">
        <v>144</v>
      </c>
      <c r="B147" s="11" t="s">
        <v>305</v>
      </c>
      <c r="C147" s="12">
        <f t="shared" si="6"/>
        <v>3</v>
      </c>
      <c r="D147" s="9">
        <v>13</v>
      </c>
      <c r="E147" s="9">
        <f>C147*D147</f>
        <v>39</v>
      </c>
      <c r="F147" s="21"/>
      <c r="G147" s="21"/>
      <c r="H147" s="21"/>
      <c r="I147" s="13">
        <v>3</v>
      </c>
      <c r="J147" s="13"/>
      <c r="K147" s="37"/>
      <c r="L147" s="41" t="s">
        <v>306</v>
      </c>
    </row>
    <row r="148" s="1" customFormat="1" ht="180" spans="1:12">
      <c r="A148" s="22">
        <v>145</v>
      </c>
      <c r="B148" s="23" t="s">
        <v>307</v>
      </c>
      <c r="C148" s="24">
        <f t="shared" si="6"/>
        <v>3</v>
      </c>
      <c r="D148" s="25">
        <v>12.2</v>
      </c>
      <c r="E148" s="25">
        <f t="shared" si="7"/>
        <v>36.6</v>
      </c>
      <c r="F148" s="72"/>
      <c r="G148" s="72"/>
      <c r="H148" s="72"/>
      <c r="I148" s="26">
        <v>3</v>
      </c>
      <c r="J148" s="26"/>
      <c r="K148" s="59"/>
      <c r="L148" s="76" t="s">
        <v>308</v>
      </c>
    </row>
    <row r="149" s="1" customFormat="1" ht="204" spans="1:12">
      <c r="A149" s="32">
        <v>146</v>
      </c>
      <c r="B149" s="33" t="s">
        <v>309</v>
      </c>
      <c r="C149" s="34">
        <f t="shared" si="6"/>
        <v>2</v>
      </c>
      <c r="D149" s="35">
        <v>20</v>
      </c>
      <c r="E149" s="35">
        <f t="shared" si="7"/>
        <v>40</v>
      </c>
      <c r="F149" s="71"/>
      <c r="G149" s="71"/>
      <c r="H149" s="71"/>
      <c r="I149" s="36">
        <v>2</v>
      </c>
      <c r="J149" s="36"/>
      <c r="K149" s="62"/>
      <c r="L149" s="54" t="s">
        <v>310</v>
      </c>
    </row>
    <row r="150" s="1" customFormat="1" ht="157" customHeight="1" spans="1:12">
      <c r="A150" s="10">
        <v>147</v>
      </c>
      <c r="B150" s="11" t="s">
        <v>311</v>
      </c>
      <c r="C150" s="12">
        <f t="shared" si="6"/>
        <v>10</v>
      </c>
      <c r="D150" s="20">
        <v>0.35</v>
      </c>
      <c r="E150" s="9">
        <f t="shared" si="7"/>
        <v>3.5</v>
      </c>
      <c r="F150" s="13">
        <v>10</v>
      </c>
      <c r="G150" s="13"/>
      <c r="H150" s="13"/>
      <c r="I150" s="13"/>
      <c r="J150" s="13"/>
      <c r="K150" s="37"/>
      <c r="L150" s="40" t="s">
        <v>312</v>
      </c>
    </row>
    <row r="151" s="1" customFormat="1" ht="288" spans="1:12">
      <c r="A151" s="22">
        <v>148</v>
      </c>
      <c r="B151" s="23" t="s">
        <v>313</v>
      </c>
      <c r="C151" s="24">
        <f t="shared" si="6"/>
        <v>8</v>
      </c>
      <c r="D151" s="25">
        <v>1</v>
      </c>
      <c r="E151" s="25">
        <f t="shared" si="7"/>
        <v>8</v>
      </c>
      <c r="F151" s="26">
        <v>8</v>
      </c>
      <c r="G151" s="26"/>
      <c r="H151" s="26"/>
      <c r="I151" s="26"/>
      <c r="J151" s="26"/>
      <c r="K151" s="59"/>
      <c r="L151" s="51" t="s">
        <v>314</v>
      </c>
    </row>
    <row r="152" s="1" customFormat="1" ht="264" spans="1:12">
      <c r="A152" s="32">
        <v>149</v>
      </c>
      <c r="B152" s="33" t="s">
        <v>315</v>
      </c>
      <c r="C152" s="34">
        <f t="shared" si="6"/>
        <v>6</v>
      </c>
      <c r="D152" s="35">
        <v>1.5</v>
      </c>
      <c r="E152" s="35">
        <f t="shared" si="7"/>
        <v>9</v>
      </c>
      <c r="F152" s="36">
        <v>6</v>
      </c>
      <c r="G152" s="36"/>
      <c r="H152" s="36"/>
      <c r="I152" s="36"/>
      <c r="J152" s="36"/>
      <c r="K152" s="62"/>
      <c r="L152" s="54" t="s">
        <v>316</v>
      </c>
    </row>
    <row r="153" s="1" customFormat="1" ht="157" customHeight="1" spans="1:12">
      <c r="A153" s="10">
        <v>150</v>
      </c>
      <c r="B153" s="11" t="s">
        <v>317</v>
      </c>
      <c r="C153" s="12">
        <f t="shared" si="6"/>
        <v>11</v>
      </c>
      <c r="D153" s="9">
        <v>1.45</v>
      </c>
      <c r="E153" s="9">
        <f t="shared" si="7"/>
        <v>15.95</v>
      </c>
      <c r="F153" s="13">
        <v>11</v>
      </c>
      <c r="G153" s="13"/>
      <c r="H153" s="13"/>
      <c r="I153" s="13"/>
      <c r="J153" s="13"/>
      <c r="K153" s="37"/>
      <c r="L153" s="40" t="s">
        <v>318</v>
      </c>
    </row>
    <row r="154" s="1" customFormat="1" ht="157" customHeight="1" spans="1:12">
      <c r="A154" s="10">
        <v>151</v>
      </c>
      <c r="B154" s="11" t="s">
        <v>319</v>
      </c>
      <c r="C154" s="12">
        <f t="shared" si="6"/>
        <v>4</v>
      </c>
      <c r="D154" s="9">
        <v>1.3</v>
      </c>
      <c r="E154" s="9">
        <f t="shared" si="7"/>
        <v>5.2</v>
      </c>
      <c r="F154" s="13">
        <v>4</v>
      </c>
      <c r="G154" s="13"/>
      <c r="H154" s="13"/>
      <c r="I154" s="13"/>
      <c r="J154" s="13"/>
      <c r="K154" s="37"/>
      <c r="L154" s="40" t="s">
        <v>320</v>
      </c>
    </row>
    <row r="155" s="1" customFormat="1" ht="157" customHeight="1" spans="1:12">
      <c r="A155" s="10">
        <v>152</v>
      </c>
      <c r="B155" s="11" t="s">
        <v>321</v>
      </c>
      <c r="C155" s="12">
        <f t="shared" si="6"/>
        <v>15</v>
      </c>
      <c r="D155" s="9">
        <v>2</v>
      </c>
      <c r="E155" s="9">
        <f t="shared" si="7"/>
        <v>30</v>
      </c>
      <c r="F155" s="13"/>
      <c r="G155" s="13">
        <v>5</v>
      </c>
      <c r="H155" s="13"/>
      <c r="I155" s="13"/>
      <c r="J155" s="13">
        <v>10</v>
      </c>
      <c r="K155" s="37"/>
      <c r="L155" s="40" t="s">
        <v>322</v>
      </c>
    </row>
    <row r="156" s="1" customFormat="1" ht="228" spans="1:12">
      <c r="A156" s="19">
        <v>153</v>
      </c>
      <c r="B156" s="15" t="s">
        <v>323</v>
      </c>
      <c r="C156" s="16">
        <f t="shared" si="6"/>
        <v>34</v>
      </c>
      <c r="D156" s="17">
        <v>1.5</v>
      </c>
      <c r="E156" s="17">
        <f t="shared" si="7"/>
        <v>51</v>
      </c>
      <c r="F156" s="18"/>
      <c r="G156" s="18"/>
      <c r="H156" s="18"/>
      <c r="I156" s="18"/>
      <c r="J156" s="18">
        <v>34</v>
      </c>
      <c r="K156" s="55"/>
      <c r="L156" s="77" t="s">
        <v>324</v>
      </c>
    </row>
    <row r="157" s="1" customFormat="1" ht="157" customHeight="1" spans="1:12">
      <c r="A157" s="10">
        <v>154</v>
      </c>
      <c r="B157" s="11" t="s">
        <v>325</v>
      </c>
      <c r="C157" s="12">
        <f t="shared" si="6"/>
        <v>37</v>
      </c>
      <c r="D157" s="9">
        <v>1</v>
      </c>
      <c r="E157" s="9">
        <f t="shared" si="7"/>
        <v>37</v>
      </c>
      <c r="F157" s="13">
        <v>37</v>
      </c>
      <c r="G157" s="13"/>
      <c r="H157" s="13"/>
      <c r="I157" s="13"/>
      <c r="J157" s="13"/>
      <c r="K157" s="37"/>
      <c r="L157" s="66" t="s">
        <v>326</v>
      </c>
    </row>
    <row r="158" s="1" customFormat="1" ht="157" customHeight="1" spans="1:12">
      <c r="A158" s="10">
        <v>155</v>
      </c>
      <c r="B158" s="11" t="s">
        <v>327</v>
      </c>
      <c r="C158" s="12">
        <f t="shared" si="6"/>
        <v>26</v>
      </c>
      <c r="D158" s="9">
        <v>1.2</v>
      </c>
      <c r="E158" s="9">
        <f t="shared" si="7"/>
        <v>31.2</v>
      </c>
      <c r="F158" s="13">
        <v>23</v>
      </c>
      <c r="G158" s="13"/>
      <c r="H158" s="13"/>
      <c r="I158" s="13"/>
      <c r="J158" s="13">
        <v>3</v>
      </c>
      <c r="K158" s="37"/>
      <c r="L158" s="66" t="s">
        <v>328</v>
      </c>
    </row>
    <row r="159" s="1" customFormat="1" ht="157" customHeight="1" spans="1:12">
      <c r="A159" s="10">
        <v>156</v>
      </c>
      <c r="B159" s="11" t="s">
        <v>329</v>
      </c>
      <c r="C159" s="12">
        <f t="shared" si="6"/>
        <v>12</v>
      </c>
      <c r="D159" s="9">
        <v>1.8</v>
      </c>
      <c r="E159" s="9">
        <f t="shared" si="7"/>
        <v>21.6</v>
      </c>
      <c r="F159" s="13">
        <v>7</v>
      </c>
      <c r="G159" s="13">
        <v>5</v>
      </c>
      <c r="H159" s="13"/>
      <c r="I159" s="13"/>
      <c r="J159" s="13"/>
      <c r="K159" s="56"/>
      <c r="L159" s="66" t="s">
        <v>330</v>
      </c>
    </row>
    <row r="160" s="1" customFormat="1" ht="157" customHeight="1" spans="1:12">
      <c r="A160" s="10">
        <v>157</v>
      </c>
      <c r="B160" s="11" t="s">
        <v>331</v>
      </c>
      <c r="C160" s="12">
        <f t="shared" si="6"/>
        <v>12</v>
      </c>
      <c r="D160" s="9">
        <v>3</v>
      </c>
      <c r="E160" s="9">
        <f t="shared" si="7"/>
        <v>36</v>
      </c>
      <c r="F160" s="13">
        <v>7</v>
      </c>
      <c r="G160" s="13">
        <v>5</v>
      </c>
      <c r="H160" s="13"/>
      <c r="I160" s="13"/>
      <c r="J160" s="13"/>
      <c r="K160" s="56"/>
      <c r="L160" s="66" t="s">
        <v>332</v>
      </c>
    </row>
    <row r="161" s="1" customFormat="1" ht="157" customHeight="1" spans="1:12">
      <c r="A161" s="10">
        <v>158</v>
      </c>
      <c r="B161" s="11" t="s">
        <v>333</v>
      </c>
      <c r="C161" s="12">
        <f t="shared" si="6"/>
        <v>9</v>
      </c>
      <c r="D161" s="9">
        <v>5</v>
      </c>
      <c r="E161" s="9">
        <f t="shared" si="7"/>
        <v>45</v>
      </c>
      <c r="F161" s="13">
        <v>9</v>
      </c>
      <c r="G161" s="13"/>
      <c r="H161" s="13"/>
      <c r="I161" s="13"/>
      <c r="J161" s="13"/>
      <c r="K161" s="37"/>
      <c r="L161" s="66" t="s">
        <v>334</v>
      </c>
    </row>
    <row r="162" s="1" customFormat="1" ht="157" customHeight="1" spans="1:12">
      <c r="A162" s="10">
        <v>159</v>
      </c>
      <c r="B162" s="11" t="s">
        <v>335</v>
      </c>
      <c r="C162" s="12">
        <f t="shared" si="6"/>
        <v>16</v>
      </c>
      <c r="D162" s="9">
        <v>1.85</v>
      </c>
      <c r="E162" s="9">
        <f t="shared" si="7"/>
        <v>29.6</v>
      </c>
      <c r="F162" s="13">
        <v>11</v>
      </c>
      <c r="G162" s="13">
        <v>5</v>
      </c>
      <c r="H162" s="13"/>
      <c r="I162" s="13"/>
      <c r="J162" s="13"/>
      <c r="K162" s="56"/>
      <c r="L162" s="66" t="s">
        <v>336</v>
      </c>
    </row>
    <row r="163" s="1" customFormat="1" ht="157" customHeight="1" spans="1:12">
      <c r="A163" s="10">
        <v>160</v>
      </c>
      <c r="B163" s="11" t="s">
        <v>337</v>
      </c>
      <c r="C163" s="12">
        <f t="shared" si="6"/>
        <v>30</v>
      </c>
      <c r="D163" s="9">
        <v>2.5</v>
      </c>
      <c r="E163" s="9">
        <f t="shared" si="7"/>
        <v>75</v>
      </c>
      <c r="F163" s="13">
        <v>25</v>
      </c>
      <c r="G163" s="13">
        <v>5</v>
      </c>
      <c r="H163" s="13"/>
      <c r="I163" s="13"/>
      <c r="J163" s="13"/>
      <c r="K163" s="56"/>
      <c r="L163" s="66" t="s">
        <v>338</v>
      </c>
    </row>
    <row r="164" s="1" customFormat="1" ht="157" customHeight="1" spans="1:12">
      <c r="A164" s="10">
        <v>161</v>
      </c>
      <c r="B164" s="11" t="s">
        <v>339</v>
      </c>
      <c r="C164" s="12">
        <f t="shared" si="6"/>
        <v>25</v>
      </c>
      <c r="D164" s="9">
        <v>5.5</v>
      </c>
      <c r="E164" s="9">
        <f t="shared" si="7"/>
        <v>137.5</v>
      </c>
      <c r="F164" s="13"/>
      <c r="G164" s="13">
        <v>20</v>
      </c>
      <c r="H164" s="13">
        <v>5</v>
      </c>
      <c r="I164" s="13"/>
      <c r="J164" s="13"/>
      <c r="K164" s="12"/>
      <c r="L164" s="66" t="s">
        <v>340</v>
      </c>
    </row>
    <row r="165" s="1" customFormat="1" ht="157" customHeight="1" spans="1:12">
      <c r="A165" s="10">
        <v>162</v>
      </c>
      <c r="B165" s="11" t="s">
        <v>341</v>
      </c>
      <c r="C165" s="12">
        <f t="shared" si="6"/>
        <v>2</v>
      </c>
      <c r="D165" s="9">
        <v>5</v>
      </c>
      <c r="E165" s="9">
        <f t="shared" si="7"/>
        <v>10</v>
      </c>
      <c r="F165" s="13"/>
      <c r="G165" s="13">
        <v>2</v>
      </c>
      <c r="H165" s="13"/>
      <c r="I165" s="13"/>
      <c r="J165" s="13"/>
      <c r="K165" s="12"/>
      <c r="L165" s="78" t="s">
        <v>342</v>
      </c>
    </row>
    <row r="166" s="1" customFormat="1" ht="157" customHeight="1" spans="1:12">
      <c r="A166" s="10">
        <v>163</v>
      </c>
      <c r="B166" s="11" t="s">
        <v>343</v>
      </c>
      <c r="C166" s="12">
        <f t="shared" si="6"/>
        <v>20</v>
      </c>
      <c r="D166" s="9">
        <v>3</v>
      </c>
      <c r="E166" s="9">
        <f t="shared" si="7"/>
        <v>60</v>
      </c>
      <c r="F166" s="13"/>
      <c r="G166" s="13">
        <v>20</v>
      </c>
      <c r="H166" s="13"/>
      <c r="I166" s="13"/>
      <c r="J166" s="13"/>
      <c r="K166" s="12"/>
      <c r="L166" s="78" t="s">
        <v>344</v>
      </c>
    </row>
    <row r="167" s="1" customFormat="1" ht="157" customHeight="1" spans="1:12">
      <c r="A167" s="10">
        <v>164</v>
      </c>
      <c r="B167" s="11" t="s">
        <v>345</v>
      </c>
      <c r="C167" s="12">
        <f t="shared" si="6"/>
        <v>2</v>
      </c>
      <c r="D167" s="9">
        <v>10</v>
      </c>
      <c r="E167" s="9">
        <f t="shared" si="7"/>
        <v>20</v>
      </c>
      <c r="F167" s="13"/>
      <c r="G167" s="13">
        <v>2</v>
      </c>
      <c r="H167" s="13"/>
      <c r="I167" s="13"/>
      <c r="J167" s="13"/>
      <c r="K167" s="12"/>
      <c r="L167" s="66" t="s">
        <v>346</v>
      </c>
    </row>
    <row r="168" s="1" customFormat="1" ht="157" customHeight="1" spans="1:12">
      <c r="A168" s="10">
        <v>165</v>
      </c>
      <c r="B168" s="11" t="s">
        <v>347</v>
      </c>
      <c r="C168" s="12">
        <f t="shared" si="6"/>
        <v>5</v>
      </c>
      <c r="D168" s="9">
        <v>5</v>
      </c>
      <c r="E168" s="9">
        <f t="shared" si="7"/>
        <v>25</v>
      </c>
      <c r="F168" s="13"/>
      <c r="G168" s="13">
        <v>5</v>
      </c>
      <c r="H168" s="13"/>
      <c r="I168" s="13"/>
      <c r="J168" s="13"/>
      <c r="K168" s="12"/>
      <c r="L168" s="66" t="s">
        <v>348</v>
      </c>
    </row>
    <row r="169" s="1" customFormat="1" ht="157" customHeight="1" spans="1:12">
      <c r="A169" s="10">
        <v>166</v>
      </c>
      <c r="B169" s="11" t="s">
        <v>349</v>
      </c>
      <c r="C169" s="12">
        <f t="shared" si="6"/>
        <v>38</v>
      </c>
      <c r="D169" s="9">
        <v>0.93</v>
      </c>
      <c r="E169" s="9">
        <f t="shared" si="7"/>
        <v>35.34</v>
      </c>
      <c r="F169" s="13"/>
      <c r="G169" s="13">
        <v>38</v>
      </c>
      <c r="H169" s="13"/>
      <c r="I169" s="13"/>
      <c r="J169" s="13"/>
      <c r="K169" s="12"/>
      <c r="L169" s="66" t="s">
        <v>350</v>
      </c>
    </row>
    <row r="170" s="1" customFormat="1" ht="157" customHeight="1" spans="1:12">
      <c r="A170" s="10">
        <v>167</v>
      </c>
      <c r="B170" s="11" t="s">
        <v>351</v>
      </c>
      <c r="C170" s="12">
        <f t="shared" si="6"/>
        <v>38</v>
      </c>
      <c r="D170" s="9">
        <v>2.5</v>
      </c>
      <c r="E170" s="9">
        <f t="shared" si="7"/>
        <v>95</v>
      </c>
      <c r="F170" s="13"/>
      <c r="G170" s="13">
        <v>38</v>
      </c>
      <c r="H170" s="13"/>
      <c r="I170" s="13"/>
      <c r="J170" s="13"/>
      <c r="K170" s="12"/>
      <c r="L170" s="66" t="s">
        <v>102</v>
      </c>
    </row>
    <row r="171" s="1" customFormat="1" ht="157" customHeight="1" spans="1:12">
      <c r="A171" s="10">
        <v>168</v>
      </c>
      <c r="B171" s="11" t="s">
        <v>352</v>
      </c>
      <c r="C171" s="12">
        <f t="shared" si="6"/>
        <v>34</v>
      </c>
      <c r="D171" s="9">
        <v>1.43</v>
      </c>
      <c r="E171" s="9">
        <f t="shared" si="7"/>
        <v>48.62</v>
      </c>
      <c r="F171" s="13"/>
      <c r="G171" s="13">
        <v>34</v>
      </c>
      <c r="H171" s="13"/>
      <c r="I171" s="13"/>
      <c r="J171" s="13"/>
      <c r="K171" s="12"/>
      <c r="L171" s="66" t="s">
        <v>353</v>
      </c>
    </row>
    <row r="172" s="1" customFormat="1" ht="157" customHeight="1" spans="1:12">
      <c r="A172" s="10">
        <v>169</v>
      </c>
      <c r="B172" s="11" t="s">
        <v>354</v>
      </c>
      <c r="C172" s="12">
        <f t="shared" si="6"/>
        <v>38</v>
      </c>
      <c r="D172" s="9">
        <v>0.7</v>
      </c>
      <c r="E172" s="9">
        <f t="shared" si="7"/>
        <v>26.6</v>
      </c>
      <c r="F172" s="13"/>
      <c r="G172" s="13">
        <v>38</v>
      </c>
      <c r="H172" s="13"/>
      <c r="I172" s="13"/>
      <c r="J172" s="13"/>
      <c r="K172" s="12"/>
      <c r="L172" s="66" t="s">
        <v>355</v>
      </c>
    </row>
    <row r="173" s="1" customFormat="1" ht="157" customHeight="1" spans="1:12">
      <c r="A173" s="10">
        <v>170</v>
      </c>
      <c r="B173" s="11" t="s">
        <v>356</v>
      </c>
      <c r="C173" s="12">
        <f t="shared" si="6"/>
        <v>24</v>
      </c>
      <c r="D173" s="9">
        <v>2.5</v>
      </c>
      <c r="E173" s="9">
        <f t="shared" si="7"/>
        <v>60</v>
      </c>
      <c r="F173" s="13"/>
      <c r="G173" s="13">
        <v>8</v>
      </c>
      <c r="H173" s="13"/>
      <c r="I173" s="13"/>
      <c r="J173" s="13">
        <v>16</v>
      </c>
      <c r="K173" s="12"/>
      <c r="L173" s="66" t="s">
        <v>357</v>
      </c>
    </row>
    <row r="174" s="1" customFormat="1" ht="157" customHeight="1" spans="1:12">
      <c r="A174" s="10">
        <v>171</v>
      </c>
      <c r="B174" s="11" t="s">
        <v>358</v>
      </c>
      <c r="C174" s="12">
        <f t="shared" si="6"/>
        <v>118</v>
      </c>
      <c r="D174" s="9">
        <v>0.2</v>
      </c>
      <c r="E174" s="9">
        <f t="shared" si="7"/>
        <v>23.6</v>
      </c>
      <c r="F174" s="13"/>
      <c r="G174" s="13">
        <v>118</v>
      </c>
      <c r="H174" s="13"/>
      <c r="I174" s="13"/>
      <c r="J174" s="13"/>
      <c r="K174" s="12"/>
      <c r="L174" s="66" t="s">
        <v>359</v>
      </c>
    </row>
    <row r="175" s="1" customFormat="1" ht="157" customHeight="1" spans="1:12">
      <c r="A175" s="10">
        <v>172</v>
      </c>
      <c r="B175" s="11" t="s">
        <v>360</v>
      </c>
      <c r="C175" s="12">
        <f t="shared" si="6"/>
        <v>26</v>
      </c>
      <c r="D175" s="9">
        <v>0.48</v>
      </c>
      <c r="E175" s="9">
        <f t="shared" si="7"/>
        <v>12.48</v>
      </c>
      <c r="F175" s="13"/>
      <c r="G175" s="13">
        <v>6</v>
      </c>
      <c r="H175" s="13">
        <v>20</v>
      </c>
      <c r="I175" s="13"/>
      <c r="J175" s="13"/>
      <c r="K175" s="12"/>
      <c r="L175" s="66" t="s">
        <v>361</v>
      </c>
    </row>
    <row r="176" s="1" customFormat="1" ht="157" customHeight="1" spans="1:12">
      <c r="A176" s="10">
        <v>173</v>
      </c>
      <c r="B176" s="11" t="s">
        <v>362</v>
      </c>
      <c r="C176" s="12">
        <f t="shared" ref="C176:C188" si="8">SUM(F176:J176)</f>
        <v>2</v>
      </c>
      <c r="D176" s="9">
        <v>2.5</v>
      </c>
      <c r="E176" s="9">
        <f t="shared" si="7"/>
        <v>5</v>
      </c>
      <c r="F176" s="13"/>
      <c r="G176" s="13">
        <v>2</v>
      </c>
      <c r="H176" s="13"/>
      <c r="I176" s="13"/>
      <c r="J176" s="13"/>
      <c r="K176" s="12"/>
      <c r="L176" s="66" t="s">
        <v>363</v>
      </c>
    </row>
    <row r="177" s="1" customFormat="1" ht="157" customHeight="1" spans="1:12">
      <c r="A177" s="10">
        <v>174</v>
      </c>
      <c r="B177" s="11" t="s">
        <v>364</v>
      </c>
      <c r="C177" s="12">
        <f t="shared" si="8"/>
        <v>14</v>
      </c>
      <c r="D177" s="9">
        <v>0.92</v>
      </c>
      <c r="E177" s="9">
        <f t="shared" si="7"/>
        <v>12.88</v>
      </c>
      <c r="F177" s="13"/>
      <c r="G177" s="13">
        <v>14</v>
      </c>
      <c r="H177" s="13"/>
      <c r="I177" s="13"/>
      <c r="J177" s="13"/>
      <c r="K177" s="12"/>
      <c r="L177" s="66" t="s">
        <v>365</v>
      </c>
    </row>
    <row r="178" s="1" customFormat="1" ht="157" customHeight="1" spans="1:12">
      <c r="A178" s="10">
        <v>175</v>
      </c>
      <c r="B178" s="11" t="s">
        <v>366</v>
      </c>
      <c r="C178" s="12">
        <f t="shared" si="8"/>
        <v>4</v>
      </c>
      <c r="D178" s="9">
        <v>0.8</v>
      </c>
      <c r="E178" s="9">
        <f t="shared" si="7"/>
        <v>3.2</v>
      </c>
      <c r="F178" s="13"/>
      <c r="G178" s="13">
        <v>4</v>
      </c>
      <c r="H178" s="13"/>
      <c r="I178" s="13"/>
      <c r="J178" s="13"/>
      <c r="K178" s="12"/>
      <c r="L178" s="66" t="s">
        <v>367</v>
      </c>
    </row>
    <row r="179" s="1" customFormat="1" ht="73" customHeight="1" spans="1:12">
      <c r="A179" s="10">
        <v>176</v>
      </c>
      <c r="B179" s="11" t="s">
        <v>368</v>
      </c>
      <c r="C179" s="12">
        <f t="shared" si="8"/>
        <v>24</v>
      </c>
      <c r="D179" s="9">
        <v>0.35</v>
      </c>
      <c r="E179" s="9">
        <f t="shared" si="7"/>
        <v>8.4</v>
      </c>
      <c r="F179" s="13"/>
      <c r="G179" s="13">
        <v>24</v>
      </c>
      <c r="H179" s="13"/>
      <c r="I179" s="13"/>
      <c r="J179" s="13"/>
      <c r="K179" s="12"/>
      <c r="L179" s="66" t="s">
        <v>369</v>
      </c>
    </row>
    <row r="180" s="1" customFormat="1" ht="82" customHeight="1" spans="1:12">
      <c r="A180" s="10">
        <v>177</v>
      </c>
      <c r="B180" s="11" t="s">
        <v>370</v>
      </c>
      <c r="C180" s="12">
        <f t="shared" si="8"/>
        <v>21</v>
      </c>
      <c r="D180" s="9">
        <v>0.8</v>
      </c>
      <c r="E180" s="9">
        <f t="shared" si="7"/>
        <v>16.8</v>
      </c>
      <c r="F180" s="13"/>
      <c r="G180" s="13">
        <v>16</v>
      </c>
      <c r="H180" s="13">
        <v>5</v>
      </c>
      <c r="I180" s="13"/>
      <c r="J180" s="13"/>
      <c r="K180" s="12"/>
      <c r="L180" s="66" t="s">
        <v>371</v>
      </c>
    </row>
    <row r="181" s="1" customFormat="1" ht="157" customHeight="1" spans="1:12">
      <c r="A181" s="10">
        <v>178</v>
      </c>
      <c r="B181" s="11" t="s">
        <v>372</v>
      </c>
      <c r="C181" s="12">
        <f t="shared" si="8"/>
        <v>52</v>
      </c>
      <c r="D181" s="9">
        <v>1.6</v>
      </c>
      <c r="E181" s="9">
        <f t="shared" si="7"/>
        <v>83.2</v>
      </c>
      <c r="F181" s="13"/>
      <c r="G181" s="13">
        <v>24</v>
      </c>
      <c r="H181" s="13">
        <v>28</v>
      </c>
      <c r="I181" s="13"/>
      <c r="J181" s="13"/>
      <c r="K181" s="12"/>
      <c r="L181" s="66" t="s">
        <v>373</v>
      </c>
    </row>
    <row r="182" s="1" customFormat="1" ht="157" customHeight="1" spans="1:12">
      <c r="A182" s="10">
        <v>179</v>
      </c>
      <c r="B182" s="11" t="s">
        <v>374</v>
      </c>
      <c r="C182" s="12">
        <f t="shared" si="8"/>
        <v>25</v>
      </c>
      <c r="D182" s="9">
        <v>1.5</v>
      </c>
      <c r="E182" s="9">
        <f t="shared" si="7"/>
        <v>37.5</v>
      </c>
      <c r="F182" s="13"/>
      <c r="G182" s="13">
        <v>25</v>
      </c>
      <c r="H182" s="13"/>
      <c r="I182" s="13"/>
      <c r="J182" s="13"/>
      <c r="K182" s="12"/>
      <c r="L182" s="66" t="s">
        <v>375</v>
      </c>
    </row>
    <row r="183" s="1" customFormat="1" ht="157" customHeight="1" spans="1:12">
      <c r="A183" s="10">
        <v>180</v>
      </c>
      <c r="B183" s="11" t="s">
        <v>376</v>
      </c>
      <c r="C183" s="12">
        <f t="shared" si="8"/>
        <v>2</v>
      </c>
      <c r="D183" s="9">
        <v>72.5</v>
      </c>
      <c r="E183" s="9">
        <f t="shared" ref="E183:E188" si="9">C183*D183</f>
        <v>145</v>
      </c>
      <c r="F183" s="13"/>
      <c r="G183" s="13">
        <v>2</v>
      </c>
      <c r="H183" s="13"/>
      <c r="I183" s="13"/>
      <c r="J183" s="13"/>
      <c r="K183" s="12"/>
      <c r="L183" s="66" t="s">
        <v>377</v>
      </c>
    </row>
    <row r="184" s="1" customFormat="1" ht="123" customHeight="1" spans="1:12">
      <c r="A184" s="10">
        <v>181</v>
      </c>
      <c r="B184" s="11" t="s">
        <v>378</v>
      </c>
      <c r="C184" s="12">
        <f t="shared" si="8"/>
        <v>24</v>
      </c>
      <c r="D184" s="9">
        <v>0.6</v>
      </c>
      <c r="E184" s="9">
        <f t="shared" si="9"/>
        <v>14.4</v>
      </c>
      <c r="F184" s="13"/>
      <c r="G184" s="13">
        <v>24</v>
      </c>
      <c r="H184" s="13"/>
      <c r="I184" s="13"/>
      <c r="J184" s="13"/>
      <c r="K184" s="12"/>
      <c r="L184" s="66" t="s">
        <v>379</v>
      </c>
    </row>
    <row r="185" s="1" customFormat="1" ht="157" customHeight="1" spans="1:12">
      <c r="A185" s="10">
        <v>182</v>
      </c>
      <c r="B185" s="11" t="s">
        <v>380</v>
      </c>
      <c r="C185" s="12">
        <f t="shared" si="8"/>
        <v>14</v>
      </c>
      <c r="D185" s="9">
        <v>0.4</v>
      </c>
      <c r="E185" s="9">
        <f t="shared" si="9"/>
        <v>5.6</v>
      </c>
      <c r="F185" s="13"/>
      <c r="G185" s="13">
        <v>14</v>
      </c>
      <c r="H185" s="13"/>
      <c r="I185" s="13"/>
      <c r="J185" s="13"/>
      <c r="K185" s="12"/>
      <c r="L185" s="66" t="s">
        <v>381</v>
      </c>
    </row>
    <row r="186" s="1" customFormat="1" ht="91" customHeight="1" spans="1:12">
      <c r="A186" s="10">
        <v>183</v>
      </c>
      <c r="B186" s="11" t="s">
        <v>382</v>
      </c>
      <c r="C186" s="12">
        <f t="shared" si="8"/>
        <v>47</v>
      </c>
      <c r="D186" s="9">
        <v>0.24</v>
      </c>
      <c r="E186" s="9">
        <f t="shared" si="9"/>
        <v>11.28</v>
      </c>
      <c r="F186" s="13"/>
      <c r="G186" s="13">
        <v>47</v>
      </c>
      <c r="H186" s="13"/>
      <c r="I186" s="13"/>
      <c r="J186" s="13"/>
      <c r="K186" s="12"/>
      <c r="L186" s="66" t="s">
        <v>383</v>
      </c>
    </row>
    <row r="187" s="1" customFormat="1" ht="136" customHeight="1" spans="1:12">
      <c r="A187" s="10">
        <v>184</v>
      </c>
      <c r="B187" s="11" t="s">
        <v>384</v>
      </c>
      <c r="C187" s="12">
        <f t="shared" si="8"/>
        <v>18</v>
      </c>
      <c r="D187" s="9">
        <v>0.53</v>
      </c>
      <c r="E187" s="9">
        <f t="shared" si="9"/>
        <v>9.54</v>
      </c>
      <c r="F187" s="13"/>
      <c r="G187" s="13">
        <v>18</v>
      </c>
      <c r="H187" s="13"/>
      <c r="I187" s="13"/>
      <c r="J187" s="13"/>
      <c r="K187" s="12"/>
      <c r="L187" s="66" t="s">
        <v>385</v>
      </c>
    </row>
    <row r="188" s="1" customFormat="1" ht="137" customHeight="1" spans="1:12">
      <c r="A188" s="10">
        <v>185</v>
      </c>
      <c r="B188" s="11" t="s">
        <v>386</v>
      </c>
      <c r="C188" s="12">
        <f t="shared" si="8"/>
        <v>18</v>
      </c>
      <c r="D188" s="9">
        <v>0.44</v>
      </c>
      <c r="E188" s="9">
        <f t="shared" si="9"/>
        <v>7.92</v>
      </c>
      <c r="F188" s="13"/>
      <c r="G188" s="13">
        <v>18</v>
      </c>
      <c r="H188" s="13"/>
      <c r="I188" s="13"/>
      <c r="J188" s="13"/>
      <c r="K188" s="12"/>
      <c r="L188" s="66" t="s">
        <v>387</v>
      </c>
    </row>
    <row r="189" s="1" customFormat="1" ht="157" customHeight="1" spans="1:12">
      <c r="A189" s="10">
        <v>186</v>
      </c>
      <c r="B189" s="11" t="s">
        <v>388</v>
      </c>
      <c r="C189" s="12">
        <f t="shared" ref="C189:C227" si="10">SUM(F189:J189)</f>
        <v>20</v>
      </c>
      <c r="D189" s="9">
        <v>0.59</v>
      </c>
      <c r="E189" s="9">
        <f t="shared" ref="E189:E208" si="11">C189*D189</f>
        <v>11.8</v>
      </c>
      <c r="F189" s="13"/>
      <c r="G189" s="13">
        <v>20</v>
      </c>
      <c r="H189" s="13"/>
      <c r="I189" s="13"/>
      <c r="J189" s="13"/>
      <c r="K189" s="45" t="s">
        <v>389</v>
      </c>
      <c r="L189" s="66" t="s">
        <v>390</v>
      </c>
    </row>
    <row r="190" s="1" customFormat="1" ht="157" customHeight="1" spans="1:12">
      <c r="A190" s="10">
        <v>187</v>
      </c>
      <c r="B190" s="11" t="s">
        <v>391</v>
      </c>
      <c r="C190" s="12">
        <f t="shared" si="10"/>
        <v>30</v>
      </c>
      <c r="D190" s="9">
        <v>1.5</v>
      </c>
      <c r="E190" s="9">
        <f t="shared" si="11"/>
        <v>45</v>
      </c>
      <c r="F190" s="21"/>
      <c r="G190" s="21"/>
      <c r="H190" s="13">
        <v>30</v>
      </c>
      <c r="I190" s="13"/>
      <c r="J190" s="21"/>
      <c r="K190" s="37"/>
      <c r="L190" s="66" t="s">
        <v>392</v>
      </c>
    </row>
    <row r="191" s="1" customFormat="1" ht="157" customHeight="1" spans="1:12">
      <c r="A191" s="10">
        <v>188</v>
      </c>
      <c r="B191" s="11" t="s">
        <v>393</v>
      </c>
      <c r="C191" s="12">
        <f t="shared" si="10"/>
        <v>25</v>
      </c>
      <c r="D191" s="9">
        <v>0.8</v>
      </c>
      <c r="E191" s="9">
        <f t="shared" si="11"/>
        <v>20</v>
      </c>
      <c r="F191" s="21"/>
      <c r="G191" s="21"/>
      <c r="H191" s="13">
        <v>25</v>
      </c>
      <c r="I191" s="13"/>
      <c r="J191" s="21"/>
      <c r="K191" s="37"/>
      <c r="L191" s="66" t="s">
        <v>394</v>
      </c>
    </row>
    <row r="192" s="1" customFormat="1" ht="157" customHeight="1" spans="1:12">
      <c r="A192" s="10">
        <v>189</v>
      </c>
      <c r="B192" s="11" t="s">
        <v>395</v>
      </c>
      <c r="C192" s="12">
        <f t="shared" si="10"/>
        <v>10</v>
      </c>
      <c r="D192" s="9">
        <v>0.535</v>
      </c>
      <c r="E192" s="9">
        <f t="shared" si="11"/>
        <v>5.35</v>
      </c>
      <c r="F192" s="21"/>
      <c r="G192" s="21"/>
      <c r="H192" s="13">
        <v>10</v>
      </c>
      <c r="I192" s="13"/>
      <c r="J192" s="21"/>
      <c r="K192" s="79" t="s">
        <v>396</v>
      </c>
      <c r="L192" s="66" t="s">
        <v>397</v>
      </c>
    </row>
    <row r="193" s="1" customFormat="1" ht="157" customHeight="1" spans="1:12">
      <c r="A193" s="10">
        <v>190</v>
      </c>
      <c r="B193" s="11" t="s">
        <v>21</v>
      </c>
      <c r="C193" s="12">
        <f t="shared" si="10"/>
        <v>10</v>
      </c>
      <c r="D193" s="9">
        <v>7</v>
      </c>
      <c r="E193" s="9">
        <f t="shared" si="11"/>
        <v>70</v>
      </c>
      <c r="F193" s="13"/>
      <c r="G193" s="13">
        <v>10</v>
      </c>
      <c r="H193" s="21"/>
      <c r="I193" s="13"/>
      <c r="J193" s="21"/>
      <c r="K193" s="37"/>
      <c r="L193" s="66" t="s">
        <v>398</v>
      </c>
    </row>
    <row r="194" s="1" customFormat="1" ht="157" customHeight="1" spans="1:12">
      <c r="A194" s="10">
        <v>191</v>
      </c>
      <c r="B194" s="11" t="s">
        <v>399</v>
      </c>
      <c r="C194" s="12">
        <f t="shared" si="10"/>
        <v>6</v>
      </c>
      <c r="D194" s="9">
        <v>4.5</v>
      </c>
      <c r="E194" s="9">
        <f t="shared" si="11"/>
        <v>27</v>
      </c>
      <c r="F194" s="13"/>
      <c r="G194" s="13">
        <v>6</v>
      </c>
      <c r="H194" s="21"/>
      <c r="I194" s="13"/>
      <c r="J194" s="21"/>
      <c r="K194" s="37"/>
      <c r="L194" s="66" t="s">
        <v>400</v>
      </c>
    </row>
    <row r="195" s="1" customFormat="1" ht="157" customHeight="1" spans="1:12">
      <c r="A195" s="10">
        <v>192</v>
      </c>
      <c r="B195" s="11" t="s">
        <v>401</v>
      </c>
      <c r="C195" s="12">
        <f t="shared" si="10"/>
        <v>4</v>
      </c>
      <c r="D195" s="9">
        <v>1.8</v>
      </c>
      <c r="E195" s="9">
        <f t="shared" si="11"/>
        <v>7.2</v>
      </c>
      <c r="F195" s="13"/>
      <c r="G195" s="13">
        <v>4</v>
      </c>
      <c r="H195" s="21"/>
      <c r="I195" s="13"/>
      <c r="J195" s="21"/>
      <c r="K195" s="37"/>
      <c r="L195" s="66" t="s">
        <v>402</v>
      </c>
    </row>
    <row r="196" s="1" customFormat="1" ht="157" customHeight="1" spans="1:12">
      <c r="A196" s="10">
        <v>193</v>
      </c>
      <c r="B196" s="11" t="s">
        <v>403</v>
      </c>
      <c r="C196" s="12">
        <f t="shared" si="10"/>
        <v>8</v>
      </c>
      <c r="D196" s="9">
        <v>0.35</v>
      </c>
      <c r="E196" s="9">
        <f t="shared" si="11"/>
        <v>2.8</v>
      </c>
      <c r="F196" s="13"/>
      <c r="G196" s="13">
        <v>8</v>
      </c>
      <c r="H196" s="21"/>
      <c r="I196" s="13"/>
      <c r="J196" s="21"/>
      <c r="K196" s="37"/>
      <c r="L196" s="66" t="s">
        <v>404</v>
      </c>
    </row>
    <row r="197" s="1" customFormat="1" ht="132" spans="1:12">
      <c r="A197" s="22">
        <v>194</v>
      </c>
      <c r="B197" s="23" t="s">
        <v>405</v>
      </c>
      <c r="C197" s="24">
        <f t="shared" si="10"/>
        <v>20</v>
      </c>
      <c r="D197" s="25">
        <v>0.6</v>
      </c>
      <c r="E197" s="25">
        <f t="shared" si="11"/>
        <v>12</v>
      </c>
      <c r="F197" s="72"/>
      <c r="G197" s="72"/>
      <c r="H197" s="72"/>
      <c r="I197" s="72"/>
      <c r="J197" s="26">
        <v>20</v>
      </c>
      <c r="K197" s="59"/>
      <c r="L197" s="91" t="s">
        <v>406</v>
      </c>
    </row>
    <row r="198" s="1" customFormat="1" ht="264" spans="1:12">
      <c r="A198" s="27">
        <v>195</v>
      </c>
      <c r="B198" s="28" t="s">
        <v>407</v>
      </c>
      <c r="C198" s="29">
        <f t="shared" si="10"/>
        <v>4</v>
      </c>
      <c r="D198" s="30">
        <v>0.8</v>
      </c>
      <c r="E198" s="30">
        <f t="shared" si="11"/>
        <v>3.2</v>
      </c>
      <c r="F198" s="80"/>
      <c r="G198" s="80"/>
      <c r="H198" s="80"/>
      <c r="I198" s="80"/>
      <c r="J198" s="31">
        <v>4</v>
      </c>
      <c r="K198" s="61"/>
      <c r="L198" s="66" t="s">
        <v>408</v>
      </c>
    </row>
    <row r="199" s="1" customFormat="1" ht="108.75" spans="1:12">
      <c r="A199" s="32">
        <v>196</v>
      </c>
      <c r="B199" s="33" t="s">
        <v>409</v>
      </c>
      <c r="C199" s="34">
        <f t="shared" si="10"/>
        <v>1</v>
      </c>
      <c r="D199" s="35">
        <v>1.8</v>
      </c>
      <c r="E199" s="35">
        <f t="shared" si="11"/>
        <v>1.8</v>
      </c>
      <c r="F199" s="71"/>
      <c r="G199" s="71"/>
      <c r="H199" s="71"/>
      <c r="I199" s="71"/>
      <c r="J199" s="36">
        <v>1</v>
      </c>
      <c r="K199" s="62"/>
      <c r="L199" s="92" t="s">
        <v>410</v>
      </c>
    </row>
    <row r="200" s="1" customFormat="1" ht="157" customHeight="1" spans="1:12">
      <c r="A200" s="10">
        <v>197</v>
      </c>
      <c r="B200" s="11" t="s">
        <v>411</v>
      </c>
      <c r="C200" s="12">
        <f t="shared" si="10"/>
        <v>430</v>
      </c>
      <c r="D200" s="9">
        <v>0.35</v>
      </c>
      <c r="E200" s="9">
        <f t="shared" si="11"/>
        <v>150.5</v>
      </c>
      <c r="F200" s="13"/>
      <c r="G200" s="13">
        <v>430</v>
      </c>
      <c r="H200" s="13"/>
      <c r="I200" s="13"/>
      <c r="J200" s="13"/>
      <c r="K200" s="56"/>
      <c r="L200" s="66" t="s">
        <v>412</v>
      </c>
    </row>
    <row r="201" s="1" customFormat="1" ht="102" customHeight="1" spans="1:12">
      <c r="A201" s="10">
        <v>198</v>
      </c>
      <c r="B201" s="11" t="s">
        <v>413</v>
      </c>
      <c r="C201" s="12">
        <f t="shared" si="10"/>
        <v>4</v>
      </c>
      <c r="D201" s="9">
        <v>5</v>
      </c>
      <c r="E201" s="9">
        <f t="shared" si="11"/>
        <v>20</v>
      </c>
      <c r="F201" s="13">
        <v>4</v>
      </c>
      <c r="G201" s="21"/>
      <c r="H201" s="13"/>
      <c r="I201" s="13"/>
      <c r="J201" s="13"/>
      <c r="K201" s="56"/>
      <c r="L201" s="66" t="s">
        <v>414</v>
      </c>
    </row>
    <row r="202" s="1" customFormat="1" ht="157" customHeight="1" spans="1:12">
      <c r="A202" s="10">
        <v>199</v>
      </c>
      <c r="B202" s="11" t="s">
        <v>415</v>
      </c>
      <c r="C202" s="12">
        <f t="shared" si="10"/>
        <v>25</v>
      </c>
      <c r="D202" s="9">
        <v>0.87</v>
      </c>
      <c r="E202" s="9">
        <f t="shared" si="11"/>
        <v>21.75</v>
      </c>
      <c r="F202" s="13"/>
      <c r="G202" s="13">
        <v>25</v>
      </c>
      <c r="H202" s="13"/>
      <c r="I202" s="13"/>
      <c r="J202" s="13"/>
      <c r="K202" s="56"/>
      <c r="L202" s="66" t="s">
        <v>416</v>
      </c>
    </row>
    <row r="203" s="1" customFormat="1" ht="120" customHeight="1" spans="1:12">
      <c r="A203" s="10">
        <v>200</v>
      </c>
      <c r="B203" s="11" t="s">
        <v>417</v>
      </c>
      <c r="C203" s="12">
        <f t="shared" si="10"/>
        <v>40</v>
      </c>
      <c r="D203" s="9">
        <v>0.7</v>
      </c>
      <c r="E203" s="9">
        <f t="shared" si="11"/>
        <v>28</v>
      </c>
      <c r="F203" s="13">
        <v>40</v>
      </c>
      <c r="G203" s="21"/>
      <c r="H203" s="13"/>
      <c r="I203" s="13"/>
      <c r="J203" s="13"/>
      <c r="K203" s="56"/>
      <c r="L203" s="66" t="s">
        <v>418</v>
      </c>
    </row>
    <row r="204" s="1" customFormat="1" ht="157" customHeight="1" spans="1:12">
      <c r="A204" s="10">
        <v>201</v>
      </c>
      <c r="B204" s="11" t="s">
        <v>419</v>
      </c>
      <c r="C204" s="12">
        <f t="shared" si="10"/>
        <v>7</v>
      </c>
      <c r="D204" s="9">
        <v>1</v>
      </c>
      <c r="E204" s="9">
        <f t="shared" si="11"/>
        <v>7</v>
      </c>
      <c r="F204" s="13">
        <v>7</v>
      </c>
      <c r="G204" s="21"/>
      <c r="H204" s="13"/>
      <c r="I204" s="13"/>
      <c r="J204" s="13"/>
      <c r="K204" s="56"/>
      <c r="L204" s="66" t="s">
        <v>420</v>
      </c>
    </row>
    <row r="205" s="1" customFormat="1" ht="154" customHeight="1" spans="1:12">
      <c r="A205" s="19">
        <v>202</v>
      </c>
      <c r="B205" s="15" t="s">
        <v>421</v>
      </c>
      <c r="C205" s="16">
        <f t="shared" si="10"/>
        <v>46</v>
      </c>
      <c r="D205" s="17">
        <v>0.2</v>
      </c>
      <c r="E205" s="17">
        <f t="shared" si="11"/>
        <v>9.2</v>
      </c>
      <c r="F205" s="18"/>
      <c r="G205" s="18"/>
      <c r="H205" s="18"/>
      <c r="I205" s="18"/>
      <c r="J205" s="18">
        <v>46</v>
      </c>
      <c r="K205" s="47"/>
      <c r="L205" s="77" t="s">
        <v>422</v>
      </c>
    </row>
    <row r="206" s="1" customFormat="1" ht="133" customHeight="1" spans="1:12">
      <c r="A206" s="10">
        <v>203</v>
      </c>
      <c r="B206" s="11" t="s">
        <v>423</v>
      </c>
      <c r="C206" s="12">
        <f t="shared" si="10"/>
        <v>8</v>
      </c>
      <c r="D206" s="9">
        <v>1.5</v>
      </c>
      <c r="E206" s="9">
        <f t="shared" si="11"/>
        <v>12</v>
      </c>
      <c r="F206" s="13"/>
      <c r="G206" s="13">
        <v>8</v>
      </c>
      <c r="H206" s="13"/>
      <c r="I206" s="13"/>
      <c r="J206" s="13"/>
      <c r="K206" s="56"/>
      <c r="L206" s="66" t="s">
        <v>424</v>
      </c>
    </row>
    <row r="207" s="1" customFormat="1" ht="94" customHeight="1" spans="1:12">
      <c r="A207" s="10">
        <v>204</v>
      </c>
      <c r="B207" s="11" t="s">
        <v>425</v>
      </c>
      <c r="C207" s="12">
        <f t="shared" si="10"/>
        <v>4</v>
      </c>
      <c r="D207" s="9">
        <v>0.75</v>
      </c>
      <c r="E207" s="9">
        <f t="shared" si="11"/>
        <v>3</v>
      </c>
      <c r="F207" s="13"/>
      <c r="G207" s="13">
        <v>4</v>
      </c>
      <c r="H207" s="13"/>
      <c r="I207" s="13"/>
      <c r="J207" s="13"/>
      <c r="K207" s="56"/>
      <c r="L207" s="66" t="s">
        <v>426</v>
      </c>
    </row>
    <row r="208" s="1" customFormat="1" ht="157" customHeight="1" spans="1:12">
      <c r="A208" s="81">
        <v>205</v>
      </c>
      <c r="B208" s="82" t="s">
        <v>427</v>
      </c>
      <c r="C208" s="83">
        <f t="shared" si="10"/>
        <v>8</v>
      </c>
      <c r="D208" s="84">
        <v>70</v>
      </c>
      <c r="E208" s="84">
        <f t="shared" si="11"/>
        <v>560</v>
      </c>
      <c r="F208" s="83">
        <v>5</v>
      </c>
      <c r="G208" s="83">
        <v>3</v>
      </c>
      <c r="H208" s="83"/>
      <c r="I208" s="83"/>
      <c r="J208" s="83"/>
      <c r="K208" s="93"/>
      <c r="L208" s="94" t="s">
        <v>428</v>
      </c>
    </row>
    <row r="209" s="1" customFormat="1" ht="157" customHeight="1" spans="1:12">
      <c r="A209" s="81">
        <v>206</v>
      </c>
      <c r="B209" s="82" t="s">
        <v>429</v>
      </c>
      <c r="C209" s="83">
        <f t="shared" si="10"/>
        <v>6</v>
      </c>
      <c r="D209" s="84">
        <v>1</v>
      </c>
      <c r="E209" s="84">
        <f t="shared" ref="E209:E211" si="12">C209*D209</f>
        <v>6</v>
      </c>
      <c r="F209" s="83">
        <v>3</v>
      </c>
      <c r="G209" s="83">
        <v>3</v>
      </c>
      <c r="H209" s="83"/>
      <c r="I209" s="83"/>
      <c r="J209" s="83"/>
      <c r="K209" s="93"/>
      <c r="L209" s="94" t="s">
        <v>430</v>
      </c>
    </row>
    <row r="210" s="1" customFormat="1" ht="157" customHeight="1" spans="1:12">
      <c r="A210" s="81">
        <v>207</v>
      </c>
      <c r="B210" s="85" t="s">
        <v>431</v>
      </c>
      <c r="C210" s="83">
        <f t="shared" si="10"/>
        <v>11</v>
      </c>
      <c r="D210" s="84">
        <v>3.1</v>
      </c>
      <c r="E210" s="84">
        <f t="shared" si="12"/>
        <v>34.1</v>
      </c>
      <c r="F210" s="83">
        <v>4</v>
      </c>
      <c r="G210" s="83">
        <v>7</v>
      </c>
      <c r="H210" s="83"/>
      <c r="I210" s="83"/>
      <c r="J210" s="83"/>
      <c r="K210" s="93"/>
      <c r="L210" s="94" t="s">
        <v>432</v>
      </c>
    </row>
    <row r="211" s="1" customFormat="1" ht="409.5" spans="1:12">
      <c r="A211" s="86">
        <v>208</v>
      </c>
      <c r="B211" s="87" t="s">
        <v>433</v>
      </c>
      <c r="C211" s="88">
        <f t="shared" si="10"/>
        <v>2</v>
      </c>
      <c r="D211" s="89">
        <v>11.769</v>
      </c>
      <c r="E211" s="89">
        <f t="shared" si="12"/>
        <v>23.538</v>
      </c>
      <c r="F211" s="88"/>
      <c r="G211" s="88"/>
      <c r="H211" s="88"/>
      <c r="I211" s="88"/>
      <c r="J211" s="88">
        <v>2</v>
      </c>
      <c r="K211" s="95"/>
      <c r="L211" s="96" t="s">
        <v>434</v>
      </c>
    </row>
    <row r="212" ht="157" customHeight="1" spans="1:12">
      <c r="A212" s="81">
        <v>209</v>
      </c>
      <c r="B212" s="82" t="s">
        <v>435</v>
      </c>
      <c r="C212" s="83">
        <f t="shared" si="10"/>
        <v>23</v>
      </c>
      <c r="D212" s="84">
        <v>3.32</v>
      </c>
      <c r="E212" s="84">
        <f t="shared" ref="E212:E227" si="13">C212*D212</f>
        <v>76.36</v>
      </c>
      <c r="F212" s="83">
        <v>4</v>
      </c>
      <c r="G212" s="83">
        <v>19</v>
      </c>
      <c r="H212" s="83"/>
      <c r="I212" s="83"/>
      <c r="J212" s="83"/>
      <c r="K212" s="93"/>
      <c r="L212" s="94" t="s">
        <v>436</v>
      </c>
    </row>
    <row r="213" ht="157" customHeight="1" spans="1:12">
      <c r="A213" s="81">
        <v>210</v>
      </c>
      <c r="B213" s="82" t="s">
        <v>437</v>
      </c>
      <c r="C213" s="83">
        <f t="shared" si="10"/>
        <v>48</v>
      </c>
      <c r="D213" s="84">
        <v>0.6</v>
      </c>
      <c r="E213" s="84">
        <f t="shared" si="13"/>
        <v>28.8</v>
      </c>
      <c r="F213" s="83">
        <v>36</v>
      </c>
      <c r="G213" s="83">
        <v>12</v>
      </c>
      <c r="H213" s="83"/>
      <c r="I213" s="83"/>
      <c r="J213" s="83"/>
      <c r="K213" s="93"/>
      <c r="L213" s="94" t="s">
        <v>438</v>
      </c>
    </row>
    <row r="214" ht="157" customHeight="1" spans="1:12">
      <c r="A214" s="81">
        <v>211</v>
      </c>
      <c r="B214" s="82" t="s">
        <v>439</v>
      </c>
      <c r="C214" s="83">
        <f t="shared" si="10"/>
        <v>280</v>
      </c>
      <c r="D214" s="84">
        <v>0.53</v>
      </c>
      <c r="E214" s="84">
        <f t="shared" si="13"/>
        <v>148.4</v>
      </c>
      <c r="F214" s="83">
        <v>115</v>
      </c>
      <c r="G214" s="83">
        <v>75</v>
      </c>
      <c r="H214" s="83"/>
      <c r="I214" s="83"/>
      <c r="J214" s="83">
        <v>90</v>
      </c>
      <c r="K214" s="93"/>
      <c r="L214" s="94" t="s">
        <v>440</v>
      </c>
    </row>
    <row r="215" ht="157" customHeight="1" spans="1:12">
      <c r="A215" s="81">
        <v>212</v>
      </c>
      <c r="B215" s="82" t="s">
        <v>441</v>
      </c>
      <c r="C215" s="83">
        <f t="shared" si="10"/>
        <v>130</v>
      </c>
      <c r="D215" s="84">
        <v>0.39</v>
      </c>
      <c r="E215" s="84">
        <f t="shared" si="13"/>
        <v>50.7</v>
      </c>
      <c r="F215" s="83"/>
      <c r="G215" s="83">
        <v>130</v>
      </c>
      <c r="H215" s="83"/>
      <c r="I215" s="83"/>
      <c r="J215" s="83"/>
      <c r="K215" s="93"/>
      <c r="L215" s="94" t="s">
        <v>442</v>
      </c>
    </row>
    <row r="216" ht="157" customHeight="1" spans="1:12">
      <c r="A216" s="81">
        <v>213</v>
      </c>
      <c r="B216" s="82" t="s">
        <v>443</v>
      </c>
      <c r="C216" s="83">
        <f t="shared" si="10"/>
        <v>360</v>
      </c>
      <c r="D216" s="84">
        <v>0.5</v>
      </c>
      <c r="E216" s="84">
        <f t="shared" si="13"/>
        <v>180</v>
      </c>
      <c r="F216" s="83">
        <v>200</v>
      </c>
      <c r="G216" s="83">
        <v>160</v>
      </c>
      <c r="H216" s="83"/>
      <c r="I216" s="83"/>
      <c r="J216" s="83"/>
      <c r="K216" s="93"/>
      <c r="L216" s="94" t="s">
        <v>444</v>
      </c>
    </row>
    <row r="217" ht="157" customHeight="1" spans="1:12">
      <c r="A217" s="81">
        <v>214</v>
      </c>
      <c r="B217" s="82" t="s">
        <v>445</v>
      </c>
      <c r="C217" s="83">
        <f t="shared" si="10"/>
        <v>9</v>
      </c>
      <c r="D217" s="84">
        <v>10</v>
      </c>
      <c r="E217" s="84">
        <f t="shared" si="13"/>
        <v>90</v>
      </c>
      <c r="F217" s="83">
        <v>9</v>
      </c>
      <c r="G217" s="83"/>
      <c r="H217" s="83"/>
      <c r="I217" s="83"/>
      <c r="J217" s="83"/>
      <c r="K217" s="93"/>
      <c r="L217" s="94" t="s">
        <v>446</v>
      </c>
    </row>
    <row r="218" ht="157" customHeight="1" spans="1:12">
      <c r="A218" s="81">
        <v>215</v>
      </c>
      <c r="B218" s="82" t="s">
        <v>447</v>
      </c>
      <c r="C218" s="83">
        <f t="shared" si="10"/>
        <v>3</v>
      </c>
      <c r="D218" s="84">
        <v>4.5</v>
      </c>
      <c r="E218" s="84">
        <f t="shared" si="13"/>
        <v>13.5</v>
      </c>
      <c r="F218" s="83"/>
      <c r="G218" s="83">
        <v>3</v>
      </c>
      <c r="H218" s="83"/>
      <c r="I218" s="83"/>
      <c r="J218" s="83"/>
      <c r="K218" s="93"/>
      <c r="L218" s="94" t="s">
        <v>448</v>
      </c>
    </row>
    <row r="219" ht="157" customHeight="1" spans="1:12">
      <c r="A219" s="81">
        <v>216</v>
      </c>
      <c r="B219" s="82" t="s">
        <v>449</v>
      </c>
      <c r="C219" s="83">
        <f t="shared" si="10"/>
        <v>6</v>
      </c>
      <c r="D219" s="84">
        <v>9.5</v>
      </c>
      <c r="E219" s="84">
        <f t="shared" si="13"/>
        <v>57</v>
      </c>
      <c r="F219" s="83"/>
      <c r="G219" s="83">
        <v>6</v>
      </c>
      <c r="H219" s="83"/>
      <c r="I219" s="83"/>
      <c r="J219" s="83"/>
      <c r="K219" s="93"/>
      <c r="L219" s="94" t="s">
        <v>450</v>
      </c>
    </row>
    <row r="220" ht="157" customHeight="1" spans="1:12">
      <c r="A220" s="81">
        <v>217</v>
      </c>
      <c r="B220" s="82" t="s">
        <v>451</v>
      </c>
      <c r="C220" s="83">
        <f t="shared" si="10"/>
        <v>6</v>
      </c>
      <c r="D220" s="84">
        <v>38.2</v>
      </c>
      <c r="E220" s="84">
        <f t="shared" si="13"/>
        <v>229.2</v>
      </c>
      <c r="F220" s="83"/>
      <c r="G220" s="83">
        <v>6</v>
      </c>
      <c r="H220" s="83"/>
      <c r="I220" s="83"/>
      <c r="J220" s="83"/>
      <c r="K220" s="93"/>
      <c r="L220" s="94" t="s">
        <v>452</v>
      </c>
    </row>
    <row r="221" ht="157" customHeight="1" spans="1:12">
      <c r="A221" s="81">
        <v>218</v>
      </c>
      <c r="B221" s="82" t="s">
        <v>453</v>
      </c>
      <c r="C221" s="83">
        <f t="shared" si="10"/>
        <v>9</v>
      </c>
      <c r="D221" s="84">
        <v>10</v>
      </c>
      <c r="E221" s="84">
        <f t="shared" si="13"/>
        <v>90</v>
      </c>
      <c r="F221" s="83"/>
      <c r="G221" s="83">
        <v>9</v>
      </c>
      <c r="H221" s="83"/>
      <c r="I221" s="83"/>
      <c r="J221" s="83"/>
      <c r="K221" s="93"/>
      <c r="L221" s="94" t="s">
        <v>454</v>
      </c>
    </row>
    <row r="222" ht="157" customHeight="1" spans="1:12">
      <c r="A222" s="81">
        <v>219</v>
      </c>
      <c r="B222" s="82" t="s">
        <v>455</v>
      </c>
      <c r="C222" s="83">
        <f t="shared" si="10"/>
        <v>4</v>
      </c>
      <c r="D222" s="84">
        <v>85.9</v>
      </c>
      <c r="E222" s="84">
        <f t="shared" si="13"/>
        <v>343.6</v>
      </c>
      <c r="F222" s="83"/>
      <c r="G222" s="83">
        <v>4</v>
      </c>
      <c r="H222" s="83"/>
      <c r="I222" s="83"/>
      <c r="J222" s="83"/>
      <c r="K222" s="93"/>
      <c r="L222" s="94" t="s">
        <v>456</v>
      </c>
    </row>
    <row r="223" ht="157" customHeight="1" spans="1:12">
      <c r="A223" s="81">
        <v>220</v>
      </c>
      <c r="B223" s="82" t="s">
        <v>457</v>
      </c>
      <c r="C223" s="83">
        <f t="shared" si="10"/>
        <v>5</v>
      </c>
      <c r="D223" s="84">
        <v>65</v>
      </c>
      <c r="E223" s="84">
        <f t="shared" si="13"/>
        <v>325</v>
      </c>
      <c r="F223" s="83">
        <v>5</v>
      </c>
      <c r="G223" s="83"/>
      <c r="H223" s="83"/>
      <c r="I223" s="83"/>
      <c r="J223" s="83"/>
      <c r="K223" s="93"/>
      <c r="L223" s="94" t="s">
        <v>458</v>
      </c>
    </row>
    <row r="224" ht="157" customHeight="1" spans="1:12">
      <c r="A224" s="81">
        <v>221</v>
      </c>
      <c r="B224" s="82" t="s">
        <v>459</v>
      </c>
      <c r="C224" s="83">
        <f t="shared" si="10"/>
        <v>4</v>
      </c>
      <c r="D224" s="84">
        <v>135</v>
      </c>
      <c r="E224" s="84">
        <f t="shared" si="13"/>
        <v>540</v>
      </c>
      <c r="F224" s="83">
        <v>4</v>
      </c>
      <c r="G224" s="83"/>
      <c r="H224" s="83"/>
      <c r="I224" s="83"/>
      <c r="J224" s="83"/>
      <c r="K224" s="93"/>
      <c r="L224" s="94" t="s">
        <v>460</v>
      </c>
    </row>
    <row r="225" ht="157" customHeight="1" spans="1:12">
      <c r="A225" s="81">
        <v>222</v>
      </c>
      <c r="B225" s="90" t="s">
        <v>461</v>
      </c>
      <c r="C225" s="83">
        <f t="shared" si="10"/>
        <v>13</v>
      </c>
      <c r="D225" s="84">
        <v>8</v>
      </c>
      <c r="E225" s="84">
        <f t="shared" si="13"/>
        <v>104</v>
      </c>
      <c r="F225" s="83">
        <v>5</v>
      </c>
      <c r="G225" s="83">
        <v>4</v>
      </c>
      <c r="H225" s="83"/>
      <c r="I225" s="83"/>
      <c r="J225" s="83">
        <v>4</v>
      </c>
      <c r="K225" s="97"/>
      <c r="L225" s="94" t="s">
        <v>462</v>
      </c>
    </row>
  </sheetData>
  <sheetProtection formatCells="0" insertHyperlinks="0" autoFilter="0"/>
  <autoFilter ref="A2:L225">
    <filterColumn colId="11">
      <colorFilter cellColor="0" dxfId="0"/>
    </filterColumn>
    <extLst/>
  </autoFilter>
  <mergeCells count="7">
    <mergeCell ref="A1:L1"/>
    <mergeCell ref="F2:J2"/>
    <mergeCell ref="A3:B3"/>
    <mergeCell ref="C4:C13"/>
    <mergeCell ref="D4:D13"/>
    <mergeCell ref="E4:E13"/>
    <mergeCell ref="J4:J13"/>
  </mergeCells>
  <printOptions horizontalCentered="1"/>
  <pageMargins left="0.751388888888889" right="0.751388888888889" top="1" bottom="1" header="0.5" footer="0.5"/>
  <pageSetup paperSize="9" scale="8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8 " 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8 " / > < p i x e l a t o r L i s t   s h e e t S t i d = " 9 " / > < / 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浙江省消防救援总队“自然灾害应急能力提升计划”采购需求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y6302</dc:creator>
  <cp:lastModifiedBy>admin</cp:lastModifiedBy>
  <dcterms:created xsi:type="dcterms:W3CDTF">2023-11-02T02:21:00Z</dcterms:created>
  <dcterms:modified xsi:type="dcterms:W3CDTF">2024-02-19T07:28:10Z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8926BCC689B64F96B058A2F67D042D28_13</vt:lpwstr>
  </property>
  <property fmtid="{D5CDD505-2E9C-101B-9397-08002B2CF9AE}" pid="3" name="KSOProductBuildVer">
    <vt:lpwstr>2052-11.8.2.10154</vt:lpwstr>
  </property>
</Properties>
</file>