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苍南县妇幼保健院迁建设备采购预算总表 (2)" sheetId="5" r:id="rId1"/>
  </sheets>
  <definedNames>
    <definedName name="_xlnm._FilterDatabase" localSheetId="0" hidden="1">'苍南县妇幼保健院迁建设备采购预算总表 (2)'!$A$2:$I$25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<sst xmlns="http://schemas.openxmlformats.org/spreadsheetml/2006/main" count="77" uniqueCount="39">
  <si>
    <t>苍南县妇幼保健院迁建设备第二次采购预算总表</t>
  </si>
  <si>
    <r>
      <rPr>
        <sz val="12"/>
        <color rgb="FF000000"/>
        <rFont val="宋体"/>
        <charset val="134"/>
      </rPr>
      <t>序 号</t>
    </r>
  </si>
  <si>
    <r>
      <rPr>
        <sz val="12"/>
        <color rgb="FF000000"/>
        <rFont val="宋体"/>
        <charset val="134"/>
      </rPr>
      <t>科室</t>
    </r>
  </si>
  <si>
    <t>设备名称</t>
  </si>
  <si>
    <r>
      <rPr>
        <sz val="12"/>
        <color rgb="FF000000"/>
        <rFont val="宋体"/>
        <charset val="134"/>
      </rPr>
      <t>品牌</t>
    </r>
  </si>
  <si>
    <r>
      <rPr>
        <sz val="12"/>
        <color rgb="FF000000"/>
        <rFont val="宋体"/>
        <charset val="134"/>
      </rPr>
      <t>计量单位</t>
    </r>
  </si>
  <si>
    <r>
      <rPr>
        <sz val="12"/>
        <color rgb="FF000000"/>
        <rFont val="宋体"/>
        <charset val="134"/>
      </rPr>
      <t>数量</t>
    </r>
  </si>
  <si>
    <t>单价（万元）</t>
  </si>
  <si>
    <t>总价（万元）</t>
  </si>
  <si>
    <t>备注</t>
  </si>
  <si>
    <t>盆底科</t>
  </si>
  <si>
    <t>神经肌肉刺激治疗仪</t>
  </si>
  <si>
    <t>台</t>
  </si>
  <si>
    <t>智能三维体态评估系统</t>
  </si>
  <si>
    <t>尿流率测定仪</t>
  </si>
  <si>
    <t>妇产科</t>
  </si>
  <si>
    <t>超细双极电切系统（宫腔镜22F）</t>
  </si>
  <si>
    <t>锐扶刀</t>
  </si>
  <si>
    <t>输液滴速调节泵</t>
  </si>
  <si>
    <t xml:space="preserve">移动式护理站 </t>
  </si>
  <si>
    <t>移动式床旁查房</t>
  </si>
  <si>
    <t>多功能辐射台（空氧混合T组合）</t>
  </si>
  <si>
    <t>空气压力波治疗仪</t>
  </si>
  <si>
    <t>妇产科电脑综合治疗仪</t>
  </si>
  <si>
    <t>微泼治疗仪</t>
  </si>
  <si>
    <t>耳声发射听力筛查仪</t>
  </si>
  <si>
    <t>4K摄像系统（进口）</t>
  </si>
  <si>
    <t>高频手术系统（百科钳）</t>
  </si>
  <si>
    <t>超声刀及能量平台（进口）</t>
  </si>
  <si>
    <t>宫腔镜冷刀</t>
  </si>
  <si>
    <t>套</t>
  </si>
  <si>
    <t>宫腔镜刨削</t>
  </si>
  <si>
    <t>艾娃（进口）</t>
  </si>
  <si>
    <t>输液室</t>
  </si>
  <si>
    <t>输液传输带</t>
  </si>
  <si>
    <t>护理部</t>
  </si>
  <si>
    <t>护理单元（PDA)</t>
  </si>
  <si>
    <t>个</t>
  </si>
  <si>
    <t>合            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</si>
</sst>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20"/>
      <color rgb="FF000000"/>
      <name val="宋体"/>
      <charset val="134"/>
    </font>
    <font>
      <sz val="12"/>
      <color rgb="FF000000"/>
      <name val="宋体"/>
      <charset val="134"/>
    </font>
    <font>
      <sz val="12"/>
      <color theme="1"/>
      <name val="宋体"/>
      <charset val="134"/>
      <scheme val="major"/>
    </font>
    <font>
      <sz val="12"/>
      <color rgb="FF000000"/>
      <name val="宋体"/>
      <charset val="134"/>
      <scheme val="major"/>
    </font>
    <font>
      <sz val="12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0" applyNumberFormat="0" applyAlignment="0" applyProtection="0">
      <alignment vertical="center"/>
    </xf>
    <xf numFmtId="0" fontId="17" fillId="4" borderId="11" applyNumberFormat="0" applyAlignment="0" applyProtection="0">
      <alignment vertical="center"/>
    </xf>
    <xf numFmtId="0" fontId="18" fillId="4" borderId="10" applyNumberFormat="0" applyAlignment="0" applyProtection="0">
      <alignment vertical="center"/>
    </xf>
    <xf numFmtId="0" fontId="19" fillId="5" borderId="12" applyNumberFormat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6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tyles" Target="styles.xml"/><Relationship Id="rId6" Type="http://schemas.openxmlformats.org/officeDocument/2006/relationships/sharedStrings" Target="sharedStrings.xml"/><Relationship Id="rId5" Type="http://schemas.openxmlformats.org/officeDocument/2006/relationships/theme" Target="theme/theme1.xml"/><Relationship Id="rId4" Type="http://schemas.openxmlformats.org/officeDocument/2006/relationships/customXml" Target="../customXml/item3.xml"/><Relationship Id="rId3" Type="http://schemas.openxmlformats.org/officeDocument/2006/relationships/customXml" Target="../customXml/item2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5"/>
  <sheetViews>
    <sheetView tabSelected="1" workbookViewId="0">
      <selection activeCell="G38" sqref="G38"/>
    </sheetView>
  </sheetViews>
  <sheetFormatPr defaultColWidth="9" defaultRowHeight="13.5"/>
  <cols>
    <col min="1" max="1" width="6.25" customWidth="1"/>
    <col min="2" max="2" width="14.3583333333333" customWidth="1"/>
    <col min="3" max="3" width="27.5083333333333" customWidth="1"/>
    <col min="4" max="4" width="6.625" customWidth="1"/>
    <col min="5" max="5" width="8.75" customWidth="1"/>
    <col min="6" max="6" width="9.125" customWidth="1"/>
    <col min="7" max="7" width="13.75" customWidth="1"/>
    <col min="8" max="8" width="14.25" customWidth="1"/>
    <col min="9" max="9" width="32" hidden="1" customWidth="1"/>
  </cols>
  <sheetData>
    <row r="1" ht="55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0" customHeight="1" spans="1:9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17" t="s">
        <v>9</v>
      </c>
    </row>
    <row r="3" ht="30" customHeight="1" spans="1:9">
      <c r="A3" s="2">
        <v>1</v>
      </c>
      <c r="B3" s="4" t="s">
        <v>10</v>
      </c>
      <c r="C3" s="4" t="s">
        <v>11</v>
      </c>
      <c r="D3" s="5"/>
      <c r="E3" s="5" t="s">
        <v>12</v>
      </c>
      <c r="F3" s="5">
        <v>1</v>
      </c>
      <c r="G3" s="4">
        <v>65</v>
      </c>
      <c r="H3" s="4">
        <f>SUM(F3*G3)</f>
        <v>65</v>
      </c>
      <c r="I3" s="18"/>
    </row>
    <row r="4" ht="30" customHeight="1" spans="1:9">
      <c r="A4" s="2">
        <v>2</v>
      </c>
      <c r="B4" s="4" t="s">
        <v>10</v>
      </c>
      <c r="C4" s="4" t="s">
        <v>13</v>
      </c>
      <c r="D4" s="5"/>
      <c r="E4" s="5" t="s">
        <v>12</v>
      </c>
      <c r="F4" s="5">
        <v>1</v>
      </c>
      <c r="G4" s="5">
        <v>30</v>
      </c>
      <c r="H4" s="4">
        <f>SUM(F4*G4)</f>
        <v>30</v>
      </c>
      <c r="I4" s="18"/>
    </row>
    <row r="5" ht="30" customHeight="1" spans="1:9">
      <c r="A5" s="2">
        <v>2</v>
      </c>
      <c r="B5" s="4" t="s">
        <v>10</v>
      </c>
      <c r="C5" s="4" t="s">
        <v>14</v>
      </c>
      <c r="D5" s="5"/>
      <c r="E5" s="5" t="s">
        <v>12</v>
      </c>
      <c r="F5" s="5">
        <v>1</v>
      </c>
      <c r="G5" s="5">
        <v>7</v>
      </c>
      <c r="H5" s="4">
        <f>SUM(F5*G5)</f>
        <v>7</v>
      </c>
      <c r="I5" s="18"/>
    </row>
    <row r="6" ht="30" customHeight="1" spans="1:8">
      <c r="A6" s="2">
        <v>3</v>
      </c>
      <c r="B6" s="6" t="s">
        <v>15</v>
      </c>
      <c r="C6" s="7" t="s">
        <v>16</v>
      </c>
      <c r="D6" s="8"/>
      <c r="E6" s="5" t="s">
        <v>12</v>
      </c>
      <c r="F6" s="9">
        <v>1</v>
      </c>
      <c r="G6" s="10">
        <v>42</v>
      </c>
      <c r="H6" s="4">
        <f>SUM(F6*G6)</f>
        <v>42</v>
      </c>
    </row>
    <row r="7" ht="30" customHeight="1" spans="1:8">
      <c r="A7" s="2">
        <v>4</v>
      </c>
      <c r="B7" s="6" t="s">
        <v>15</v>
      </c>
      <c r="C7" s="7" t="s">
        <v>17</v>
      </c>
      <c r="D7" s="8"/>
      <c r="E7" s="5" t="s">
        <v>12</v>
      </c>
      <c r="F7" s="9">
        <v>1</v>
      </c>
      <c r="G7" s="9">
        <v>40</v>
      </c>
      <c r="H7" s="4">
        <f>SUM(F7*G7)</f>
        <v>40</v>
      </c>
    </row>
    <row r="8" ht="30" customHeight="1" spans="1:8">
      <c r="A8" s="2">
        <v>6</v>
      </c>
      <c r="B8" s="6" t="s">
        <v>15</v>
      </c>
      <c r="C8" s="7" t="s">
        <v>18</v>
      </c>
      <c r="D8" s="8"/>
      <c r="E8" s="5" t="s">
        <v>12</v>
      </c>
      <c r="F8" s="10">
        <v>7</v>
      </c>
      <c r="G8" s="10">
        <v>0.5</v>
      </c>
      <c r="H8" s="4">
        <f t="shared" ref="H8:H24" si="0">SUM(F8*G8)</f>
        <v>3.5</v>
      </c>
    </row>
    <row r="9" ht="30" customHeight="1" spans="1:8">
      <c r="A9" s="2">
        <v>7</v>
      </c>
      <c r="B9" s="6" t="s">
        <v>15</v>
      </c>
      <c r="C9" s="7" t="s">
        <v>19</v>
      </c>
      <c r="D9" s="8"/>
      <c r="E9" s="5" t="s">
        <v>12</v>
      </c>
      <c r="F9" s="10">
        <v>2</v>
      </c>
      <c r="G9" s="10">
        <v>2</v>
      </c>
      <c r="H9" s="4">
        <f t="shared" si="0"/>
        <v>4</v>
      </c>
    </row>
    <row r="10" ht="30" customHeight="1" spans="1:8">
      <c r="A10" s="2">
        <v>8</v>
      </c>
      <c r="B10" s="6" t="s">
        <v>15</v>
      </c>
      <c r="C10" s="7" t="s">
        <v>20</v>
      </c>
      <c r="D10" s="8"/>
      <c r="E10" s="5" t="s">
        <v>12</v>
      </c>
      <c r="F10" s="10">
        <v>3</v>
      </c>
      <c r="G10" s="10">
        <v>3</v>
      </c>
      <c r="H10" s="4">
        <f t="shared" si="0"/>
        <v>9</v>
      </c>
    </row>
    <row r="11" ht="30" customHeight="1" spans="1:8">
      <c r="A11" s="2">
        <v>9</v>
      </c>
      <c r="B11" s="6" t="s">
        <v>15</v>
      </c>
      <c r="C11" s="7" t="s">
        <v>21</v>
      </c>
      <c r="D11" s="8"/>
      <c r="E11" s="5" t="s">
        <v>12</v>
      </c>
      <c r="F11" s="10">
        <v>1</v>
      </c>
      <c r="G11" s="10">
        <v>7.5</v>
      </c>
      <c r="H11" s="4">
        <f t="shared" si="0"/>
        <v>7.5</v>
      </c>
    </row>
    <row r="12" ht="30" customHeight="1" spans="1:8">
      <c r="A12" s="2">
        <v>10</v>
      </c>
      <c r="B12" s="6" t="s">
        <v>15</v>
      </c>
      <c r="C12" s="7" t="s">
        <v>11</v>
      </c>
      <c r="D12" s="8"/>
      <c r="E12" s="5" t="s">
        <v>12</v>
      </c>
      <c r="F12" s="10">
        <v>1</v>
      </c>
      <c r="G12" s="10">
        <v>1.8</v>
      </c>
      <c r="H12" s="4">
        <f t="shared" si="0"/>
        <v>1.8</v>
      </c>
    </row>
    <row r="13" ht="30" customHeight="1" spans="1:8">
      <c r="A13" s="2">
        <v>11</v>
      </c>
      <c r="B13" s="6" t="s">
        <v>15</v>
      </c>
      <c r="C13" s="7" t="s">
        <v>22</v>
      </c>
      <c r="D13" s="8"/>
      <c r="E13" s="5" t="s">
        <v>12</v>
      </c>
      <c r="F13" s="10">
        <v>1</v>
      </c>
      <c r="G13" s="10">
        <v>1.3</v>
      </c>
      <c r="H13" s="4">
        <f t="shared" si="0"/>
        <v>1.3</v>
      </c>
    </row>
    <row r="14" ht="30" customHeight="1" spans="1:8">
      <c r="A14" s="2">
        <v>12</v>
      </c>
      <c r="B14" s="6" t="s">
        <v>15</v>
      </c>
      <c r="C14" s="7" t="s">
        <v>23</v>
      </c>
      <c r="D14" s="8"/>
      <c r="E14" s="5" t="s">
        <v>12</v>
      </c>
      <c r="F14" s="10">
        <v>2</v>
      </c>
      <c r="G14" s="10">
        <v>3</v>
      </c>
      <c r="H14" s="4">
        <f t="shared" si="0"/>
        <v>6</v>
      </c>
    </row>
    <row r="15" ht="30" customHeight="1" spans="1:8">
      <c r="A15" s="2">
        <v>13</v>
      </c>
      <c r="B15" s="6" t="s">
        <v>15</v>
      </c>
      <c r="C15" s="7" t="s">
        <v>24</v>
      </c>
      <c r="D15" s="8"/>
      <c r="E15" s="5" t="s">
        <v>12</v>
      </c>
      <c r="F15" s="10">
        <v>2</v>
      </c>
      <c r="G15" s="10">
        <v>3</v>
      </c>
      <c r="H15" s="4">
        <f t="shared" si="0"/>
        <v>6</v>
      </c>
    </row>
    <row r="16" ht="30" customHeight="1" spans="1:8">
      <c r="A16" s="2">
        <v>14</v>
      </c>
      <c r="B16" s="6" t="s">
        <v>15</v>
      </c>
      <c r="C16" s="7" t="s">
        <v>25</v>
      </c>
      <c r="D16" s="8"/>
      <c r="E16" s="5" t="s">
        <v>12</v>
      </c>
      <c r="F16" s="10">
        <v>2</v>
      </c>
      <c r="G16" s="10">
        <v>4</v>
      </c>
      <c r="H16" s="4">
        <f t="shared" si="0"/>
        <v>8</v>
      </c>
    </row>
    <row r="17" ht="30" customHeight="1" spans="1:8">
      <c r="A17" s="2">
        <v>15</v>
      </c>
      <c r="B17" s="11" t="s">
        <v>15</v>
      </c>
      <c r="C17" s="7" t="s">
        <v>26</v>
      </c>
      <c r="D17" s="8"/>
      <c r="E17" s="5" t="s">
        <v>12</v>
      </c>
      <c r="F17" s="10">
        <v>1</v>
      </c>
      <c r="G17" s="10">
        <v>120</v>
      </c>
      <c r="H17" s="4">
        <f t="shared" ref="H17:H24" si="1">SUM(F17*G17)</f>
        <v>120</v>
      </c>
    </row>
    <row r="18" ht="30" customHeight="1" spans="1:8">
      <c r="A18" s="2">
        <v>16</v>
      </c>
      <c r="B18" s="11" t="s">
        <v>15</v>
      </c>
      <c r="C18" s="7" t="s">
        <v>27</v>
      </c>
      <c r="D18" s="8"/>
      <c r="E18" s="5" t="s">
        <v>12</v>
      </c>
      <c r="F18" s="10">
        <v>1</v>
      </c>
      <c r="G18" s="10">
        <v>50</v>
      </c>
      <c r="H18" s="4">
        <f t="shared" si="1"/>
        <v>50</v>
      </c>
    </row>
    <row r="19" ht="30" customHeight="1" spans="1:8">
      <c r="A19" s="2">
        <v>17</v>
      </c>
      <c r="B19" s="11" t="s">
        <v>15</v>
      </c>
      <c r="C19" s="7" t="s">
        <v>28</v>
      </c>
      <c r="D19" s="8"/>
      <c r="E19" s="5" t="s">
        <v>12</v>
      </c>
      <c r="F19" s="10">
        <v>1</v>
      </c>
      <c r="G19" s="10">
        <v>55</v>
      </c>
      <c r="H19" s="4">
        <f t="shared" si="1"/>
        <v>55</v>
      </c>
    </row>
    <row r="20" ht="30" customHeight="1" spans="1:8">
      <c r="A20" s="2">
        <v>18</v>
      </c>
      <c r="B20" s="11" t="s">
        <v>15</v>
      </c>
      <c r="C20" s="7" t="s">
        <v>29</v>
      </c>
      <c r="D20" s="8"/>
      <c r="E20" s="5" t="s">
        <v>30</v>
      </c>
      <c r="F20" s="10">
        <v>1</v>
      </c>
      <c r="G20" s="10">
        <v>40</v>
      </c>
      <c r="H20" s="4">
        <f t="shared" si="1"/>
        <v>40</v>
      </c>
    </row>
    <row r="21" ht="33" customHeight="1" spans="1:8">
      <c r="A21" s="2">
        <v>19</v>
      </c>
      <c r="B21" s="11" t="s">
        <v>15</v>
      </c>
      <c r="C21" s="11" t="s">
        <v>31</v>
      </c>
      <c r="D21" s="11"/>
      <c r="E21" s="5" t="s">
        <v>12</v>
      </c>
      <c r="F21" s="11">
        <v>1</v>
      </c>
      <c r="G21" s="11">
        <v>30</v>
      </c>
      <c r="H21" s="4">
        <f t="shared" si="1"/>
        <v>30</v>
      </c>
    </row>
    <row r="22" customFormat="1" ht="30" customHeight="1" spans="1:8">
      <c r="A22" s="2">
        <v>20</v>
      </c>
      <c r="B22" s="11" t="s">
        <v>15</v>
      </c>
      <c r="C22" s="11" t="s">
        <v>32</v>
      </c>
      <c r="D22" s="11"/>
      <c r="E22" s="5" t="s">
        <v>12</v>
      </c>
      <c r="F22" s="11">
        <v>2</v>
      </c>
      <c r="G22" s="11">
        <v>14.5</v>
      </c>
      <c r="H22" s="4">
        <f t="shared" si="1"/>
        <v>29</v>
      </c>
    </row>
    <row r="23" ht="33" customHeight="1" spans="1:8">
      <c r="A23" s="2">
        <v>21</v>
      </c>
      <c r="B23" s="12" t="s">
        <v>33</v>
      </c>
      <c r="C23" s="12" t="s">
        <v>34</v>
      </c>
      <c r="D23" s="12"/>
      <c r="E23" s="13" t="s">
        <v>30</v>
      </c>
      <c r="F23" s="12">
        <v>1</v>
      </c>
      <c r="G23" s="12">
        <v>10</v>
      </c>
      <c r="H23" s="4">
        <f t="shared" si="1"/>
        <v>10</v>
      </c>
    </row>
    <row r="24" ht="33" customHeight="1" spans="1:8">
      <c r="A24" s="2">
        <v>22</v>
      </c>
      <c r="B24" s="12" t="s">
        <v>35</v>
      </c>
      <c r="C24" s="12" t="s">
        <v>36</v>
      </c>
      <c r="D24" s="12"/>
      <c r="E24" s="12" t="s">
        <v>37</v>
      </c>
      <c r="F24" s="12">
        <v>21</v>
      </c>
      <c r="G24" s="12">
        <v>0.29</v>
      </c>
      <c r="H24" s="4">
        <f t="shared" si="1"/>
        <v>6.09</v>
      </c>
    </row>
    <row r="25" ht="33" customHeight="1" spans="1:8">
      <c r="A25" s="14" t="s">
        <v>38</v>
      </c>
      <c r="B25" s="15"/>
      <c r="C25" s="15"/>
      <c r="D25" s="15"/>
      <c r="E25" s="15"/>
      <c r="F25" s="15"/>
      <c r="G25" s="16"/>
      <c r="H25" s="12">
        <f>SUM(H3:H24)</f>
        <v>571.19</v>
      </c>
    </row>
  </sheetData>
  <sheetProtection formatCells="0" insertHyperlinks="0" autoFilter="0"/>
  <autoFilter xmlns:etc="http://www.wps.cn/officeDocument/2017/etCustomData" ref="A2:I25" etc:filterBottomFollowUsedRange="0">
    <extLst/>
  </autoFilter>
  <mergeCells count="2">
    <mergeCell ref="A1:I1"/>
    <mergeCell ref="A25:G25"/>
  </mergeCells>
  <pageMargins left="0.75" right="0.75" top="1" bottom="1" header="0.5" footer="0.5"/>
  <pageSetup paperSize="9" scale="87" fitToHeight="0" orientation="portrait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�� 
</file>

<file path=customXml/item2.xml>�� 
</file>

<file path=customXml/item3.xml>�� 
</file>

<file path=customXml/itemProps1.xml><?xml version="1.0" encoding="utf-8"?>
<ds:datastoreItem xmlns:ds="http://schemas.openxmlformats.org/officeDocument/2006/customXml" ds:itemID="{224D003E-15C9-4FFE-AB16-9E66474EAE4E}">
  <ds:schemaRefs/>
</ds:datastoreItem>
</file>

<file path=customXml/itemProps2.xml><?xml version="1.0" encoding="utf-8"?>
<ds:datastoreItem xmlns:ds="http://schemas.openxmlformats.org/officeDocument/2006/customXml" ds:itemID="{06A0048C-2381-489B-AA07-9611017176EA}">
  <ds:schemaRefs/>
</ds:datastoreItem>
</file>

<file path=customXml/itemProps3.xml><?xml version="1.0" encoding="utf-8"?>
<ds:datastoreItem xmlns:ds="http://schemas.openxmlformats.org/officeDocument/2006/customXml" ds:itemID="{06C82605-B75B-4693-9329-32AAD527C692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WWO_openplatform_20210507165418-e6971cd0a6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苍南县妇幼保健院迁建设备采购预算总表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</dc:creator>
  <cp:lastModifiedBy>DELL</cp:lastModifiedBy>
  <dcterms:created xsi:type="dcterms:W3CDTF">2024-04-24T00:45:00Z</dcterms:created>
  <dcterms:modified xsi:type="dcterms:W3CDTF">2024-10-23T08:20:11Z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787E274A9880449BB88C20183A7B5C65_13</vt:lpwstr>
  </property>
  <property fmtid="{D5CDD505-2E9C-101B-9397-08002B2CF9AE}" pid="3" name="KSOProductBuildVer">
    <vt:lpwstr>2052-12.1.0.18276</vt:lpwstr>
  </property>
</Properties>
</file>