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 activeTab="4"/>
  </bookViews>
  <sheets>
    <sheet name="目录" sheetId="1" r:id="rId1"/>
    <sheet name="教师办公室" sheetId="2" r:id="rId2"/>
    <sheet name="行政办公室、领导办公室" sheetId="3" r:id="rId3"/>
    <sheet name="会议室及其他" sheetId="4" r:id="rId4"/>
    <sheet name="食堂" sheetId="5" r:id="rId5"/>
    <sheet name="图书馆" sheetId="6" r:id="rId6"/>
  </sheets>
  <definedNames>
    <definedName name="_xlnm._FilterDatabase" localSheetId="1" hidden="1">教师办公室!$A$1:$G$7</definedName>
    <definedName name="_xlnm._FilterDatabase" localSheetId="2" hidden="1">行政办公室、领导办公室!$A$1:$G$20</definedName>
    <definedName name="_xlnm._FilterDatabase" localSheetId="3" hidden="1">会议室及其他!$A$1:$G$47</definedName>
    <definedName name="_xlnm._FilterDatabase" localSheetId="4" hidden="1">食堂!$A$1:$G$8</definedName>
    <definedName name="_xlnm._FilterDatabase" localSheetId="5" hidden="1">图书馆!$A$3:$G$8</definedName>
    <definedName name="_xlnm.Print_Titles" localSheetId="5">图书馆!#REF!</definedName>
    <definedName name="_xlnm.Print_Area" localSheetId="5">图书馆!$A$1:$J$8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<sst xmlns="http://schemas.openxmlformats.org/spreadsheetml/2006/main" count="468" uniqueCount="168">
  <si>
    <t>序号</t>
  </si>
  <si>
    <t>项目</t>
  </si>
  <si>
    <t>内容</t>
  </si>
  <si>
    <t>教师办公室（50人）</t>
  </si>
  <si>
    <t>教师办公桌、办公椅、文件柜</t>
  </si>
  <si>
    <t>行政办公及领导办公</t>
  </si>
  <si>
    <t>行政办公室等桌椅柜</t>
  </si>
  <si>
    <t>会议室及其他</t>
  </si>
  <si>
    <t>备课室、会议室、报告厅等桌椅柜</t>
  </si>
  <si>
    <t>食堂家具</t>
  </si>
  <si>
    <t>教工餐厅（80人）</t>
  </si>
  <si>
    <t>图书馆家具</t>
  </si>
  <si>
    <t>学生阅览室、教工阅览室、电子阅览室、书库</t>
  </si>
  <si>
    <t>区域</t>
  </si>
  <si>
    <t>品名</t>
  </si>
  <si>
    <t>规格</t>
  </si>
  <si>
    <t>规格材质（单位mm）</t>
  </si>
  <si>
    <t>数量</t>
  </si>
  <si>
    <t>单位</t>
  </si>
  <si>
    <t>教师办公室16间</t>
  </si>
  <si>
    <t>办公桌</t>
  </si>
  <si>
    <t>1600*1500*1200</t>
  </si>
  <si>
    <t>1、材料：面材采用优质三聚氰胺板，基材选用优质刨花板，封边条选用优质PVC封边条。2、技术说明：使用绿色环保材料：材料须经专业干燥处理，坚固耐用、防变形及开裂。具有防火阻燃、耐高温、抗老化特性，同时具有耐酸碱、永不褪色等特性。3，钢制脚架，表面喷塑处理。</t>
  </si>
  <si>
    <t>张</t>
  </si>
  <si>
    <t>办公椅</t>
  </si>
  <si>
    <t>W610D645H1005MM</t>
  </si>
  <si>
    <t>椅背：网背
椅框：尼龙框
扶手：尼龙扶手                                          
座垫：网布坐垫
椅脚：喷塑半架</t>
  </si>
  <si>
    <t>把</t>
  </si>
  <si>
    <t>文件柜</t>
  </si>
  <si>
    <t>800*400*2000</t>
  </si>
  <si>
    <t>1.贴面用材：采用三聚氰胺板饰面，硬度高，耐磨、耐热性好，表面平滑光洁。
2.封边：优质PVC同色封边。
3.基材板材：环保实木多层板，性能指标均达到或优于国家标准。
4.五金配件：优质五金配件。</t>
  </si>
  <si>
    <t>组</t>
  </si>
  <si>
    <t>接待椅</t>
  </si>
  <si>
    <r>
      <rPr>
        <sz val="11"/>
        <color indexed="8"/>
        <rFont val="宋体"/>
        <charset val="134"/>
      </rPr>
      <t>把</t>
    </r>
  </si>
  <si>
    <r>
      <rPr>
        <sz val="11"/>
        <rFont val="宋体"/>
        <charset val="134"/>
      </rPr>
      <t>接待茶几</t>
    </r>
  </si>
  <si>
    <r>
      <rPr>
        <sz val="11"/>
        <rFont val="宋体"/>
        <charset val="134"/>
      </rPr>
      <t>直径400*500</t>
    </r>
  </si>
  <si>
    <r>
      <rPr>
        <sz val="11"/>
        <rFont val="宋体"/>
        <charset val="134"/>
      </rPr>
      <t>白蜡木实木脚架+密度板贴木皮油漆桌面</t>
    </r>
  </si>
  <si>
    <r>
      <rPr>
        <sz val="11"/>
        <color indexed="8"/>
        <rFont val="宋体"/>
        <charset val="134"/>
      </rPr>
      <t>张</t>
    </r>
  </si>
  <si>
    <r>
      <rPr>
        <sz val="11"/>
        <rFont val="宋体"/>
        <charset val="134"/>
      </rPr>
      <t>茶水柜</t>
    </r>
  </si>
  <si>
    <r>
      <rPr>
        <sz val="11"/>
        <rFont val="宋体"/>
        <charset val="134"/>
      </rPr>
      <t>800*400*800</t>
    </r>
  </si>
  <si>
    <r>
      <rPr>
        <sz val="11"/>
        <color indexed="8"/>
        <rFont val="宋体"/>
        <charset val="134"/>
      </rPr>
      <t>组</t>
    </r>
  </si>
  <si>
    <t>办公室12间</t>
  </si>
  <si>
    <t>1600*800*760</t>
  </si>
  <si>
    <t>财务档案室</t>
  </si>
  <si>
    <t>档案柜</t>
  </si>
  <si>
    <t>860*400*2050</t>
  </si>
  <si>
    <t>材料：采用优质冷轧钢板制作。材料厚度0.6MM，表面处理：采用优质粉末，高压静电喷塑前经过13道前期处理，无甲醛释放量，各零部件、组合件表面应光滑、平整，表光泽度为60%～70%，耐冲击力大于60kg/cm2，不得有尖角、划口、凸起；涂膜厚度60-70um色泽应一致，漆面均匀光亮、无任何流漆划伤。</t>
  </si>
  <si>
    <t>茶水柜</t>
  </si>
  <si>
    <t>800*400*800</t>
  </si>
  <si>
    <t>副校长室5间</t>
  </si>
  <si>
    <t>班台</t>
  </si>
  <si>
    <t>1800*1600*760</t>
  </si>
  <si>
    <t>班椅</t>
  </si>
  <si>
    <t>700*700*1080</t>
  </si>
  <si>
    <t>1.优质黑色纳米皮，质感良好；                                                                                                                             2.高密度纯海绵，坐感舒适；                          3.高档五金连体扶手，安全稳固；                                                                                                                                               4.加厚2.0MM电镀弓形架，经过标准静压测试。
5.自动回位功能底盘，可以自动180度自由旋转并自动回位。</t>
  </si>
  <si>
    <t>班前椅</t>
  </si>
  <si>
    <t>2000*400*2000</t>
  </si>
  <si>
    <t>校长办公室</t>
  </si>
  <si>
    <t>2000*1800*760</t>
  </si>
  <si>
    <t>定制文件柜</t>
  </si>
  <si>
    <t>2400*400*2000</t>
  </si>
  <si>
    <t>校领导办公室</t>
  </si>
  <si>
    <t>沙发</t>
  </si>
  <si>
    <t>三人位</t>
  </si>
  <si>
    <t>1、采用优质皮质包面，经精选裁剪高速度衣车及粗线车制皮套,直接包面；
2、座垫用特硬海棉，22密度超软海绵喷塑垫底，软硬适中
3、内框架用烘干东北硬木。</t>
  </si>
  <si>
    <t>茶几</t>
  </si>
  <si>
    <t>1200*600*450</t>
  </si>
  <si>
    <t>文印室</t>
  </si>
  <si>
    <t>1400*700*760</t>
  </si>
  <si>
    <t>小会议室</t>
  </si>
  <si>
    <t>会议桌</t>
  </si>
  <si>
    <t>4000*1400*760</t>
  </si>
  <si>
    <t>会议椅</t>
  </si>
  <si>
    <t>常规</t>
  </si>
  <si>
    <t>（1）25管2.0弯位带套管钢制喷塑脚架；（2）PP全新粒料塑胶外壳；                     （3）35#高密度纯海绵；                         （4)台湾颐达优质强韧性涤纶网布</t>
  </si>
  <si>
    <t>1200*400*800</t>
  </si>
  <si>
    <t>备课室</t>
  </si>
  <si>
    <t>洽谈桌</t>
  </si>
  <si>
    <t>3000*1400*750</t>
  </si>
  <si>
    <t>1.贴面用材：采用三聚氰胺板饰面，硬度高，耐磨、耐热性好，表面平滑光洁。
2.封边：优质PVC同色封边。
3.基材板材：环保实木多层板，性能指标均达到或优于国家标准。
4.五金配件：优质五金配件。5.钢制脚架，表面喷塑处理</t>
  </si>
  <si>
    <t>4800*1500*750</t>
  </si>
  <si>
    <r>
      <rPr>
        <sz val="11"/>
        <rFont val="宋体"/>
        <charset val="134"/>
      </rPr>
      <t>接待椅</t>
    </r>
  </si>
  <si>
    <r>
      <rPr>
        <sz val="11"/>
        <rFont val="宋体"/>
        <charset val="134"/>
      </rPr>
      <t>常规</t>
    </r>
  </si>
  <si>
    <r>
      <rPr>
        <sz val="11"/>
        <color indexed="8"/>
        <rFont val="宋体"/>
        <charset val="134"/>
      </rPr>
      <t>（1）25管2.0弯位带套管钢制喷塑脚架；（2）PP全新粒料塑胶外壳；</t>
    </r>
    <r>
      <rPr>
        <sz val="11"/>
        <color indexed="8"/>
        <rFont val="宋体"/>
        <charset val="134"/>
      </rPr>
      <t xml:space="preserve">                     </t>
    </r>
    <r>
      <rPr>
        <sz val="11"/>
        <color indexed="8"/>
        <rFont val="宋体"/>
        <charset val="134"/>
      </rPr>
      <t>（3）35#高密度纯海绵；</t>
    </r>
    <r>
      <rPr>
        <sz val="11"/>
        <color indexed="8"/>
        <rFont val="宋体"/>
        <charset val="134"/>
      </rPr>
      <t xml:space="preserve">                         </t>
    </r>
    <r>
      <rPr>
        <sz val="11"/>
        <color indexed="8"/>
        <rFont val="宋体"/>
        <charset val="134"/>
      </rPr>
      <t>（4)台湾颐达优质强韧性涤纶网布</t>
    </r>
  </si>
  <si>
    <t>大会议室</t>
  </si>
  <si>
    <t>9000*2200*760</t>
  </si>
  <si>
    <t>档案室</t>
  </si>
  <si>
    <t>860*400*2060</t>
  </si>
  <si>
    <t>资料柜</t>
  </si>
  <si>
    <t>860*400*1800</t>
  </si>
  <si>
    <t>总务仓库2间</t>
  </si>
  <si>
    <t>货架</t>
  </si>
  <si>
    <t>1500*500*2000</t>
  </si>
  <si>
    <t>四层，主架、层板加强筋采用1.2mm一级冷轧钢，层板面采用0.7mm一级冷轧钢，高精度模具冲压一次成型，表面经磷化清理后采用静电喷塑烘烤而制，环保无伤害，色泽美观光洁平整。</t>
  </si>
  <si>
    <t>860*350*2060</t>
  </si>
  <si>
    <t>体育器材室</t>
  </si>
  <si>
    <t>男女更衣室</t>
  </si>
  <si>
    <t>更衣柜</t>
  </si>
  <si>
    <t>900*500*1800</t>
  </si>
  <si>
    <t>换鞋凳</t>
  </si>
  <si>
    <t>1200*400*500</t>
  </si>
  <si>
    <t>1、基材：采用E1级中密度板，甲醛释放量达到国家标准；
2、油漆：采用无苯聚酯PU环保漆，甲醛等释放量达到国家标准；
3、优质五金配件；                          4、黑色钢架</t>
  </si>
  <si>
    <t>党员活动室</t>
  </si>
  <si>
    <t>主席台</t>
  </si>
  <si>
    <t>1600*600*760</t>
  </si>
  <si>
    <t>主席椅</t>
  </si>
  <si>
    <t>优质西皮饰面
·椅背采用钢制框架
·40密度高弹力海绵
·25管1.8厚电镀圆管扶手连体架配PP扶手面</t>
  </si>
  <si>
    <r>
      <rPr>
        <sz val="11"/>
        <rFont val="宋体"/>
        <charset val="134"/>
      </rPr>
      <t>条桌</t>
    </r>
  </si>
  <si>
    <t>1200*500*760</t>
  </si>
  <si>
    <r>
      <rPr>
        <sz val="11"/>
        <rFont val="宋体"/>
        <charset val="134"/>
      </rPr>
      <t>张</t>
    </r>
  </si>
  <si>
    <t>W570D540H810MM</t>
  </si>
  <si>
    <t>椅背：黑色网背
椅框：黑色框架
扶手：方管黑色固定扶手                                            
座垫：黑色布座
椅脚：黑色喷塑方管钢架</t>
  </si>
  <si>
    <r>
      <rPr>
        <sz val="11"/>
        <rFont val="宋体"/>
        <charset val="134"/>
      </rPr>
      <t>把</t>
    </r>
  </si>
  <si>
    <t>10000*2400*760</t>
  </si>
  <si>
    <t>3000*1400*760</t>
  </si>
  <si>
    <t>3000*1200*750</t>
  </si>
  <si>
    <t>接待室</t>
  </si>
  <si>
    <t>接待沙发</t>
  </si>
  <si>
    <t>单人位</t>
  </si>
  <si>
    <t>1、框架：采用经过特殊干燥处理的实木框架，框架主体采用榫结构，打底高弹力弹簧同编织袋编织方法处理
2、面料：麻绒面料，耐磨、防污；
3、海绵：高密度定型海绵，密度不低于45kg/m3；回弹力：47%、拉伸强度不小于85KPA；
4、脚架：木制脚架，环保聚酯油漆，引进五底三面工艺；</t>
  </si>
  <si>
    <t>接待茶几</t>
  </si>
  <si>
    <t>600*400*450</t>
  </si>
  <si>
    <t>1、饰面：采用实木木皮贴面，厚度≥0.6mm；
2、基材：采用E1级中密度纤维板，甲醛释放量达到国家标准；
3、油漆：采用无苯聚酯PU环保漆，甲醛等释放量达到国家标准；
4、优质五金配件</t>
  </si>
  <si>
    <t>考务办</t>
  </si>
  <si>
    <t>1200*600*760</t>
  </si>
  <si>
    <t>报告厅</t>
  </si>
  <si>
    <t>演讲台</t>
  </si>
  <si>
    <t>W:550D:450*H:1050[1173)</t>
  </si>
  <si>
    <t>条桌</t>
  </si>
  <si>
    <t>1200*400*760</t>
  </si>
  <si>
    <t>1400*400*760</t>
  </si>
  <si>
    <t>一层</t>
  </si>
  <si>
    <t>教工餐厅</t>
  </si>
  <si>
    <t>餐桌</t>
  </si>
  <si>
    <t>采用橡胶木实木制作，含水量达到国家标准。油漆：采用大宝耐磨聚脂漆喷涂，“五底三面”工艺, 表面硬度为H级，木纹清晰，色泽均匀。</t>
  </si>
  <si>
    <t>餐椅</t>
  </si>
  <si>
    <t>椅架采用橡胶木实木制作，含水量达到国家标准。油漆：采用大宝耐磨聚脂漆喷涂，“五底三面”工艺, 表面硬度为H级，木纹清晰，色泽均匀。</t>
  </si>
  <si>
    <r>
      <rPr>
        <sz val="11.5"/>
        <rFont val="宋体"/>
        <charset val="134"/>
      </rPr>
      <t>花槽隔断</t>
    </r>
  </si>
  <si>
    <t>1200*350*900</t>
  </si>
  <si>
    <t>1.贴面用材：采用三聚氰胺板饰面，硬度高，耐磨、耐热性好，表面平滑光洁 。
2.封边：优质PVC同色封边。
3.基材板材：E1级环保实木颗粒板，性能指标均达到或优于国家标准。
4.五金配件：优质五金配件。                5.黑色铁包脚。</t>
  </si>
  <si>
    <t>包厢</t>
  </si>
  <si>
    <t>φ1800*750mm</t>
  </si>
  <si>
    <t>1.基材：采用E1型环保多层板。多层板达到或高于国家标准GB/T11718-1999国家标准。游离甲醛含量符合国家标准（甲醛释放量小于5mg/100g）。
2.木皮：采用优质天然木皮贴面，木皮厚度≥0.6mm,木皮纹理颜色一致，无结疤，无瑕疵。游离甲醛含量符合国家标准（甲醛释放量小于5mg/100g）
3.油漆：采用优质环保亚光聚酯环保漆，表面光滑柔和，无颗粒，无气泡，无渣点，颜色均匀，硬度高，符合GB18581-2001的环保标准。四道底漆，三道面漆，7道喷漆工艺。
4.五金件：采用优质五金配件，五金配件结合紧密，牢固，间隙细小且均匀，平整无毛刺。</t>
  </si>
  <si>
    <t>实木框架，经防腐、防虫处理。坐感舒适。定型海绵，软硬适中，回弹性能好，不变形，坐感舒适。</t>
  </si>
  <si>
    <t>备餐柜</t>
  </si>
  <si>
    <t>1200*500*800</t>
  </si>
  <si>
    <t>1、饰面：采用胡桃木木皮贴面，厚度≥0.6mm；
2、基材：采用E1级中密度纤维板，甲醛释放量达到国家标准GB-18580-2001标准；
3、油漆：采用无苯聚酯PU环保漆，甲醛等释放量达到国家标准；
4、优质五金配件。</t>
  </si>
  <si>
    <t>泰利德高中图书馆家具清单</t>
  </si>
  <si>
    <t>名称</t>
  </si>
  <si>
    <t>规格（mm)</t>
  </si>
  <si>
    <t>材质及技术说明</t>
  </si>
  <si>
    <t>单价</t>
  </si>
  <si>
    <t>金额</t>
  </si>
  <si>
    <t>备注</t>
  </si>
  <si>
    <t>大阅览室</t>
  </si>
  <si>
    <t>单面书架</t>
  </si>
  <si>
    <t>1000*400*2250</t>
  </si>
  <si>
    <t>1.贴面用材：采用三聚氰胺饰面板，硬度高，耐磨、耐热性好，表面平滑光洁 。
2.封边：优质PVC同色封边。
3.基材板材：环保实木多层板，性能指标均达到或优于国家标准。
4.五金配件：优质五金配件。</t>
  </si>
  <si>
    <t>阅览桌</t>
  </si>
  <si>
    <t>阅览椅</t>
  </si>
  <si>
    <t>采用橡胶实木制作，含水量达到国家标准。油漆：采用大宝耐磨聚脂漆喷涂，“五底三面”工艺, 表面硬度为H级，木纹清晰，色泽均匀。</t>
  </si>
  <si>
    <t>六边形电脑桌</t>
  </si>
  <si>
    <t>2000*2000*760</t>
  </si>
  <si>
    <t>藏书室</t>
  </si>
  <si>
    <t>双面书架</t>
  </si>
  <si>
    <t>900*600*2000</t>
  </si>
  <si>
    <t>架体部分全部采用优质一级冷轧钢板。立柱厚度1.5mm，经脱脂、除锈、磷化等多重工艺处理，不生锈层板双面承重在80Kg以上。表面采用优质环保塑粉高压静电喷涂处理。采用优质五金件。</t>
  </si>
  <si>
    <t>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</si>
</sst>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.5"/>
      <name val="宋体"/>
      <charset val="134"/>
    </font>
    <font>
      <sz val="11.5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e_x0005_9_x0006__x0007__x0001__x0001_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198120</xdr:colOff>
      <xdr:row>1</xdr:row>
      <xdr:rowOff>152400</xdr:rowOff>
    </xdr:from>
    <xdr:to>
      <xdr:col>2</xdr:col>
      <xdr:colOff>0</xdr:colOff>
      <xdr:row>1</xdr:row>
      <xdr:rowOff>1036320</xdr:rowOff>
    </xdr:to>
    <xdr:pic>
      <xdr:nvPicPr>
        <xdr:cNvPr id="3074" name="图片 12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074420" y="533400"/>
          <a:ext cx="0" cy="8839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7</xdr:row>
      <xdr:rowOff>190500</xdr:rowOff>
    </xdr:to>
    <xdr:sp>
      <xdr:nvSpPr>
        <xdr:cNvPr id="6147" name="图片 3" descr="家用钢制书架-衡水鑫润密集柜厂家"/>
        <xdr:cNvSpPr>
          <a:spLocks noChangeAspect="1"/>
        </xdr:cNvSpPr>
      </xdr:nvSpPr>
      <xdr:spPr>
        <a:xfrm>
          <a:off x="857250" y="8407400"/>
          <a:ext cx="190500" cy="190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G4" sqref="G4"/>
    </sheetView>
  </sheetViews>
  <sheetFormatPr defaultColWidth="9" defaultRowHeight="14.25" outlineLevelRow="6" outlineLevelCol="2"/>
  <cols>
    <col min="1" max="1" width="6.625" style="13" customWidth="1"/>
    <col min="2" max="2" width="25.5" style="13" customWidth="1"/>
    <col min="3" max="3" width="39.875" style="13" customWidth="1"/>
    <col min="4" max="16384" width="9" style="13"/>
  </cols>
  <sheetData>
    <row r="1" ht="40" customHeight="1" spans="1:3">
      <c r="A1" s="44" t="s">
        <v>0</v>
      </c>
      <c r="B1" s="44" t="s">
        <v>1</v>
      </c>
      <c r="C1" s="44" t="s">
        <v>2</v>
      </c>
    </row>
    <row r="2" ht="40" customHeight="1" spans="1:3">
      <c r="A2" s="44">
        <v>1</v>
      </c>
      <c r="B2" s="45" t="s">
        <v>3</v>
      </c>
      <c r="C2" s="45" t="s">
        <v>4</v>
      </c>
    </row>
    <row r="3" ht="40" customHeight="1" spans="1:3">
      <c r="A3" s="44">
        <v>2</v>
      </c>
      <c r="B3" s="45" t="s">
        <v>5</v>
      </c>
      <c r="C3" s="45" t="s">
        <v>6</v>
      </c>
    </row>
    <row r="4" ht="40" customHeight="1" spans="1:3">
      <c r="A4" s="44">
        <v>3</v>
      </c>
      <c r="B4" s="45" t="s">
        <v>7</v>
      </c>
      <c r="C4" s="45" t="s">
        <v>8</v>
      </c>
    </row>
    <row r="5" ht="40" customHeight="1" spans="1:3">
      <c r="A5" s="44">
        <v>4</v>
      </c>
      <c r="B5" s="45" t="s">
        <v>9</v>
      </c>
      <c r="C5" s="45" t="s">
        <v>10</v>
      </c>
    </row>
    <row r="6" ht="40" customHeight="1" spans="1:3">
      <c r="A6" s="44">
        <v>5</v>
      </c>
      <c r="B6" s="45" t="s">
        <v>11</v>
      </c>
      <c r="C6" s="45" t="s">
        <v>12</v>
      </c>
    </row>
    <row r="7" ht="40" customHeight="1" spans="1:3">
      <c r="A7" s="45"/>
      <c r="B7" s="45"/>
      <c r="C7" s="45"/>
    </row>
  </sheetData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selection activeCell="A1" sqref="$A1:$XFD1"/>
    </sheetView>
  </sheetViews>
  <sheetFormatPr defaultColWidth="9" defaultRowHeight="14.25" outlineLevelRow="6" outlineLevelCol="6"/>
  <cols>
    <col min="1" max="1" width="5.75" style="13" customWidth="1"/>
    <col min="2" max="2" width="5.75" style="43" customWidth="1"/>
    <col min="3" max="4" width="9" style="13"/>
    <col min="5" max="5" width="29.625" style="13" customWidth="1"/>
    <col min="6" max="7" width="9" style="13"/>
    <col min="8" max="8" width="12.625" style="13"/>
    <col min="9" max="16384" width="9" style="13"/>
  </cols>
  <sheetData>
    <row r="1" ht="30" customHeight="1" spans="1:7">
      <c r="A1" s="6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</row>
    <row r="2" ht="120" customHeight="1" spans="1:7">
      <c r="A2" s="9">
        <v>1</v>
      </c>
      <c r="B2" s="9" t="s">
        <v>19</v>
      </c>
      <c r="C2" s="25" t="s">
        <v>20</v>
      </c>
      <c r="D2" s="25" t="s">
        <v>21</v>
      </c>
      <c r="E2" s="16" t="s">
        <v>22</v>
      </c>
      <c r="F2" s="9">
        <v>50</v>
      </c>
      <c r="G2" s="9" t="s">
        <v>23</v>
      </c>
    </row>
    <row r="3" ht="120" customHeight="1" spans="1:7">
      <c r="A3" s="9">
        <v>2</v>
      </c>
      <c r="B3" s="9" t="s">
        <v>19</v>
      </c>
      <c r="C3" s="26" t="s">
        <v>24</v>
      </c>
      <c r="D3" s="26" t="s">
        <v>25</v>
      </c>
      <c r="E3" s="27" t="s">
        <v>26</v>
      </c>
      <c r="F3" s="9">
        <v>50</v>
      </c>
      <c r="G3" s="9" t="s">
        <v>27</v>
      </c>
    </row>
    <row r="4" ht="120" customHeight="1" spans="1:7">
      <c r="A4" s="9">
        <v>3</v>
      </c>
      <c r="B4" s="9" t="s">
        <v>19</v>
      </c>
      <c r="C4" s="8" t="s">
        <v>28</v>
      </c>
      <c r="D4" s="8" t="s">
        <v>29</v>
      </c>
      <c r="E4" s="28" t="s">
        <v>30</v>
      </c>
      <c r="F4" s="9">
        <v>25</v>
      </c>
      <c r="G4" s="9" t="s">
        <v>31</v>
      </c>
    </row>
    <row r="5" ht="120" customHeight="1" spans="1:7">
      <c r="A5" s="9">
        <v>4</v>
      </c>
      <c r="B5" s="9" t="s">
        <v>19</v>
      </c>
      <c r="C5" s="26" t="s">
        <v>32</v>
      </c>
      <c r="D5" s="26" t="s">
        <v>25</v>
      </c>
      <c r="E5" s="27" t="s">
        <v>26</v>
      </c>
      <c r="F5" s="31">
        <v>12</v>
      </c>
      <c r="G5" s="31" t="s">
        <v>33</v>
      </c>
    </row>
    <row r="6" ht="120" customHeight="1" spans="1:7">
      <c r="A6" s="9">
        <v>5</v>
      </c>
      <c r="B6" s="9" t="s">
        <v>19</v>
      </c>
      <c r="C6" s="40" t="s">
        <v>34</v>
      </c>
      <c r="D6" s="34" t="s">
        <v>35</v>
      </c>
      <c r="E6" s="11" t="s">
        <v>36</v>
      </c>
      <c r="F6" s="34">
        <v>6</v>
      </c>
      <c r="G6" s="41" t="s">
        <v>37</v>
      </c>
    </row>
    <row r="7" ht="120" customHeight="1" spans="1:7">
      <c r="A7" s="9">
        <v>6</v>
      </c>
      <c r="B7" s="9" t="s">
        <v>19</v>
      </c>
      <c r="C7" s="29" t="s">
        <v>38</v>
      </c>
      <c r="D7" s="29" t="s">
        <v>39</v>
      </c>
      <c r="E7" s="30" t="s">
        <v>30</v>
      </c>
      <c r="F7" s="31">
        <v>6</v>
      </c>
      <c r="G7" s="31" t="s">
        <v>40</v>
      </c>
    </row>
  </sheetData>
  <autoFilter ref="A1:G7">
    <extLst/>
  </autoFilter>
  <printOptions horizontalCentered="1"/>
  <pageMargins left="0.590277777777778" right="0.590277777777778" top="0.393055555555556" bottom="0.393055555555556" header="0" footer="0"/>
  <pageSetup paperSize="9" scale="97" fitToHeight="0" orientation="landscape" horizont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workbookViewId="0">
      <selection activeCell="A1" sqref="$A1:$XFD1"/>
    </sheetView>
  </sheetViews>
  <sheetFormatPr defaultColWidth="9" defaultRowHeight="14.25"/>
  <cols>
    <col min="1" max="2" width="5.75" style="13" customWidth="1"/>
    <col min="3" max="4" width="9" style="13"/>
    <col min="5" max="5" width="29.625" style="13" customWidth="1"/>
    <col min="6" max="7" width="9" style="13"/>
    <col min="8" max="8" width="6.375" style="24" customWidth="1"/>
    <col min="9" max="9" width="6.5" style="24" customWidth="1"/>
    <col min="10" max="13" width="4.875" style="24" customWidth="1"/>
    <col min="14" max="16384" width="9" style="13"/>
  </cols>
  <sheetData>
    <row r="1" ht="30" customHeight="1" spans="1:7">
      <c r="A1" s="6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</row>
    <row r="2" ht="120" customHeight="1" spans="1:8">
      <c r="A2" s="9">
        <v>1</v>
      </c>
      <c r="B2" s="9" t="s">
        <v>41</v>
      </c>
      <c r="C2" s="38" t="s">
        <v>20</v>
      </c>
      <c r="D2" s="38" t="s">
        <v>42</v>
      </c>
      <c r="E2" s="28" t="s">
        <v>30</v>
      </c>
      <c r="F2" s="9">
        <v>36</v>
      </c>
      <c r="G2" s="9" t="s">
        <v>23</v>
      </c>
      <c r="H2" s="39">
        <f>3300*12</f>
        <v>39600</v>
      </c>
    </row>
    <row r="3" ht="120" customHeight="1" spans="1:8">
      <c r="A3" s="9">
        <v>2</v>
      </c>
      <c r="B3" s="9" t="s">
        <v>41</v>
      </c>
      <c r="C3" s="26" t="s">
        <v>24</v>
      </c>
      <c r="D3" s="26" t="s">
        <v>25</v>
      </c>
      <c r="E3" s="27" t="s">
        <v>26</v>
      </c>
      <c r="F3" s="9">
        <v>36</v>
      </c>
      <c r="G3" s="9" t="s">
        <v>27</v>
      </c>
      <c r="H3" s="39"/>
    </row>
    <row r="4" ht="120" customHeight="1" spans="1:8">
      <c r="A4" s="9">
        <v>3</v>
      </c>
      <c r="B4" s="9" t="s">
        <v>41</v>
      </c>
      <c r="C4" s="8" t="s">
        <v>28</v>
      </c>
      <c r="D4" s="8" t="s">
        <v>29</v>
      </c>
      <c r="E4" s="28" t="s">
        <v>30</v>
      </c>
      <c r="F4" s="9">
        <v>36</v>
      </c>
      <c r="G4" s="9" t="s">
        <v>31</v>
      </c>
      <c r="H4" s="39"/>
    </row>
    <row r="5" ht="120" customHeight="1" spans="1:8">
      <c r="A5" s="9">
        <v>4</v>
      </c>
      <c r="B5" s="9" t="s">
        <v>43</v>
      </c>
      <c r="C5" s="32" t="s">
        <v>44</v>
      </c>
      <c r="D5" s="32" t="s">
        <v>45</v>
      </c>
      <c r="E5" s="12" t="s">
        <v>46</v>
      </c>
      <c r="F5" s="9">
        <v>6</v>
      </c>
      <c r="G5" s="9" t="s">
        <v>31</v>
      </c>
      <c r="H5" s="39"/>
    </row>
    <row r="6" ht="120" customHeight="1" spans="1:8">
      <c r="A6" s="9">
        <v>5</v>
      </c>
      <c r="B6" s="9" t="s">
        <v>41</v>
      </c>
      <c r="C6" s="8" t="s">
        <v>47</v>
      </c>
      <c r="D6" s="8" t="s">
        <v>48</v>
      </c>
      <c r="E6" s="28" t="s">
        <v>30</v>
      </c>
      <c r="F6" s="9">
        <v>16</v>
      </c>
      <c r="G6" s="9" t="s">
        <v>31</v>
      </c>
      <c r="H6" s="39"/>
    </row>
    <row r="7" ht="120" customHeight="1" spans="1:8">
      <c r="A7" s="9">
        <v>6</v>
      </c>
      <c r="B7" s="9" t="s">
        <v>41</v>
      </c>
      <c r="C7" s="26" t="s">
        <v>32</v>
      </c>
      <c r="D7" s="26" t="s">
        <v>25</v>
      </c>
      <c r="E7" s="27" t="s">
        <v>26</v>
      </c>
      <c r="F7" s="31">
        <v>32</v>
      </c>
      <c r="G7" s="31" t="s">
        <v>33</v>
      </c>
      <c r="H7" s="39"/>
    </row>
    <row r="8" ht="120" customHeight="1" spans="1:8">
      <c r="A8" s="9">
        <v>7</v>
      </c>
      <c r="B8" s="9" t="s">
        <v>41</v>
      </c>
      <c r="C8" s="40" t="s">
        <v>34</v>
      </c>
      <c r="D8" s="34" t="s">
        <v>35</v>
      </c>
      <c r="E8" s="11" t="s">
        <v>36</v>
      </c>
      <c r="F8" s="34">
        <v>16</v>
      </c>
      <c r="G8" s="41" t="s">
        <v>37</v>
      </c>
      <c r="H8" s="39"/>
    </row>
    <row r="9" ht="120" customHeight="1" spans="1:8">
      <c r="A9" s="9">
        <v>8</v>
      </c>
      <c r="B9" s="9" t="s">
        <v>49</v>
      </c>
      <c r="C9" s="25" t="s">
        <v>50</v>
      </c>
      <c r="D9" s="25" t="s">
        <v>51</v>
      </c>
      <c r="E9" s="28" t="s">
        <v>30</v>
      </c>
      <c r="F9" s="9">
        <v>5</v>
      </c>
      <c r="G9" s="9" t="s">
        <v>23</v>
      </c>
      <c r="H9" s="39">
        <f>6*6600</f>
        <v>39600</v>
      </c>
    </row>
    <row r="10" ht="120" customHeight="1" spans="1:8">
      <c r="A10" s="9">
        <v>9</v>
      </c>
      <c r="B10" s="9" t="s">
        <v>49</v>
      </c>
      <c r="C10" s="25" t="s">
        <v>52</v>
      </c>
      <c r="D10" s="25" t="s">
        <v>53</v>
      </c>
      <c r="E10" s="42" t="s">
        <v>54</v>
      </c>
      <c r="F10" s="9">
        <v>5</v>
      </c>
      <c r="G10" s="9" t="s">
        <v>27</v>
      </c>
      <c r="H10" s="39"/>
    </row>
    <row r="11" ht="120" customHeight="1" spans="1:8">
      <c r="A11" s="9">
        <v>10</v>
      </c>
      <c r="B11" s="9" t="s">
        <v>49</v>
      </c>
      <c r="C11" s="26" t="s">
        <v>55</v>
      </c>
      <c r="D11" s="26" t="s">
        <v>25</v>
      </c>
      <c r="E11" s="27" t="s">
        <v>26</v>
      </c>
      <c r="F11" s="9">
        <v>10</v>
      </c>
      <c r="G11" s="9" t="s">
        <v>27</v>
      </c>
      <c r="H11" s="39"/>
    </row>
    <row r="12" ht="120" customHeight="1" spans="1:8">
      <c r="A12" s="9">
        <v>11</v>
      </c>
      <c r="B12" s="9" t="s">
        <v>49</v>
      </c>
      <c r="C12" s="25" t="s">
        <v>28</v>
      </c>
      <c r="D12" s="25" t="s">
        <v>56</v>
      </c>
      <c r="E12" s="28" t="s">
        <v>30</v>
      </c>
      <c r="F12" s="9">
        <v>5</v>
      </c>
      <c r="G12" s="9" t="s">
        <v>31</v>
      </c>
      <c r="H12" s="39"/>
    </row>
    <row r="13" ht="120" customHeight="1" spans="1:8">
      <c r="A13" s="9">
        <v>12</v>
      </c>
      <c r="B13" s="9" t="s">
        <v>49</v>
      </c>
      <c r="C13" s="8" t="s">
        <v>47</v>
      </c>
      <c r="D13" s="8" t="s">
        <v>48</v>
      </c>
      <c r="E13" s="28" t="s">
        <v>30</v>
      </c>
      <c r="F13" s="9">
        <v>5</v>
      </c>
      <c r="G13" s="9" t="s">
        <v>31</v>
      </c>
      <c r="H13" s="39"/>
    </row>
    <row r="14" ht="120" customHeight="1" spans="1:8">
      <c r="A14" s="9">
        <v>13</v>
      </c>
      <c r="B14" s="9" t="s">
        <v>57</v>
      </c>
      <c r="C14" s="25" t="s">
        <v>50</v>
      </c>
      <c r="D14" s="25" t="s">
        <v>58</v>
      </c>
      <c r="E14" s="28" t="s">
        <v>30</v>
      </c>
      <c r="F14" s="9">
        <v>1</v>
      </c>
      <c r="G14" s="9" t="s">
        <v>23</v>
      </c>
      <c r="H14" s="39"/>
    </row>
    <row r="15" ht="120" customHeight="1" spans="1:8">
      <c r="A15" s="9">
        <v>14</v>
      </c>
      <c r="B15" s="9" t="s">
        <v>57</v>
      </c>
      <c r="C15" s="25" t="s">
        <v>52</v>
      </c>
      <c r="D15" s="25" t="s">
        <v>53</v>
      </c>
      <c r="E15" s="42" t="s">
        <v>54</v>
      </c>
      <c r="F15" s="9">
        <v>1</v>
      </c>
      <c r="G15" s="9" t="s">
        <v>27</v>
      </c>
      <c r="H15" s="39"/>
    </row>
    <row r="16" ht="120" customHeight="1" spans="1:8">
      <c r="A16" s="9">
        <v>15</v>
      </c>
      <c r="B16" s="9" t="s">
        <v>57</v>
      </c>
      <c r="C16" s="26" t="s">
        <v>55</v>
      </c>
      <c r="D16" s="26" t="s">
        <v>25</v>
      </c>
      <c r="E16" s="27" t="s">
        <v>26</v>
      </c>
      <c r="F16" s="9">
        <v>2</v>
      </c>
      <c r="G16" s="9" t="s">
        <v>27</v>
      </c>
      <c r="H16" s="39"/>
    </row>
    <row r="17" ht="120" customHeight="1" spans="1:8">
      <c r="A17" s="9">
        <v>16</v>
      </c>
      <c r="B17" s="9" t="s">
        <v>57</v>
      </c>
      <c r="C17" s="25" t="s">
        <v>59</v>
      </c>
      <c r="D17" s="25" t="s">
        <v>60</v>
      </c>
      <c r="E17" s="28" t="s">
        <v>30</v>
      </c>
      <c r="F17" s="9">
        <v>1</v>
      </c>
      <c r="G17" s="9" t="s">
        <v>31</v>
      </c>
      <c r="H17" s="39"/>
    </row>
    <row r="18" ht="120" customHeight="1" spans="1:8">
      <c r="A18" s="9">
        <v>17</v>
      </c>
      <c r="B18" s="9" t="s">
        <v>57</v>
      </c>
      <c r="C18" s="8" t="s">
        <v>47</v>
      </c>
      <c r="D18" s="8" t="s">
        <v>48</v>
      </c>
      <c r="E18" s="28" t="s">
        <v>30</v>
      </c>
      <c r="F18" s="9">
        <v>1</v>
      </c>
      <c r="G18" s="9" t="s">
        <v>31</v>
      </c>
      <c r="H18" s="39"/>
    </row>
    <row r="19" ht="120" customHeight="1" spans="1:8">
      <c r="A19" s="9">
        <v>18</v>
      </c>
      <c r="B19" s="9" t="s">
        <v>61</v>
      </c>
      <c r="C19" s="8" t="s">
        <v>62</v>
      </c>
      <c r="D19" s="8" t="s">
        <v>63</v>
      </c>
      <c r="E19" s="10" t="s">
        <v>64</v>
      </c>
      <c r="F19" s="9">
        <v>6</v>
      </c>
      <c r="G19" s="9" t="s">
        <v>23</v>
      </c>
      <c r="H19" s="39"/>
    </row>
    <row r="20" ht="120" customHeight="1" spans="1:8">
      <c r="A20" s="9">
        <v>19</v>
      </c>
      <c r="B20" s="9" t="s">
        <v>61</v>
      </c>
      <c r="C20" s="8" t="s">
        <v>65</v>
      </c>
      <c r="D20" s="8" t="s">
        <v>66</v>
      </c>
      <c r="E20" s="28" t="s">
        <v>30</v>
      </c>
      <c r="F20" s="9">
        <v>6</v>
      </c>
      <c r="G20" s="9" t="s">
        <v>23</v>
      </c>
      <c r="H20" s="39"/>
    </row>
    <row r="22" spans="6:7">
      <c r="F22" s="24"/>
      <c r="G22" s="24"/>
    </row>
    <row r="23" spans="6:7">
      <c r="F23" s="24"/>
      <c r="G23" s="24"/>
    </row>
    <row r="24" spans="6:7">
      <c r="F24" s="24"/>
      <c r="G24" s="24"/>
    </row>
    <row r="25" spans="6:7">
      <c r="F25" s="24"/>
      <c r="G25" s="24"/>
    </row>
    <row r="26" spans="6:7">
      <c r="F26" s="24"/>
      <c r="G26" s="24"/>
    </row>
    <row r="27" spans="6:7">
      <c r="F27" s="24"/>
      <c r="G27" s="24"/>
    </row>
    <row r="28" spans="6:7">
      <c r="F28" s="24"/>
      <c r="G28" s="24"/>
    </row>
    <row r="29" spans="6:7">
      <c r="F29" s="24"/>
      <c r="G29" s="24"/>
    </row>
    <row r="30" spans="6:7">
      <c r="F30" s="24"/>
      <c r="G30" s="24"/>
    </row>
    <row r="31" spans="6:16">
      <c r="F31" s="24"/>
      <c r="G31" s="24"/>
      <c r="N31" s="24"/>
      <c r="O31" s="24"/>
      <c r="P31" s="24"/>
    </row>
    <row r="35" spans="6:7">
      <c r="F35" s="24"/>
      <c r="G35" s="24"/>
    </row>
  </sheetData>
  <autoFilter ref="A1:G20">
    <extLst/>
  </autoFilter>
  <mergeCells count="2">
    <mergeCell ref="H2:H8"/>
    <mergeCell ref="H9:H20"/>
  </mergeCells>
  <printOptions horizontalCentered="1"/>
  <pageMargins left="0.590277777777778" right="0.590277777777778" top="0.393055555555556" bottom="0.393055555555556" header="0" footer="0"/>
  <pageSetup paperSize="9" scale="97" fitToHeight="0" orientation="landscape" horizontalDpi="600"/>
  <headerFooter alignWithMargins="0" scaleWithDoc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2"/>
  <sheetViews>
    <sheetView topLeftCell="A53" workbookViewId="0">
      <selection activeCell="A1" sqref="$A1:$XFD1"/>
    </sheetView>
  </sheetViews>
  <sheetFormatPr defaultColWidth="9" defaultRowHeight="14.25"/>
  <cols>
    <col min="1" max="2" width="5.75" style="13" customWidth="1"/>
    <col min="3" max="4" width="9" style="13"/>
    <col min="5" max="5" width="29.625" style="13" customWidth="1"/>
    <col min="6" max="7" width="9" style="13"/>
    <col min="8" max="8" width="4.875" style="24" customWidth="1"/>
    <col min="9" max="9" width="9.8" style="24" customWidth="1"/>
    <col min="10" max="12" width="4.875" style="24" customWidth="1"/>
    <col min="13" max="16384" width="9" style="13"/>
  </cols>
  <sheetData>
    <row r="1" ht="30" customHeight="1" spans="1:7">
      <c r="A1" s="6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</row>
    <row r="2" ht="120" customHeight="1" spans="1:7">
      <c r="A2" s="9">
        <v>1</v>
      </c>
      <c r="B2" s="9" t="s">
        <v>67</v>
      </c>
      <c r="C2" s="25" t="s">
        <v>20</v>
      </c>
      <c r="D2" s="25" t="s">
        <v>68</v>
      </c>
      <c r="E2" s="16" t="s">
        <v>22</v>
      </c>
      <c r="F2" s="9">
        <v>2</v>
      </c>
      <c r="G2" s="9" t="s">
        <v>23</v>
      </c>
    </row>
    <row r="3" ht="120" customHeight="1" spans="1:7">
      <c r="A3" s="9">
        <v>2</v>
      </c>
      <c r="B3" s="9" t="s">
        <v>67</v>
      </c>
      <c r="C3" s="26" t="s">
        <v>24</v>
      </c>
      <c r="D3" s="26" t="s">
        <v>25</v>
      </c>
      <c r="E3" s="27" t="s">
        <v>26</v>
      </c>
      <c r="F3" s="9">
        <v>2</v>
      </c>
      <c r="G3" s="9" t="s">
        <v>27</v>
      </c>
    </row>
    <row r="4" ht="120" hidden="1" customHeight="1" spans="1:7">
      <c r="A4" s="9">
        <v>3</v>
      </c>
      <c r="B4" s="9" t="s">
        <v>69</v>
      </c>
      <c r="C4" s="9" t="s">
        <v>70</v>
      </c>
      <c r="D4" s="9" t="s">
        <v>71</v>
      </c>
      <c r="E4" s="16" t="s">
        <v>22</v>
      </c>
      <c r="F4" s="9"/>
      <c r="G4" s="9" t="s">
        <v>23</v>
      </c>
    </row>
    <row r="5" ht="120" hidden="1" customHeight="1" spans="1:7">
      <c r="A5" s="9">
        <v>4</v>
      </c>
      <c r="B5" s="9" t="s">
        <v>69</v>
      </c>
      <c r="C5" s="25" t="s">
        <v>72</v>
      </c>
      <c r="D5" s="8" t="s">
        <v>73</v>
      </c>
      <c r="E5" s="16" t="s">
        <v>74</v>
      </c>
      <c r="F5" s="9"/>
      <c r="G5" s="9" t="s">
        <v>27</v>
      </c>
    </row>
    <row r="6" ht="120" hidden="1" customHeight="1" spans="1:7">
      <c r="A6" s="9">
        <v>5</v>
      </c>
      <c r="B6" s="9" t="s">
        <v>69</v>
      </c>
      <c r="C6" s="8" t="s">
        <v>47</v>
      </c>
      <c r="D6" s="8" t="s">
        <v>75</v>
      </c>
      <c r="E6" s="28" t="s">
        <v>30</v>
      </c>
      <c r="F6" s="9"/>
      <c r="G6" s="9" t="s">
        <v>31</v>
      </c>
    </row>
    <row r="7" s="13" customFormat="1" ht="120" customHeight="1" spans="1:7">
      <c r="A7" s="9">
        <v>6</v>
      </c>
      <c r="B7" s="9" t="s">
        <v>76</v>
      </c>
      <c r="C7" s="29" t="s">
        <v>77</v>
      </c>
      <c r="D7" s="29" t="s">
        <v>78</v>
      </c>
      <c r="E7" s="30" t="s">
        <v>79</v>
      </c>
      <c r="F7" s="31">
        <v>2</v>
      </c>
      <c r="G7" s="31" t="s">
        <v>23</v>
      </c>
    </row>
    <row r="8" s="13" customFormat="1" ht="120" customHeight="1" spans="1:7">
      <c r="A8" s="9">
        <v>7</v>
      </c>
      <c r="B8" s="9" t="s">
        <v>76</v>
      </c>
      <c r="C8" s="29" t="s">
        <v>77</v>
      </c>
      <c r="D8" s="29" t="s">
        <v>80</v>
      </c>
      <c r="E8" s="30" t="s">
        <v>79</v>
      </c>
      <c r="F8" s="31">
        <v>2</v>
      </c>
      <c r="G8" s="31" t="s">
        <v>23</v>
      </c>
    </row>
    <row r="9" s="13" customFormat="1" ht="120" customHeight="1" spans="1:7">
      <c r="A9" s="9">
        <v>8</v>
      </c>
      <c r="B9" s="9" t="s">
        <v>76</v>
      </c>
      <c r="C9" s="8" t="s">
        <v>81</v>
      </c>
      <c r="D9" s="29" t="s">
        <v>82</v>
      </c>
      <c r="E9" s="30" t="s">
        <v>83</v>
      </c>
      <c r="F9" s="31">
        <v>32</v>
      </c>
      <c r="G9" s="31" t="s">
        <v>33</v>
      </c>
    </row>
    <row r="10" ht="120" customHeight="1" spans="1:7">
      <c r="A10" s="9">
        <v>9</v>
      </c>
      <c r="B10" s="9" t="s">
        <v>84</v>
      </c>
      <c r="C10" s="9" t="s">
        <v>70</v>
      </c>
      <c r="D10" s="9" t="s">
        <v>85</v>
      </c>
      <c r="E10" s="30" t="s">
        <v>30</v>
      </c>
      <c r="F10" s="9">
        <v>1</v>
      </c>
      <c r="G10" s="9" t="s">
        <v>23</v>
      </c>
    </row>
    <row r="11" ht="120" customHeight="1" spans="1:7">
      <c r="A11" s="9">
        <v>10</v>
      </c>
      <c r="B11" s="9" t="s">
        <v>84</v>
      </c>
      <c r="C11" s="25" t="s">
        <v>72</v>
      </c>
      <c r="D11" s="8" t="s">
        <v>73</v>
      </c>
      <c r="E11" s="16" t="s">
        <v>74</v>
      </c>
      <c r="F11" s="9">
        <v>32</v>
      </c>
      <c r="G11" s="9" t="s">
        <v>27</v>
      </c>
    </row>
    <row r="12" ht="120" customHeight="1" spans="1:7">
      <c r="A12" s="9">
        <v>11</v>
      </c>
      <c r="B12" s="9" t="s">
        <v>84</v>
      </c>
      <c r="C12" s="8" t="s">
        <v>47</v>
      </c>
      <c r="D12" s="8" t="s">
        <v>75</v>
      </c>
      <c r="E12" s="28" t="s">
        <v>30</v>
      </c>
      <c r="F12" s="9">
        <v>2</v>
      </c>
      <c r="G12" s="9" t="s">
        <v>31</v>
      </c>
    </row>
    <row r="13" ht="120" customHeight="1" spans="1:7">
      <c r="A13" s="9">
        <v>12</v>
      </c>
      <c r="B13" s="9" t="s">
        <v>86</v>
      </c>
      <c r="C13" s="32" t="s">
        <v>44</v>
      </c>
      <c r="D13" s="32" t="s">
        <v>87</v>
      </c>
      <c r="E13" s="12" t="s">
        <v>46</v>
      </c>
      <c r="F13" s="9">
        <v>10</v>
      </c>
      <c r="G13" s="9" t="s">
        <v>31</v>
      </c>
    </row>
    <row r="14" ht="120" customHeight="1" spans="1:7">
      <c r="A14" s="9">
        <v>13</v>
      </c>
      <c r="B14" s="9" t="s">
        <v>86</v>
      </c>
      <c r="C14" s="32" t="s">
        <v>88</v>
      </c>
      <c r="D14" s="32" t="s">
        <v>89</v>
      </c>
      <c r="E14" s="12" t="s">
        <v>46</v>
      </c>
      <c r="F14" s="9">
        <v>2</v>
      </c>
      <c r="G14" s="9" t="s">
        <v>31</v>
      </c>
    </row>
    <row r="15" ht="120" customHeight="1" spans="1:7">
      <c r="A15" s="9">
        <v>14</v>
      </c>
      <c r="B15" s="9" t="s">
        <v>90</v>
      </c>
      <c r="C15" s="8" t="s">
        <v>91</v>
      </c>
      <c r="D15" s="8" t="s">
        <v>92</v>
      </c>
      <c r="E15" s="28" t="s">
        <v>93</v>
      </c>
      <c r="F15" s="9">
        <v>14</v>
      </c>
      <c r="G15" s="9" t="s">
        <v>31</v>
      </c>
    </row>
    <row r="16" ht="120" hidden="1" customHeight="1" spans="1:7">
      <c r="A16" s="9">
        <v>15</v>
      </c>
      <c r="B16" s="9" t="s">
        <v>43</v>
      </c>
      <c r="C16" s="32" t="s">
        <v>44</v>
      </c>
      <c r="D16" s="32" t="s">
        <v>94</v>
      </c>
      <c r="E16" s="12" t="s">
        <v>46</v>
      </c>
      <c r="F16" s="9"/>
      <c r="G16" s="9" t="s">
        <v>31</v>
      </c>
    </row>
    <row r="17" ht="120" customHeight="1" spans="1:7">
      <c r="A17" s="9">
        <v>16</v>
      </c>
      <c r="B17" s="9" t="s">
        <v>95</v>
      </c>
      <c r="C17" s="8" t="s">
        <v>91</v>
      </c>
      <c r="D17" s="8" t="s">
        <v>92</v>
      </c>
      <c r="E17" s="28" t="s">
        <v>93</v>
      </c>
      <c r="F17" s="9">
        <v>10</v>
      </c>
      <c r="G17" s="9" t="s">
        <v>31</v>
      </c>
    </row>
    <row r="18" ht="120" customHeight="1" spans="1:7">
      <c r="A18" s="9">
        <v>17</v>
      </c>
      <c r="B18" s="9" t="s">
        <v>96</v>
      </c>
      <c r="C18" s="9" t="s">
        <v>97</v>
      </c>
      <c r="D18" s="9" t="s">
        <v>98</v>
      </c>
      <c r="E18" s="16" t="s">
        <v>46</v>
      </c>
      <c r="F18" s="9">
        <v>10</v>
      </c>
      <c r="G18" s="9" t="s">
        <v>31</v>
      </c>
    </row>
    <row r="19" ht="120" customHeight="1" spans="1:7">
      <c r="A19" s="9">
        <v>18</v>
      </c>
      <c r="B19" s="9" t="s">
        <v>96</v>
      </c>
      <c r="C19" s="9" t="s">
        <v>99</v>
      </c>
      <c r="D19" s="9" t="s">
        <v>100</v>
      </c>
      <c r="E19" s="16" t="s">
        <v>101</v>
      </c>
      <c r="F19" s="9">
        <v>4</v>
      </c>
      <c r="G19" s="9" t="s">
        <v>31</v>
      </c>
    </row>
    <row r="20" ht="120" customHeight="1" spans="1:7">
      <c r="A20" s="9">
        <v>19</v>
      </c>
      <c r="B20" s="9" t="s">
        <v>102</v>
      </c>
      <c r="C20" s="9" t="s">
        <v>103</v>
      </c>
      <c r="D20" s="9" t="s">
        <v>104</v>
      </c>
      <c r="E20" s="28" t="s">
        <v>30</v>
      </c>
      <c r="F20" s="9">
        <v>2</v>
      </c>
      <c r="G20" s="9" t="s">
        <v>23</v>
      </c>
    </row>
    <row r="21" ht="120" customHeight="1" spans="1:7">
      <c r="A21" s="9">
        <v>20</v>
      </c>
      <c r="B21" s="9" t="s">
        <v>102</v>
      </c>
      <c r="C21" s="9" t="s">
        <v>105</v>
      </c>
      <c r="D21" s="9" t="s">
        <v>73</v>
      </c>
      <c r="E21" s="33" t="s">
        <v>106</v>
      </c>
      <c r="F21" s="9">
        <v>4</v>
      </c>
      <c r="G21" s="9" t="s">
        <v>27</v>
      </c>
    </row>
    <row r="22" ht="120" customHeight="1" spans="1:7">
      <c r="A22" s="9">
        <v>21</v>
      </c>
      <c r="B22" s="9" t="s">
        <v>102</v>
      </c>
      <c r="C22" s="29" t="s">
        <v>107</v>
      </c>
      <c r="D22" s="29" t="s">
        <v>108</v>
      </c>
      <c r="E22" s="30" t="s">
        <v>30</v>
      </c>
      <c r="F22" s="29">
        <v>42</v>
      </c>
      <c r="G22" s="29" t="s">
        <v>109</v>
      </c>
    </row>
    <row r="23" ht="120" customHeight="1" spans="1:7">
      <c r="A23" s="9">
        <v>22</v>
      </c>
      <c r="B23" s="9" t="s">
        <v>102</v>
      </c>
      <c r="C23" s="34" t="s">
        <v>72</v>
      </c>
      <c r="D23" s="34" t="s">
        <v>110</v>
      </c>
      <c r="E23" s="35" t="s">
        <v>111</v>
      </c>
      <c r="F23" s="34">
        <v>84</v>
      </c>
      <c r="G23" s="34" t="s">
        <v>112</v>
      </c>
    </row>
    <row r="24" ht="120" customHeight="1" spans="1:7">
      <c r="A24" s="9">
        <v>23</v>
      </c>
      <c r="B24" s="9" t="s">
        <v>102</v>
      </c>
      <c r="C24" s="8" t="s">
        <v>47</v>
      </c>
      <c r="D24" s="8" t="s">
        <v>75</v>
      </c>
      <c r="E24" s="28" t="s">
        <v>30</v>
      </c>
      <c r="F24" s="9">
        <v>1</v>
      </c>
      <c r="G24" s="9" t="s">
        <v>31</v>
      </c>
    </row>
    <row r="25" ht="120" hidden="1" customHeight="1" spans="1:7">
      <c r="A25" s="9">
        <v>24</v>
      </c>
      <c r="B25" s="9" t="s">
        <v>84</v>
      </c>
      <c r="C25" s="9" t="s">
        <v>70</v>
      </c>
      <c r="D25" s="9" t="s">
        <v>113</v>
      </c>
      <c r="E25" s="16" t="s">
        <v>22</v>
      </c>
      <c r="F25" s="9"/>
      <c r="G25" s="9" t="s">
        <v>23</v>
      </c>
    </row>
    <row r="26" ht="120" hidden="1" customHeight="1" spans="1:7">
      <c r="A26" s="9">
        <v>25</v>
      </c>
      <c r="B26" s="9" t="s">
        <v>84</v>
      </c>
      <c r="C26" s="25" t="s">
        <v>72</v>
      </c>
      <c r="D26" s="8" t="s">
        <v>73</v>
      </c>
      <c r="E26" s="16" t="s">
        <v>74</v>
      </c>
      <c r="F26" s="9"/>
      <c r="G26" s="9" t="s">
        <v>27</v>
      </c>
    </row>
    <row r="27" ht="120" hidden="1" customHeight="1" spans="1:7">
      <c r="A27" s="9">
        <v>26</v>
      </c>
      <c r="B27" s="9" t="s">
        <v>84</v>
      </c>
      <c r="C27" s="8" t="s">
        <v>47</v>
      </c>
      <c r="D27" s="8" t="s">
        <v>75</v>
      </c>
      <c r="E27" s="28" t="s">
        <v>30</v>
      </c>
      <c r="F27" s="9"/>
      <c r="G27" s="9" t="s">
        <v>31</v>
      </c>
    </row>
    <row r="28" ht="120" hidden="1" customHeight="1" spans="1:7">
      <c r="A28" s="9">
        <v>27</v>
      </c>
      <c r="B28" s="9" t="s">
        <v>69</v>
      </c>
      <c r="C28" s="9" t="s">
        <v>70</v>
      </c>
      <c r="D28" s="9" t="s">
        <v>114</v>
      </c>
      <c r="E28" s="16" t="s">
        <v>22</v>
      </c>
      <c r="F28" s="9"/>
      <c r="G28" s="9" t="s">
        <v>23</v>
      </c>
    </row>
    <row r="29" ht="120" hidden="1" customHeight="1" spans="1:7">
      <c r="A29" s="9">
        <v>28</v>
      </c>
      <c r="B29" s="9" t="s">
        <v>69</v>
      </c>
      <c r="C29" s="25" t="s">
        <v>72</v>
      </c>
      <c r="D29" s="8" t="s">
        <v>73</v>
      </c>
      <c r="E29" s="16" t="s">
        <v>74</v>
      </c>
      <c r="F29" s="9"/>
      <c r="G29" s="9" t="s">
        <v>27</v>
      </c>
    </row>
    <row r="30" ht="120" hidden="1" customHeight="1" spans="1:7">
      <c r="A30" s="9">
        <v>29</v>
      </c>
      <c r="B30" s="9" t="s">
        <v>69</v>
      </c>
      <c r="C30" s="8" t="s">
        <v>47</v>
      </c>
      <c r="D30" s="8" t="s">
        <v>75</v>
      </c>
      <c r="E30" s="28" t="s">
        <v>30</v>
      </c>
      <c r="F30" s="9"/>
      <c r="G30" s="9" t="s">
        <v>31</v>
      </c>
    </row>
    <row r="31" s="13" customFormat="1" ht="120" customHeight="1" spans="1:7">
      <c r="A31" s="9">
        <v>30</v>
      </c>
      <c r="B31" s="9" t="s">
        <v>69</v>
      </c>
      <c r="C31" s="29" t="s">
        <v>77</v>
      </c>
      <c r="D31" s="29" t="s">
        <v>115</v>
      </c>
      <c r="E31" s="30" t="s">
        <v>30</v>
      </c>
      <c r="F31" s="31">
        <v>1</v>
      </c>
      <c r="G31" s="31" t="s">
        <v>23</v>
      </c>
    </row>
    <row r="32" s="13" customFormat="1" ht="120" customHeight="1" spans="1:7">
      <c r="A32" s="9">
        <v>31</v>
      </c>
      <c r="B32" s="9" t="s">
        <v>69</v>
      </c>
      <c r="C32" s="8" t="s">
        <v>81</v>
      </c>
      <c r="D32" s="29" t="s">
        <v>82</v>
      </c>
      <c r="E32" s="30" t="s">
        <v>83</v>
      </c>
      <c r="F32" s="31">
        <v>8</v>
      </c>
      <c r="G32" s="31" t="s">
        <v>33</v>
      </c>
    </row>
    <row r="33" s="23" customFormat="1" ht="120" customHeight="1" spans="1:12">
      <c r="A33" s="9">
        <v>32</v>
      </c>
      <c r="B33" s="9" t="s">
        <v>69</v>
      </c>
      <c r="C33" s="8" t="s">
        <v>47</v>
      </c>
      <c r="D33" s="8" t="s">
        <v>75</v>
      </c>
      <c r="E33" s="28" t="s">
        <v>30</v>
      </c>
      <c r="F33" s="9">
        <v>1</v>
      </c>
      <c r="G33" s="9" t="s">
        <v>31</v>
      </c>
      <c r="H33" s="24"/>
      <c r="I33" s="24"/>
      <c r="J33" s="24"/>
      <c r="K33" s="24"/>
      <c r="L33" s="24"/>
    </row>
    <row r="34" ht="96" customHeight="1" spans="1:7">
      <c r="A34" s="9">
        <v>33</v>
      </c>
      <c r="B34" s="9" t="s">
        <v>116</v>
      </c>
      <c r="C34" s="8" t="s">
        <v>117</v>
      </c>
      <c r="D34" s="8" t="s">
        <v>118</v>
      </c>
      <c r="E34" s="36" t="s">
        <v>119</v>
      </c>
      <c r="F34" s="9">
        <v>8</v>
      </c>
      <c r="G34" s="9" t="s">
        <v>23</v>
      </c>
    </row>
    <row r="35" ht="96" customHeight="1" spans="1:7">
      <c r="A35" s="9">
        <v>34</v>
      </c>
      <c r="B35" s="9" t="s">
        <v>116</v>
      </c>
      <c r="C35" s="8" t="s">
        <v>120</v>
      </c>
      <c r="D35" s="8" t="s">
        <v>121</v>
      </c>
      <c r="E35" s="37" t="s">
        <v>122</v>
      </c>
      <c r="F35" s="9">
        <v>5</v>
      </c>
      <c r="G35" s="9" t="s">
        <v>23</v>
      </c>
    </row>
    <row r="36" ht="120" customHeight="1" spans="1:7">
      <c r="A36" s="9">
        <v>35</v>
      </c>
      <c r="B36" s="9" t="s">
        <v>116</v>
      </c>
      <c r="C36" s="8" t="s">
        <v>47</v>
      </c>
      <c r="D36" s="8" t="s">
        <v>75</v>
      </c>
      <c r="E36" s="28" t="s">
        <v>30</v>
      </c>
      <c r="F36" s="9">
        <v>1</v>
      </c>
      <c r="G36" s="9" t="s">
        <v>31</v>
      </c>
    </row>
    <row r="37" ht="120" hidden="1" customHeight="1" spans="1:7">
      <c r="A37" s="9">
        <v>36</v>
      </c>
      <c r="B37" s="9" t="s">
        <v>86</v>
      </c>
      <c r="C37" s="32" t="s">
        <v>44</v>
      </c>
      <c r="D37" s="32" t="s">
        <v>94</v>
      </c>
      <c r="E37" s="12" t="s">
        <v>46</v>
      </c>
      <c r="F37" s="9"/>
      <c r="G37" s="9" t="s">
        <v>31</v>
      </c>
    </row>
    <row r="38" ht="120" customHeight="1" spans="1:7">
      <c r="A38" s="9">
        <v>37</v>
      </c>
      <c r="B38" s="9" t="s">
        <v>123</v>
      </c>
      <c r="C38" s="9" t="s">
        <v>103</v>
      </c>
      <c r="D38" s="9" t="s">
        <v>124</v>
      </c>
      <c r="E38" s="28" t="s">
        <v>30</v>
      </c>
      <c r="F38" s="9">
        <v>3</v>
      </c>
      <c r="G38" s="9" t="s">
        <v>23</v>
      </c>
    </row>
    <row r="39" ht="120" customHeight="1" spans="1:7">
      <c r="A39" s="9">
        <v>38</v>
      </c>
      <c r="B39" s="9" t="s">
        <v>123</v>
      </c>
      <c r="C39" s="9" t="s">
        <v>105</v>
      </c>
      <c r="D39" s="9" t="s">
        <v>73</v>
      </c>
      <c r="E39" s="33" t="s">
        <v>106</v>
      </c>
      <c r="F39" s="9">
        <v>6</v>
      </c>
      <c r="G39" s="9" t="s">
        <v>27</v>
      </c>
    </row>
    <row r="40" ht="120" customHeight="1" spans="1:7">
      <c r="A40" s="9">
        <v>39</v>
      </c>
      <c r="B40" s="9" t="s">
        <v>123</v>
      </c>
      <c r="C40" s="29" t="s">
        <v>107</v>
      </c>
      <c r="D40" s="29" t="s">
        <v>108</v>
      </c>
      <c r="E40" s="30" t="s">
        <v>30</v>
      </c>
      <c r="F40" s="29">
        <v>60</v>
      </c>
      <c r="G40" s="29" t="s">
        <v>109</v>
      </c>
    </row>
    <row r="41" ht="120" customHeight="1" spans="1:7">
      <c r="A41" s="9">
        <v>40</v>
      </c>
      <c r="B41" s="9" t="s">
        <v>123</v>
      </c>
      <c r="C41" s="26" t="s">
        <v>72</v>
      </c>
      <c r="D41" s="26" t="s">
        <v>110</v>
      </c>
      <c r="E41" s="27" t="s">
        <v>111</v>
      </c>
      <c r="F41" s="34">
        <v>120</v>
      </c>
      <c r="G41" s="34" t="s">
        <v>112</v>
      </c>
    </row>
    <row r="42" ht="120" customHeight="1" spans="1:7">
      <c r="A42" s="9">
        <v>41</v>
      </c>
      <c r="B42" s="9" t="s">
        <v>123</v>
      </c>
      <c r="C42" s="8" t="s">
        <v>47</v>
      </c>
      <c r="D42" s="8" t="s">
        <v>75</v>
      </c>
      <c r="E42" s="28" t="s">
        <v>30</v>
      </c>
      <c r="F42" s="9">
        <v>2</v>
      </c>
      <c r="G42" s="9" t="s">
        <v>31</v>
      </c>
    </row>
    <row r="43" ht="120" customHeight="1" spans="1:7">
      <c r="A43" s="9">
        <v>42</v>
      </c>
      <c r="B43" s="9" t="s">
        <v>125</v>
      </c>
      <c r="C43" s="9" t="s">
        <v>103</v>
      </c>
      <c r="D43" s="9" t="s">
        <v>104</v>
      </c>
      <c r="E43" s="28" t="s">
        <v>30</v>
      </c>
      <c r="F43" s="9">
        <v>5</v>
      </c>
      <c r="G43" s="9" t="s">
        <v>23</v>
      </c>
    </row>
    <row r="44" ht="120" customHeight="1" spans="1:7">
      <c r="A44" s="9">
        <v>43</v>
      </c>
      <c r="B44" s="9" t="s">
        <v>125</v>
      </c>
      <c r="C44" s="9" t="s">
        <v>105</v>
      </c>
      <c r="D44" s="9" t="s">
        <v>73</v>
      </c>
      <c r="E44" s="33" t="s">
        <v>106</v>
      </c>
      <c r="F44" s="9">
        <v>10</v>
      </c>
      <c r="G44" s="9" t="s">
        <v>27</v>
      </c>
    </row>
    <row r="45" ht="120" customHeight="1" spans="1:7">
      <c r="A45" s="9">
        <v>44</v>
      </c>
      <c r="B45" s="9" t="s">
        <v>125</v>
      </c>
      <c r="C45" s="8" t="s">
        <v>126</v>
      </c>
      <c r="D45" s="8" t="s">
        <v>127</v>
      </c>
      <c r="E45" s="28" t="s">
        <v>30</v>
      </c>
      <c r="F45" s="9">
        <v>1</v>
      </c>
      <c r="G45" s="9" t="s">
        <v>23</v>
      </c>
    </row>
    <row r="46" ht="120" customHeight="1" spans="1:7">
      <c r="A46" s="9">
        <v>45</v>
      </c>
      <c r="B46" s="9" t="s">
        <v>125</v>
      </c>
      <c r="C46" s="9" t="s">
        <v>128</v>
      </c>
      <c r="D46" s="9" t="s">
        <v>129</v>
      </c>
      <c r="E46" s="28" t="s">
        <v>30</v>
      </c>
      <c r="F46" s="9">
        <v>9</v>
      </c>
      <c r="G46" s="9" t="s">
        <v>23</v>
      </c>
    </row>
    <row r="47" ht="120" customHeight="1" spans="1:7">
      <c r="A47" s="9">
        <v>46</v>
      </c>
      <c r="B47" s="9" t="s">
        <v>125</v>
      </c>
      <c r="C47" s="9" t="s">
        <v>128</v>
      </c>
      <c r="D47" s="9" t="s">
        <v>130</v>
      </c>
      <c r="E47" s="28" t="s">
        <v>30</v>
      </c>
      <c r="F47" s="9">
        <v>2</v>
      </c>
      <c r="G47" s="9" t="s">
        <v>23</v>
      </c>
    </row>
    <row r="49" spans="6:7">
      <c r="F49" s="24"/>
      <c r="G49" s="24"/>
    </row>
    <row r="50" spans="6:7">
      <c r="F50" s="24"/>
      <c r="G50" s="24"/>
    </row>
    <row r="51" spans="6:7">
      <c r="F51" s="24"/>
      <c r="G51" s="24"/>
    </row>
    <row r="52" spans="6:7">
      <c r="F52" s="24"/>
      <c r="G52" s="24"/>
    </row>
    <row r="53" spans="6:7">
      <c r="F53" s="24"/>
      <c r="G53" s="24"/>
    </row>
    <row r="54" spans="6:7">
      <c r="F54" s="24"/>
      <c r="G54" s="24"/>
    </row>
    <row r="55" spans="6:7">
      <c r="F55" s="24"/>
      <c r="G55" s="24"/>
    </row>
    <row r="56" spans="6:7">
      <c r="F56" s="24"/>
      <c r="G56" s="24"/>
    </row>
    <row r="57" spans="6:7">
      <c r="F57" s="24"/>
      <c r="G57" s="24"/>
    </row>
    <row r="58" spans="6:15">
      <c r="F58" s="24"/>
      <c r="G58" s="24"/>
      <c r="M58" s="24"/>
      <c r="N58" s="24"/>
      <c r="O58" s="24"/>
    </row>
    <row r="62" spans="6:7">
      <c r="F62" s="24"/>
      <c r="G62" s="24"/>
    </row>
  </sheetData>
  <autoFilter ref="A1:G47">
    <extLst/>
  </autoFilter>
  <printOptions horizontalCentered="1"/>
  <pageMargins left="0.590277777777778" right="0.590277777777778" top="0.393055555555556" bottom="0.393055555555556" header="0" footer="0"/>
  <pageSetup paperSize="9" scale="97" fitToHeight="0" orientation="landscape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topLeftCell="A25" workbookViewId="0">
      <selection activeCell="I4" sqref="I4"/>
    </sheetView>
  </sheetViews>
  <sheetFormatPr defaultColWidth="9" defaultRowHeight="14.25" outlineLevelRow="7" outlineLevelCol="6"/>
  <cols>
    <col min="1" max="2" width="5.75" style="13" customWidth="1"/>
    <col min="3" max="4" width="9" style="13"/>
    <col min="5" max="5" width="29.625" style="13" customWidth="1"/>
    <col min="6" max="7" width="9" style="13"/>
    <col min="8" max="8" width="12.625" style="13"/>
    <col min="9" max="16384" width="9" style="13"/>
  </cols>
  <sheetData>
    <row r="1" ht="30" customHeight="1" spans="1:7">
      <c r="A1" s="6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</row>
    <row r="2" ht="30" customHeight="1" spans="1:7">
      <c r="A2" s="14" t="s">
        <v>131</v>
      </c>
      <c r="B2" s="15"/>
      <c r="C2" s="15"/>
      <c r="D2" s="15"/>
      <c r="E2" s="15"/>
      <c r="F2" s="15"/>
      <c r="G2" s="15"/>
    </row>
    <row r="3" ht="98" customHeight="1" spans="1:7">
      <c r="A3" s="9">
        <v>1</v>
      </c>
      <c r="B3" s="9" t="s">
        <v>132</v>
      </c>
      <c r="C3" s="8" t="s">
        <v>133</v>
      </c>
      <c r="D3" s="8" t="s">
        <v>68</v>
      </c>
      <c r="E3" s="16" t="s">
        <v>134</v>
      </c>
      <c r="F3" s="8">
        <v>25</v>
      </c>
      <c r="G3" s="8" t="s">
        <v>23</v>
      </c>
    </row>
    <row r="4" ht="120" customHeight="1" spans="1:7">
      <c r="A4" s="9">
        <v>2</v>
      </c>
      <c r="B4" s="9" t="s">
        <v>132</v>
      </c>
      <c r="C4" s="8" t="s">
        <v>135</v>
      </c>
      <c r="D4" s="8" t="s">
        <v>73</v>
      </c>
      <c r="E4" s="16" t="s">
        <v>136</v>
      </c>
      <c r="F4" s="8">
        <v>100</v>
      </c>
      <c r="G4" s="8" t="s">
        <v>27</v>
      </c>
    </row>
    <row r="5" ht="120" customHeight="1" spans="1:7">
      <c r="A5" s="9">
        <v>3</v>
      </c>
      <c r="B5" s="9" t="s">
        <v>132</v>
      </c>
      <c r="C5" s="17" t="s">
        <v>137</v>
      </c>
      <c r="D5" s="18" t="s">
        <v>138</v>
      </c>
      <c r="E5" s="19" t="s">
        <v>139</v>
      </c>
      <c r="F5" s="8">
        <v>21</v>
      </c>
      <c r="G5" s="8" t="s">
        <v>31</v>
      </c>
    </row>
    <row r="6" ht="120" customHeight="1" spans="1:7">
      <c r="A6" s="9">
        <v>4</v>
      </c>
      <c r="B6" s="9" t="s">
        <v>140</v>
      </c>
      <c r="C6" s="20" t="s">
        <v>133</v>
      </c>
      <c r="D6" s="20" t="s">
        <v>141</v>
      </c>
      <c r="E6" s="21" t="s">
        <v>142</v>
      </c>
      <c r="F6" s="7">
        <v>2</v>
      </c>
      <c r="G6" s="7" t="s">
        <v>23</v>
      </c>
    </row>
    <row r="7" ht="120" customHeight="1" spans="1:7">
      <c r="A7" s="9">
        <v>5</v>
      </c>
      <c r="B7" s="9" t="s">
        <v>140</v>
      </c>
      <c r="C7" s="20" t="s">
        <v>135</v>
      </c>
      <c r="D7" s="20" t="s">
        <v>73</v>
      </c>
      <c r="E7" s="21" t="s">
        <v>143</v>
      </c>
      <c r="F7" s="7">
        <v>20</v>
      </c>
      <c r="G7" s="7" t="s">
        <v>27</v>
      </c>
    </row>
    <row r="8" ht="120" customHeight="1" spans="1:7">
      <c r="A8" s="9">
        <v>6</v>
      </c>
      <c r="B8" s="9" t="s">
        <v>140</v>
      </c>
      <c r="C8" s="20" t="s">
        <v>144</v>
      </c>
      <c r="D8" s="20" t="s">
        <v>145</v>
      </c>
      <c r="E8" s="21" t="s">
        <v>146</v>
      </c>
      <c r="F8" s="22">
        <v>1</v>
      </c>
      <c r="G8" s="22" t="s">
        <v>31</v>
      </c>
    </row>
  </sheetData>
  <autoFilter ref="A1:G8">
    <extLst/>
  </autoFilter>
  <mergeCells count="1">
    <mergeCell ref="A2:G2"/>
  </mergeCells>
  <printOptions horizontalCentered="1"/>
  <pageMargins left="0.590277777777778" right="0.590277777777778" top="0.393055555555556" bottom="0.393055555555556" header="0" footer="0"/>
  <pageSetup paperSize="9" scale="97" fitToHeight="0" orientation="landscape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view="pageBreakPreview" zoomScale="115" zoomScaleNormal="115" topLeftCell="A4" workbookViewId="0">
      <selection activeCell="E5" sqref="E5"/>
    </sheetView>
  </sheetViews>
  <sheetFormatPr defaultColWidth="9" defaultRowHeight="14.25" outlineLevelRow="7"/>
  <cols>
    <col min="1" max="1" width="5.5" style="1" customWidth="1"/>
    <col min="2" max="2" width="5.75" style="1" customWidth="1"/>
    <col min="3" max="3" width="7.625" style="1" customWidth="1"/>
    <col min="4" max="4" width="9" style="1"/>
    <col min="5" max="5" width="27.625" style="2" customWidth="1"/>
    <col min="6" max="8" width="5.625" style="1" customWidth="1"/>
    <col min="9" max="9" width="6.625" style="1" customWidth="1"/>
    <col min="10" max="10" width="5.875" style="1" customWidth="1"/>
    <col min="11" max="11" width="7.25" style="3" customWidth="1"/>
    <col min="12" max="16384" width="9" style="3"/>
  </cols>
  <sheetData>
    <row r="1" ht="31" customHeight="1" spans="1:10">
      <c r="A1" s="4" t="s">
        <v>147</v>
      </c>
      <c r="B1" s="4"/>
      <c r="C1" s="4"/>
      <c r="D1" s="4"/>
      <c r="E1" s="5"/>
      <c r="F1" s="4"/>
      <c r="G1" s="4"/>
      <c r="H1" s="4"/>
      <c r="I1" s="4"/>
      <c r="J1" s="4"/>
    </row>
    <row r="2" ht="31" customHeight="1" spans="1:10">
      <c r="A2" s="6" t="s">
        <v>0</v>
      </c>
      <c r="B2" s="6" t="s">
        <v>13</v>
      </c>
      <c r="C2" s="7" t="s">
        <v>148</v>
      </c>
      <c r="D2" s="7" t="s">
        <v>149</v>
      </c>
      <c r="E2" s="8" t="s">
        <v>150</v>
      </c>
      <c r="F2" s="7" t="s">
        <v>17</v>
      </c>
      <c r="G2" s="7" t="s">
        <v>18</v>
      </c>
      <c r="H2" s="7" t="s">
        <v>151</v>
      </c>
      <c r="I2" s="7" t="s">
        <v>152</v>
      </c>
      <c r="J2" s="7" t="s">
        <v>153</v>
      </c>
    </row>
    <row r="3" ht="120" customHeight="1" spans="1:10">
      <c r="A3" s="9">
        <v>1</v>
      </c>
      <c r="B3" s="9" t="s">
        <v>154</v>
      </c>
      <c r="C3" s="9" t="s">
        <v>155</v>
      </c>
      <c r="D3" s="9" t="s">
        <v>156</v>
      </c>
      <c r="E3" s="10" t="s">
        <v>157</v>
      </c>
      <c r="F3" s="9">
        <v>26</v>
      </c>
      <c r="G3" s="9" t="s">
        <v>31</v>
      </c>
      <c r="H3" s="9">
        <v>2000</v>
      </c>
      <c r="I3" s="9">
        <f t="shared" ref="I3:I8" si="0">F3*H3</f>
        <v>52000</v>
      </c>
      <c r="J3" s="9"/>
    </row>
    <row r="4" ht="120" customHeight="1" spans="1:10">
      <c r="A4" s="9">
        <v>2</v>
      </c>
      <c r="B4" s="9" t="s">
        <v>154</v>
      </c>
      <c r="C4" s="9" t="s">
        <v>158</v>
      </c>
      <c r="D4" s="9" t="s">
        <v>42</v>
      </c>
      <c r="E4" s="10" t="s">
        <v>157</v>
      </c>
      <c r="F4" s="9">
        <v>50</v>
      </c>
      <c r="G4" s="9" t="s">
        <v>23</v>
      </c>
      <c r="H4" s="9">
        <v>2000</v>
      </c>
      <c r="I4" s="9">
        <f t="shared" si="0"/>
        <v>100000</v>
      </c>
      <c r="J4" s="9"/>
    </row>
    <row r="5" ht="120" customHeight="1" spans="1:10">
      <c r="A5" s="9">
        <v>3</v>
      </c>
      <c r="B5" s="9" t="s">
        <v>154</v>
      </c>
      <c r="C5" s="9" t="s">
        <v>159</v>
      </c>
      <c r="D5" s="9" t="s">
        <v>73</v>
      </c>
      <c r="E5" s="11" t="s">
        <v>160</v>
      </c>
      <c r="F5" s="9">
        <v>200</v>
      </c>
      <c r="G5" s="9" t="s">
        <v>27</v>
      </c>
      <c r="H5" s="9">
        <v>400</v>
      </c>
      <c r="I5" s="9">
        <f t="shared" si="0"/>
        <v>80000</v>
      </c>
      <c r="J5" s="9"/>
    </row>
    <row r="6" ht="120" customHeight="1" spans="1:10">
      <c r="A6" s="9">
        <v>4</v>
      </c>
      <c r="B6" s="9" t="s">
        <v>154</v>
      </c>
      <c r="C6" s="9" t="s">
        <v>161</v>
      </c>
      <c r="D6" s="9" t="s">
        <v>162</v>
      </c>
      <c r="E6" s="10" t="s">
        <v>157</v>
      </c>
      <c r="F6" s="9">
        <v>4</v>
      </c>
      <c r="G6" s="9" t="s">
        <v>23</v>
      </c>
      <c r="H6" s="9">
        <v>4500</v>
      </c>
      <c r="I6" s="9">
        <f t="shared" si="0"/>
        <v>18000</v>
      </c>
      <c r="J6" s="9"/>
    </row>
    <row r="7" ht="120" customHeight="1" spans="1:10">
      <c r="A7" s="9">
        <v>5</v>
      </c>
      <c r="B7" s="9" t="s">
        <v>154</v>
      </c>
      <c r="C7" s="9" t="s">
        <v>159</v>
      </c>
      <c r="D7" s="9" t="s">
        <v>73</v>
      </c>
      <c r="E7" s="11" t="s">
        <v>160</v>
      </c>
      <c r="F7" s="9">
        <v>24</v>
      </c>
      <c r="G7" s="9" t="s">
        <v>27</v>
      </c>
      <c r="H7" s="9">
        <v>400</v>
      </c>
      <c r="I7" s="9">
        <f t="shared" si="0"/>
        <v>9600</v>
      </c>
      <c r="J7" s="9"/>
    </row>
    <row r="8" ht="120" customHeight="1" spans="1:10">
      <c r="A8" s="9">
        <v>6</v>
      </c>
      <c r="B8" s="9" t="s">
        <v>163</v>
      </c>
      <c r="C8" s="9" t="s">
        <v>164</v>
      </c>
      <c r="D8" s="9" t="s">
        <v>165</v>
      </c>
      <c r="E8" s="12" t="s">
        <v>166</v>
      </c>
      <c r="F8" s="9">
        <v>60</v>
      </c>
      <c r="G8" s="9" t="s">
        <v>167</v>
      </c>
      <c r="H8" s="9">
        <v>1800</v>
      </c>
      <c r="I8" s="9">
        <f t="shared" si="0"/>
        <v>108000</v>
      </c>
      <c r="J8" s="9"/>
    </row>
  </sheetData>
  <mergeCells count="1">
    <mergeCell ref="A1:J1"/>
  </mergeCells>
  <printOptions horizontalCentered="1"/>
  <pageMargins left="0.393055555555556" right="0.393055555555556" top="0.393055555555556" bottom="0.393055555555556" header="0.511805555555556" footer="0.196527777777778"/>
  <pageSetup paperSize="9" scale="83" orientation="portrait" horizontalDpi="600"/>
  <headerFooter alignWithMargins="0" scaleWithDoc="0">
    <oddFooter>&amp;C第 &amp;P 页，共 &amp;N 页</oddFooter>
  </headerFooter>
  <colBreaks count="1" manualBreakCount="1">
    <brk id="10" max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教师办公室</vt:lpstr>
      <vt:lpstr>行政办公室、领导办公室</vt:lpstr>
      <vt:lpstr>会议室及其他</vt:lpstr>
      <vt:lpstr>食堂</vt:lpstr>
      <vt:lpstr>图书馆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23277</dc:creator>
  <cp:lastModifiedBy>Administrator</cp:lastModifiedBy>
  <dcterms:created xsi:type="dcterms:W3CDTF">2022-11-25T09:27:00Z</dcterms:created>
  <dcterms:modified xsi:type="dcterms:W3CDTF">2024-04-16T10:04:14Z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A267DE502C234815812C5853A52C6A7F_13</vt:lpwstr>
  </property>
  <property fmtid="{D5CDD505-2E9C-101B-9397-08002B2CF9AE}" pid="3" name="KSOProductBuildVer">
    <vt:lpwstr>2052-12.1.0.16729</vt:lpwstr>
  </property>
</Properties>
</file>