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<sst xmlns="http://schemas.openxmlformats.org/spreadsheetml/2006/main" count="135" uniqueCount="105">
  <si>
    <t>马鹿沟镇果园村直播基地建设实施清单及预估报价</t>
  </si>
  <si>
    <t>工程名称：马鹿沟镇果园村直播基地建设项目（设施设备）</t>
  </si>
  <si>
    <t>序号</t>
  </si>
  <si>
    <t>项目大类</t>
  </si>
  <si>
    <t>项目特征描述</t>
  </si>
  <si>
    <t>型号</t>
  </si>
  <si>
    <t>规格</t>
  </si>
  <si>
    <t>数量</t>
  </si>
  <si>
    <t>单价</t>
  </si>
  <si>
    <t>小计</t>
  </si>
  <si>
    <t>备注</t>
  </si>
  <si>
    <t>单位</t>
  </si>
  <si>
    <t>直播设备</t>
  </si>
  <si>
    <t>直播补光灯</t>
  </si>
  <si>
    <t>100xs</t>
  </si>
  <si>
    <t>100xs灯架套装*3 100xs+barndoors挡光板套装*2 可变色温 ssi&gt;91</t>
  </si>
  <si>
    <t>套</t>
  </si>
  <si>
    <t>无延迟图传</t>
  </si>
  <si>
    <t>vaxis2000+</t>
  </si>
  <si>
    <t>vaxis2000+ 延迟&lt;1ms 一发一收套装</t>
  </si>
  <si>
    <t>抛物线柔光箱</t>
  </si>
  <si>
    <t>light domeⅡ</t>
  </si>
  <si>
    <t xml:space="preserve">         light domeⅡ 深抛柔光箱 深度65带格栅</t>
  </si>
  <si>
    <t>个</t>
  </si>
  <si>
    <t>直播相机</t>
  </si>
  <si>
    <t>fx3</t>
  </si>
  <si>
    <t>国行fx3带原装卡</t>
  </si>
  <si>
    <t>台</t>
  </si>
  <si>
    <t>假电池</t>
  </si>
  <si>
    <t>NP-FZ100</t>
  </si>
  <si>
    <t>NP-FZ100假电池</t>
  </si>
  <si>
    <t>电池</t>
  </si>
  <si>
    <t>NP-FZ100加原装充电器</t>
  </si>
  <si>
    <t>手机</t>
  </si>
  <si>
    <t>15pro</t>
  </si>
  <si>
    <t>15pro 512g</t>
  </si>
  <si>
    <t xml:space="preserve">台 </t>
  </si>
  <si>
    <t>手机充电器</t>
  </si>
  <si>
    <t>30w快充头+雷电4全功能线</t>
  </si>
  <si>
    <t>otg线</t>
  </si>
  <si>
    <t>苹果15otg线</t>
  </si>
  <si>
    <t>根</t>
  </si>
  <si>
    <t>镜头</t>
  </si>
  <si>
    <t>70-180</t>
  </si>
  <si>
    <t>70-180 sony-e口</t>
  </si>
  <si>
    <t>16-35</t>
  </si>
  <si>
    <t>G大师16-35F2.8GM2</t>
  </si>
  <si>
    <t>28-75</t>
  </si>
  <si>
    <t>28-75二代 sony-e口</t>
  </si>
  <si>
    <t>组装推流机</t>
  </si>
  <si>
    <t>13700k+4060+z690主板带雷电4或3/32g/650w金牌电源/</t>
  </si>
  <si>
    <t>笔记本</t>
  </si>
  <si>
    <t>8plus</t>
  </si>
  <si>
    <t>枪神8plus 带雷4电接口</t>
  </si>
  <si>
    <t>hdmi 2.0线</t>
  </si>
  <si>
    <t>hdmi2.0</t>
  </si>
  <si>
    <t>15m*2/10m*2/5m*3/3m*3/1m*3/dp转hdmi线1.5m*2/</t>
  </si>
  <si>
    <t>组</t>
  </si>
  <si>
    <t>专业色彩显示器</t>
  </si>
  <si>
    <t>ew2780Q</t>
  </si>
  <si>
    <t>2k 99%rgb hdr10</t>
  </si>
  <si>
    <t>主播监视大屏</t>
  </si>
  <si>
    <t>50吋带立式支架</t>
  </si>
  <si>
    <t>提词用</t>
  </si>
  <si>
    <t>聚合路由器</t>
  </si>
  <si>
    <t>A9MAX</t>
  </si>
  <si>
    <t>A9Max 5G聚合路由器 3卡5G款 支持5G聚合</t>
  </si>
  <si>
    <t>稳定器</t>
  </si>
  <si>
    <t>rs3</t>
  </si>
  <si>
    <t>RS3标准版带竖拍模块</t>
  </si>
  <si>
    <t>相机兔笼</t>
  </si>
  <si>
    <t>fx3兔笼</t>
  </si>
  <si>
    <t>相机三角架</t>
  </si>
  <si>
    <t>铝合金三脚架 高度&gt;1.5m</t>
  </si>
  <si>
    <t>手机稳定器</t>
  </si>
  <si>
    <t>MOBILE 6</t>
  </si>
  <si>
    <t>4K采集卡</t>
  </si>
  <si>
    <t>9204HDMI</t>
  </si>
  <si>
    <t xml:space="preserve"> 外置四路hdmi采集卡 雷电3接口+雷电3拓展</t>
  </si>
  <si>
    <t>导播台</t>
  </si>
  <si>
    <t>9800plus</t>
  </si>
  <si>
    <t>9800plus 4路hdmi 4路sdi共计8路</t>
  </si>
  <si>
    <t>监听耳机</t>
  </si>
  <si>
    <t>100ew</t>
  </si>
  <si>
    <t>100ew无麦版3.5mm</t>
  </si>
  <si>
    <t>耳返</t>
  </si>
  <si>
    <t>pmn3s</t>
  </si>
  <si>
    <t>一发三收套装</t>
  </si>
  <si>
    <t>直播面光灯</t>
  </si>
  <si>
    <t>双机位落地桌面两用补光 RA&gt;95</t>
  </si>
  <si>
    <t>小蜜蜂</t>
  </si>
  <si>
    <t>wirelessgoⅡ</t>
  </si>
  <si>
    <t>一拖二+转接线</t>
  </si>
  <si>
    <t>声卡</t>
  </si>
  <si>
    <t>ixi-m2</t>
  </si>
  <si>
    <t>m2声卡带otg功能</t>
  </si>
  <si>
    <t>设施设备</t>
  </si>
  <si>
    <t>LED大屏（主直播区左侧）</t>
  </si>
  <si>
    <t>全彩P2.5屏、安装调试</t>
  </si>
  <si>
    <t>平方</t>
  </si>
  <si>
    <t>电商数据展示屏（电商运营中心）</t>
  </si>
  <si>
    <t>55吋加壁挂架及安装</t>
  </si>
  <si>
    <t>门外左侧可移动灯箱</t>
  </si>
  <si>
    <t>定制喷绘+接电安装</t>
  </si>
  <si>
    <t>预估金额总计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</si>
</sst>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b/>
      <sz val="14"/>
      <color theme="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4"/>
      <color theme="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color theme="1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4" tint="-0.249977111117893"/>
        <bgColor indexed="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25" applyNumberFormat="0" applyAlignment="0" applyProtection="0">
      <alignment vertical="center"/>
    </xf>
    <xf numFmtId="0" fontId="16" fillId="9" borderId="26" applyNumberFormat="0" applyAlignment="0" applyProtection="0">
      <alignment vertical="center"/>
    </xf>
    <xf numFmtId="0" fontId="17" fillId="9" borderId="25" applyNumberFormat="0" applyAlignment="0" applyProtection="0">
      <alignment vertical="center"/>
    </xf>
    <xf numFmtId="0" fontId="18" fillId="10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6" fillId="0" borderId="0"/>
  </cellStyleXfs>
  <cellXfs count="44">
    <xf numFmtId="0" fontId="0" fillId="0" borderId="0" xfId="0"/>
    <xf numFmtId="0" fontId="1" fillId="2" borderId="1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2" fillId="3" borderId="1" xfId="49" applyFont="1" applyFill="1" applyBorder="1" applyAlignment="1">
      <alignment horizontal="center" vertical="center" wrapText="1"/>
    </xf>
    <xf numFmtId="0" fontId="2" fillId="3" borderId="0" xfId="49" applyFont="1" applyFill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3" fillId="2" borderId="5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6" xfId="49" applyFont="1" applyFill="1" applyBorder="1" applyAlignment="1">
      <alignment horizontal="center" vertical="center" wrapText="1"/>
    </xf>
    <xf numFmtId="0" fontId="3" fillId="2" borderId="7" xfId="49" applyFont="1" applyFill="1" applyBorder="1" applyAlignment="1">
      <alignment horizontal="center" vertical="center" wrapText="1"/>
    </xf>
    <xf numFmtId="0" fontId="3" fillId="2" borderId="8" xfId="49" applyFont="1" applyFill="1" applyBorder="1" applyAlignment="1">
      <alignment horizontal="center" vertical="center" wrapText="1"/>
    </xf>
    <xf numFmtId="0" fontId="3" fillId="2" borderId="9" xfId="49" applyFont="1" applyFill="1" applyBorder="1" applyAlignment="1">
      <alignment horizontal="center" vertical="center" wrapText="1"/>
    </xf>
    <xf numFmtId="0" fontId="3" fillId="2" borderId="10" xfId="49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5" borderId="11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5" fillId="0" borderId="17" xfId="49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M35" sqref="M35"/>
    </sheetView>
  </sheetViews>
  <sheetFormatPr defaultColWidth="9" defaultRowHeight="13.5"/>
  <cols>
    <col min="2" max="2" width="11.1083333333333" customWidth="1"/>
    <col min="3" max="3" width="14.1083333333333" customWidth="1"/>
    <col min="4" max="4" width="15.2166666666667" customWidth="1"/>
    <col min="5" max="5" width="63.5583333333333" customWidth="1"/>
    <col min="6" max="7" width="7.21666666666667" customWidth="1"/>
    <col min="9" max="9" width="11.4416666666667" customWidth="1"/>
    <col min="10" max="10" width="15" customWidth="1"/>
  </cols>
  <sheetData>
    <row r="1" ht="18.7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.75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8.75" spans="1:10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/>
      <c r="H3" s="9" t="s">
        <v>8</v>
      </c>
      <c r="I3" s="34" t="s">
        <v>9</v>
      </c>
      <c r="J3" s="35" t="s">
        <v>10</v>
      </c>
    </row>
    <row r="4" ht="18.75" spans="1:10">
      <c r="A4" s="10"/>
      <c r="B4" s="6"/>
      <c r="C4" s="11"/>
      <c r="D4" s="11"/>
      <c r="E4" s="12"/>
      <c r="F4" s="9"/>
      <c r="G4" s="9" t="s">
        <v>11</v>
      </c>
      <c r="H4" s="9"/>
      <c r="I4" s="36"/>
      <c r="J4" s="35"/>
    </row>
    <row r="5" ht="18.75" spans="1:10">
      <c r="A5" s="10"/>
      <c r="B5" s="13"/>
      <c r="C5" s="11"/>
      <c r="D5" s="11"/>
      <c r="E5" s="12"/>
      <c r="F5" s="14"/>
      <c r="G5" s="14"/>
      <c r="H5" s="14"/>
      <c r="I5" s="36"/>
      <c r="J5" s="37"/>
    </row>
    <row r="6" ht="18.75" spans="1:10">
      <c r="A6" s="15">
        <v>1</v>
      </c>
      <c r="B6" s="16" t="s">
        <v>12</v>
      </c>
      <c r="C6" s="17" t="s">
        <v>13</v>
      </c>
      <c r="D6" s="18" t="s">
        <v>14</v>
      </c>
      <c r="E6" s="19" t="s">
        <v>15</v>
      </c>
      <c r="F6" s="20">
        <v>5</v>
      </c>
      <c r="G6" s="20" t="s">
        <v>16</v>
      </c>
      <c r="H6" s="20">
        <v>1800</v>
      </c>
      <c r="I6" s="38">
        <f>F6*H6</f>
        <v>9000</v>
      </c>
      <c r="J6" s="39"/>
    </row>
    <row r="7" ht="18.75" spans="1:10">
      <c r="A7" s="15">
        <v>2</v>
      </c>
      <c r="B7" s="16"/>
      <c r="C7" s="17" t="s">
        <v>17</v>
      </c>
      <c r="D7" s="18" t="s">
        <v>18</v>
      </c>
      <c r="E7" s="19" t="s">
        <v>19</v>
      </c>
      <c r="F7" s="20">
        <v>1</v>
      </c>
      <c r="G7" s="20" t="s">
        <v>16</v>
      </c>
      <c r="H7" s="20">
        <v>25800</v>
      </c>
      <c r="I7" s="38">
        <f t="shared" ref="I7:I37" si="0">F7*H7</f>
        <v>25800</v>
      </c>
      <c r="J7" s="39"/>
    </row>
    <row r="8" ht="37.5" spans="1:10">
      <c r="A8" s="15">
        <v>3</v>
      </c>
      <c r="B8" s="16"/>
      <c r="C8" s="17" t="s">
        <v>20</v>
      </c>
      <c r="D8" s="18" t="s">
        <v>21</v>
      </c>
      <c r="E8" s="18" t="s">
        <v>22</v>
      </c>
      <c r="F8" s="20">
        <v>2</v>
      </c>
      <c r="G8" s="20" t="s">
        <v>23</v>
      </c>
      <c r="H8" s="20">
        <v>1150</v>
      </c>
      <c r="I8" s="38">
        <f t="shared" si="0"/>
        <v>2300</v>
      </c>
      <c r="J8" s="39"/>
    </row>
    <row r="9" ht="18.75" spans="1:10">
      <c r="A9" s="15">
        <v>4</v>
      </c>
      <c r="B9" s="16"/>
      <c r="C9" s="17" t="s">
        <v>24</v>
      </c>
      <c r="D9" s="18" t="s">
        <v>25</v>
      </c>
      <c r="E9" s="19" t="s">
        <v>26</v>
      </c>
      <c r="F9" s="20">
        <v>3</v>
      </c>
      <c r="G9" s="20" t="s">
        <v>27</v>
      </c>
      <c r="H9" s="20">
        <v>27900</v>
      </c>
      <c r="I9" s="38">
        <f t="shared" si="0"/>
        <v>83700</v>
      </c>
      <c r="J9" s="39"/>
    </row>
    <row r="10" ht="18.75" spans="1:10">
      <c r="A10" s="15">
        <v>5</v>
      </c>
      <c r="B10" s="16"/>
      <c r="C10" s="17" t="s">
        <v>28</v>
      </c>
      <c r="D10" s="18" t="s">
        <v>29</v>
      </c>
      <c r="E10" s="19" t="s">
        <v>30</v>
      </c>
      <c r="F10" s="20">
        <v>3</v>
      </c>
      <c r="G10" s="20" t="s">
        <v>23</v>
      </c>
      <c r="H10" s="20">
        <v>199</v>
      </c>
      <c r="I10" s="38">
        <f t="shared" si="0"/>
        <v>597</v>
      </c>
      <c r="J10" s="39"/>
    </row>
    <row r="11" ht="18.75" spans="1:10">
      <c r="A11" s="15">
        <v>6</v>
      </c>
      <c r="B11" s="16"/>
      <c r="C11" s="17" t="s">
        <v>31</v>
      </c>
      <c r="D11" s="18" t="s">
        <v>29</v>
      </c>
      <c r="E11" s="19" t="s">
        <v>32</v>
      </c>
      <c r="F11" s="20">
        <v>3</v>
      </c>
      <c r="G11" s="20" t="s">
        <v>23</v>
      </c>
      <c r="H11" s="20">
        <v>330</v>
      </c>
      <c r="I11" s="38">
        <f t="shared" si="0"/>
        <v>990</v>
      </c>
      <c r="J11" s="39"/>
    </row>
    <row r="12" ht="18.75" spans="1:10">
      <c r="A12" s="15">
        <v>7</v>
      </c>
      <c r="B12" s="16"/>
      <c r="C12" s="17" t="s">
        <v>33</v>
      </c>
      <c r="D12" s="18" t="s">
        <v>34</v>
      </c>
      <c r="E12" s="19" t="s">
        <v>35</v>
      </c>
      <c r="F12" s="20">
        <v>2</v>
      </c>
      <c r="G12" s="20" t="s">
        <v>36</v>
      </c>
      <c r="H12" s="20">
        <v>7700</v>
      </c>
      <c r="I12" s="38">
        <f t="shared" si="0"/>
        <v>15400</v>
      </c>
      <c r="J12" s="39"/>
    </row>
    <row r="13" ht="18.75" spans="1:10">
      <c r="A13" s="15">
        <v>8</v>
      </c>
      <c r="B13" s="16"/>
      <c r="C13" s="17" t="s">
        <v>37</v>
      </c>
      <c r="D13" s="18"/>
      <c r="E13" s="19" t="s">
        <v>38</v>
      </c>
      <c r="F13" s="20">
        <v>3</v>
      </c>
      <c r="G13" s="20" t="s">
        <v>16</v>
      </c>
      <c r="H13" s="20">
        <v>200</v>
      </c>
      <c r="I13" s="38">
        <f t="shared" si="0"/>
        <v>600</v>
      </c>
      <c r="J13" s="39"/>
    </row>
    <row r="14" ht="18.75" spans="1:10">
      <c r="A14" s="15">
        <v>9</v>
      </c>
      <c r="B14" s="16"/>
      <c r="C14" s="17" t="s">
        <v>39</v>
      </c>
      <c r="D14" s="18"/>
      <c r="E14" s="19" t="s">
        <v>40</v>
      </c>
      <c r="F14" s="20">
        <v>3</v>
      </c>
      <c r="G14" s="20" t="s">
        <v>41</v>
      </c>
      <c r="H14" s="20">
        <v>50</v>
      </c>
      <c r="I14" s="38">
        <f t="shared" si="0"/>
        <v>150</v>
      </c>
      <c r="J14" s="39"/>
    </row>
    <row r="15" ht="18.75" spans="1:10">
      <c r="A15" s="15">
        <v>10</v>
      </c>
      <c r="B15" s="16"/>
      <c r="C15" s="17" t="s">
        <v>42</v>
      </c>
      <c r="D15" s="18" t="s">
        <v>43</v>
      </c>
      <c r="E15" s="19" t="s">
        <v>44</v>
      </c>
      <c r="F15" s="20">
        <v>1</v>
      </c>
      <c r="G15" s="20" t="s">
        <v>23</v>
      </c>
      <c r="H15" s="20">
        <v>6000</v>
      </c>
      <c r="I15" s="38">
        <f t="shared" si="0"/>
        <v>6000</v>
      </c>
      <c r="J15" s="39"/>
    </row>
    <row r="16" ht="18.75" spans="1:10">
      <c r="A16" s="15">
        <v>11</v>
      </c>
      <c r="B16" s="16"/>
      <c r="C16" s="17" t="s">
        <v>42</v>
      </c>
      <c r="D16" s="18" t="s">
        <v>45</v>
      </c>
      <c r="E16" s="19" t="s">
        <v>46</v>
      </c>
      <c r="F16" s="20">
        <v>1</v>
      </c>
      <c r="G16" s="20" t="s">
        <v>23</v>
      </c>
      <c r="H16" s="20">
        <v>13800</v>
      </c>
      <c r="I16" s="38">
        <f t="shared" si="0"/>
        <v>13800</v>
      </c>
      <c r="J16" s="39"/>
    </row>
    <row r="17" ht="18.75" spans="1:10">
      <c r="A17" s="15">
        <v>12</v>
      </c>
      <c r="B17" s="16"/>
      <c r="C17" s="17" t="s">
        <v>42</v>
      </c>
      <c r="D17" s="18" t="s">
        <v>47</v>
      </c>
      <c r="E17" s="19" t="s">
        <v>48</v>
      </c>
      <c r="F17" s="20">
        <v>1</v>
      </c>
      <c r="G17" s="20" t="s">
        <v>23</v>
      </c>
      <c r="H17" s="20">
        <v>6000</v>
      </c>
      <c r="I17" s="38">
        <f t="shared" si="0"/>
        <v>6000</v>
      </c>
      <c r="J17" s="39"/>
    </row>
    <row r="18" ht="18.75" spans="1:10">
      <c r="A18" s="15">
        <v>13</v>
      </c>
      <c r="B18" s="16"/>
      <c r="C18" s="17" t="s">
        <v>49</v>
      </c>
      <c r="D18" s="18"/>
      <c r="E18" s="19" t="s">
        <v>50</v>
      </c>
      <c r="F18" s="20">
        <v>1</v>
      </c>
      <c r="G18" s="21" t="s">
        <v>27</v>
      </c>
      <c r="H18" s="22">
        <v>8000</v>
      </c>
      <c r="I18" s="38">
        <f t="shared" si="0"/>
        <v>8000</v>
      </c>
      <c r="J18" s="39"/>
    </row>
    <row r="19" ht="18.75" spans="1:10">
      <c r="A19" s="15">
        <v>14</v>
      </c>
      <c r="B19" s="16"/>
      <c r="C19" s="17" t="s">
        <v>51</v>
      </c>
      <c r="D19" s="18" t="s">
        <v>52</v>
      </c>
      <c r="E19" s="19" t="s">
        <v>53</v>
      </c>
      <c r="F19" s="20">
        <v>1</v>
      </c>
      <c r="G19" s="20" t="s">
        <v>27</v>
      </c>
      <c r="H19" s="20">
        <v>11980</v>
      </c>
      <c r="I19" s="38">
        <f t="shared" si="0"/>
        <v>11980</v>
      </c>
      <c r="J19" s="39"/>
    </row>
    <row r="20" ht="18.75" spans="1:10">
      <c r="A20" s="15">
        <v>15</v>
      </c>
      <c r="B20" s="16"/>
      <c r="C20" s="17" t="s">
        <v>54</v>
      </c>
      <c r="D20" s="18" t="s">
        <v>55</v>
      </c>
      <c r="E20" s="19" t="s">
        <v>56</v>
      </c>
      <c r="F20" s="20">
        <v>1</v>
      </c>
      <c r="G20" s="20" t="s">
        <v>57</v>
      </c>
      <c r="H20" s="20">
        <v>1500</v>
      </c>
      <c r="I20" s="38">
        <v>1500</v>
      </c>
      <c r="J20" s="39"/>
    </row>
    <row r="21" ht="37.5" spans="1:10">
      <c r="A21" s="15">
        <v>16</v>
      </c>
      <c r="B21" s="16"/>
      <c r="C21" s="17" t="s">
        <v>58</v>
      </c>
      <c r="D21" s="18" t="s">
        <v>59</v>
      </c>
      <c r="E21" s="19" t="s">
        <v>60</v>
      </c>
      <c r="F21" s="20">
        <v>1</v>
      </c>
      <c r="G21" s="20" t="s">
        <v>27</v>
      </c>
      <c r="H21" s="20">
        <v>1999</v>
      </c>
      <c r="I21" s="38">
        <f t="shared" si="0"/>
        <v>1999</v>
      </c>
      <c r="J21" s="39"/>
    </row>
    <row r="22" ht="37.5" spans="1:10">
      <c r="A22" s="15">
        <v>17</v>
      </c>
      <c r="B22" s="16"/>
      <c r="C22" s="17" t="s">
        <v>61</v>
      </c>
      <c r="D22" s="18"/>
      <c r="E22" s="19" t="s">
        <v>62</v>
      </c>
      <c r="F22" s="20">
        <v>1</v>
      </c>
      <c r="G22" s="20" t="s">
        <v>27</v>
      </c>
      <c r="H22" s="20">
        <v>1400</v>
      </c>
      <c r="I22" s="38">
        <f t="shared" si="0"/>
        <v>1400</v>
      </c>
      <c r="J22" s="39" t="s">
        <v>63</v>
      </c>
    </row>
    <row r="23" ht="18.75" spans="1:10">
      <c r="A23" s="15">
        <v>18</v>
      </c>
      <c r="B23" s="16"/>
      <c r="C23" s="17" t="s">
        <v>64</v>
      </c>
      <c r="D23" s="18" t="s">
        <v>65</v>
      </c>
      <c r="E23" s="19" t="s">
        <v>66</v>
      </c>
      <c r="F23" s="20">
        <v>1</v>
      </c>
      <c r="G23" s="20" t="s">
        <v>27</v>
      </c>
      <c r="H23" s="20">
        <v>13800</v>
      </c>
      <c r="I23" s="38">
        <f t="shared" si="0"/>
        <v>13800</v>
      </c>
      <c r="J23" s="39"/>
    </row>
    <row r="24" ht="18.75" spans="1:10">
      <c r="A24" s="15">
        <v>19</v>
      </c>
      <c r="B24" s="16"/>
      <c r="C24" s="17" t="s">
        <v>67</v>
      </c>
      <c r="D24" s="18" t="s">
        <v>68</v>
      </c>
      <c r="E24" s="19" t="s">
        <v>69</v>
      </c>
      <c r="F24" s="20">
        <v>1</v>
      </c>
      <c r="G24" s="20" t="s">
        <v>23</v>
      </c>
      <c r="H24" s="20">
        <v>2700</v>
      </c>
      <c r="I24" s="38">
        <f t="shared" si="0"/>
        <v>2700</v>
      </c>
      <c r="J24" s="39"/>
    </row>
    <row r="25" ht="18.75" spans="1:10">
      <c r="A25" s="15">
        <v>20</v>
      </c>
      <c r="B25" s="16"/>
      <c r="C25" s="17" t="s">
        <v>70</v>
      </c>
      <c r="D25" s="18" t="s">
        <v>71</v>
      </c>
      <c r="E25" s="19" t="s">
        <v>71</v>
      </c>
      <c r="F25" s="20">
        <v>3</v>
      </c>
      <c r="G25" s="20" t="s">
        <v>23</v>
      </c>
      <c r="H25" s="20">
        <v>200</v>
      </c>
      <c r="I25" s="38">
        <f t="shared" si="0"/>
        <v>600</v>
      </c>
      <c r="J25" s="39"/>
    </row>
    <row r="26" ht="18.75" spans="1:10">
      <c r="A26" s="15">
        <v>21</v>
      </c>
      <c r="B26" s="16"/>
      <c r="C26" s="17" t="s">
        <v>72</v>
      </c>
      <c r="D26" s="18"/>
      <c r="E26" s="19" t="s">
        <v>73</v>
      </c>
      <c r="F26" s="20">
        <v>3</v>
      </c>
      <c r="G26" s="20" t="s">
        <v>23</v>
      </c>
      <c r="H26" s="20">
        <v>500</v>
      </c>
      <c r="I26" s="38">
        <f t="shared" si="0"/>
        <v>1500</v>
      </c>
      <c r="J26" s="39"/>
    </row>
    <row r="27" ht="18.75" spans="1:10">
      <c r="A27" s="15">
        <v>22</v>
      </c>
      <c r="B27" s="16"/>
      <c r="C27" s="17" t="s">
        <v>74</v>
      </c>
      <c r="D27" s="18" t="s">
        <v>75</v>
      </c>
      <c r="E27" s="19" t="s">
        <v>75</v>
      </c>
      <c r="F27" s="20">
        <v>1</v>
      </c>
      <c r="G27" s="20" t="s">
        <v>23</v>
      </c>
      <c r="H27" s="20">
        <v>800</v>
      </c>
      <c r="I27" s="38">
        <f t="shared" si="0"/>
        <v>800</v>
      </c>
      <c r="J27" s="39"/>
    </row>
    <row r="28" ht="18.75" spans="1:10">
      <c r="A28" s="15">
        <v>23</v>
      </c>
      <c r="B28" s="16"/>
      <c r="C28" s="17" t="s">
        <v>76</v>
      </c>
      <c r="D28" s="18" t="s">
        <v>77</v>
      </c>
      <c r="E28" s="19" t="s">
        <v>78</v>
      </c>
      <c r="F28" s="20">
        <v>1</v>
      </c>
      <c r="G28" s="20" t="s">
        <v>23</v>
      </c>
      <c r="H28" s="20">
        <v>5129</v>
      </c>
      <c r="I28" s="38">
        <f t="shared" si="0"/>
        <v>5129</v>
      </c>
      <c r="J28" s="39"/>
    </row>
    <row r="29" ht="18.75" spans="1:10">
      <c r="A29" s="15">
        <v>24</v>
      </c>
      <c r="B29" s="16"/>
      <c r="C29" s="17" t="s">
        <v>79</v>
      </c>
      <c r="D29" s="18" t="s">
        <v>80</v>
      </c>
      <c r="E29" s="19" t="s">
        <v>81</v>
      </c>
      <c r="F29" s="20">
        <v>1</v>
      </c>
      <c r="G29" s="20" t="s">
        <v>27</v>
      </c>
      <c r="H29" s="20">
        <v>26300</v>
      </c>
      <c r="I29" s="38">
        <f t="shared" si="0"/>
        <v>26300</v>
      </c>
      <c r="J29" s="39"/>
    </row>
    <row r="30" ht="18.75" spans="1:10">
      <c r="A30" s="15">
        <v>25</v>
      </c>
      <c r="B30" s="16"/>
      <c r="C30" s="17" t="s">
        <v>82</v>
      </c>
      <c r="D30" s="18" t="s">
        <v>83</v>
      </c>
      <c r="E30" s="19" t="s">
        <v>84</v>
      </c>
      <c r="F30" s="20">
        <v>2</v>
      </c>
      <c r="G30" s="20" t="s">
        <v>23</v>
      </c>
      <c r="H30" s="20">
        <v>79</v>
      </c>
      <c r="I30" s="38">
        <f t="shared" si="0"/>
        <v>158</v>
      </c>
      <c r="J30" s="39"/>
    </row>
    <row r="31" ht="18.75" spans="1:10">
      <c r="A31" s="15">
        <v>26</v>
      </c>
      <c r="B31" s="16"/>
      <c r="C31" s="17" t="s">
        <v>85</v>
      </c>
      <c r="D31" s="18" t="s">
        <v>86</v>
      </c>
      <c r="E31" s="19" t="s">
        <v>87</v>
      </c>
      <c r="F31" s="20">
        <v>1</v>
      </c>
      <c r="G31" s="20" t="s">
        <v>16</v>
      </c>
      <c r="H31" s="20">
        <v>1100</v>
      </c>
      <c r="I31" s="38">
        <f t="shared" si="0"/>
        <v>1100</v>
      </c>
      <c r="J31" s="39"/>
    </row>
    <row r="32" ht="18.75" spans="1:10">
      <c r="A32" s="15">
        <v>27</v>
      </c>
      <c r="B32" s="16"/>
      <c r="C32" s="17" t="s">
        <v>88</v>
      </c>
      <c r="D32" s="18"/>
      <c r="E32" s="19" t="s">
        <v>89</v>
      </c>
      <c r="F32" s="20">
        <v>4</v>
      </c>
      <c r="G32" s="20" t="s">
        <v>16</v>
      </c>
      <c r="H32" s="20">
        <v>160</v>
      </c>
      <c r="I32" s="38">
        <f t="shared" si="0"/>
        <v>640</v>
      </c>
      <c r="J32" s="39"/>
    </row>
    <row r="33" ht="37.5" spans="1:10">
      <c r="A33" s="15">
        <v>28</v>
      </c>
      <c r="B33" s="16"/>
      <c r="C33" s="23" t="s">
        <v>90</v>
      </c>
      <c r="D33" s="24" t="s">
        <v>91</v>
      </c>
      <c r="E33" s="25" t="s">
        <v>92</v>
      </c>
      <c r="F33" s="26">
        <v>2</v>
      </c>
      <c r="G33" s="26" t="s">
        <v>16</v>
      </c>
      <c r="H33" s="26">
        <v>2200</v>
      </c>
      <c r="I33" s="38">
        <f t="shared" si="0"/>
        <v>4400</v>
      </c>
      <c r="J33" s="40"/>
    </row>
    <row r="34" ht="18.75" spans="1:10">
      <c r="A34" s="15">
        <v>29</v>
      </c>
      <c r="B34" s="27"/>
      <c r="C34" s="23" t="s">
        <v>93</v>
      </c>
      <c r="D34" s="24" t="s">
        <v>94</v>
      </c>
      <c r="E34" s="25" t="s">
        <v>95</v>
      </c>
      <c r="F34" s="26">
        <v>1</v>
      </c>
      <c r="G34" s="26" t="s">
        <v>23</v>
      </c>
      <c r="H34" s="26">
        <v>1600</v>
      </c>
      <c r="I34" s="41">
        <f t="shared" si="0"/>
        <v>1600</v>
      </c>
      <c r="J34" s="40"/>
    </row>
    <row r="35" ht="56.25" spans="1:10">
      <c r="A35" s="15">
        <v>30</v>
      </c>
      <c r="B35" s="16" t="s">
        <v>96</v>
      </c>
      <c r="C35" s="17" t="s">
        <v>97</v>
      </c>
      <c r="D35" s="28"/>
      <c r="E35" s="18" t="s">
        <v>98</v>
      </c>
      <c r="F35" s="29">
        <v>8.5</v>
      </c>
      <c r="G35" s="30" t="s">
        <v>99</v>
      </c>
      <c r="H35" s="19">
        <v>3000</v>
      </c>
      <c r="I35" s="42">
        <v>25500</v>
      </c>
      <c r="J35" s="40"/>
    </row>
    <row r="36" ht="56.25" spans="1:10">
      <c r="A36" s="15">
        <v>31</v>
      </c>
      <c r="B36" s="16"/>
      <c r="C36" s="17" t="s">
        <v>100</v>
      </c>
      <c r="D36" s="28"/>
      <c r="E36" s="18" t="s">
        <v>101</v>
      </c>
      <c r="F36" s="29">
        <v>6</v>
      </c>
      <c r="G36" s="30" t="s">
        <v>23</v>
      </c>
      <c r="H36" s="19">
        <v>2400</v>
      </c>
      <c r="I36" s="42">
        <f t="shared" si="0"/>
        <v>14400</v>
      </c>
      <c r="J36" s="40"/>
    </row>
    <row r="37" ht="37.5" spans="1:10">
      <c r="A37" s="15">
        <v>32</v>
      </c>
      <c r="B37" s="16"/>
      <c r="C37" s="17" t="s">
        <v>102</v>
      </c>
      <c r="D37" s="28"/>
      <c r="E37" s="18" t="s">
        <v>103</v>
      </c>
      <c r="F37" s="29">
        <v>9</v>
      </c>
      <c r="G37" s="30" t="s">
        <v>23</v>
      </c>
      <c r="H37" s="19">
        <v>1000</v>
      </c>
      <c r="I37" s="42">
        <f t="shared" si="0"/>
        <v>9000</v>
      </c>
      <c r="J37" s="40"/>
    </row>
    <row r="38" ht="18.75" spans="1:10">
      <c r="A38" s="31"/>
      <c r="B38" s="31" t="s">
        <v>104</v>
      </c>
      <c r="C38" s="31"/>
      <c r="D38" s="31"/>
      <c r="E38" s="31"/>
      <c r="F38" s="32"/>
      <c r="G38" s="33"/>
      <c r="H38" s="33"/>
      <c r="I38" s="43">
        <f>SUM(I6:I37)</f>
        <v>296843</v>
      </c>
      <c r="J38" s="31"/>
    </row>
  </sheetData>
  <mergeCells count="13">
    <mergeCell ref="A1:J1"/>
    <mergeCell ref="A2:J2"/>
    <mergeCell ref="A3:A5"/>
    <mergeCell ref="B3:B5"/>
    <mergeCell ref="B6:B34"/>
    <mergeCell ref="B35:B37"/>
    <mergeCell ref="C3:C5"/>
    <mergeCell ref="D3:D5"/>
    <mergeCell ref="E3:E5"/>
    <mergeCell ref="F3:F5"/>
    <mergeCell ref="H3:H5"/>
    <mergeCell ref="I3:I5"/>
    <mergeCell ref="J3:J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颜玉林</dc:creator>
  <cp:lastModifiedBy>嵩。</cp:lastModifiedBy>
  <dcterms:created xsi:type="dcterms:W3CDTF">2015-06-05T18:19:00Z</dcterms:created>
  <dcterms:modified xsi:type="dcterms:W3CDTF">2024-03-29T08:17:32Z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2DFC4F93FAAD4203B0DCD7722CA5EA8D_12</vt:lpwstr>
  </property>
  <property fmtid="{D5CDD505-2E9C-101B-9397-08002B2CF9AE}" pid="3" name="KSOProductBuildVer">
    <vt:lpwstr>2052-12.1.0.16388</vt:lpwstr>
  </property>
</Properties>
</file>