
<file path=[Content_Types].xml><?xml version="1.0" encoding="utf-8"?>
<Types xmlns="http://schemas.openxmlformats.org/package/2006/content-types">
  <Default Extension="xml" ContentType="application/xml"/>
  <Default Extension="vml" ContentType="application/vnd.openxmlformats-officedocument.vmlDrawing"/>
  <Default Extension="png" ContentType="image/png"/>
  <Default Extension="jpeg" ContentType="image/jpeg"/>
  <Default Extension="JPG" ContentType="image/.jpg"/>
  <Default Extension="rels" ContentType="application/vnd.openxmlformats-package.relationships+xml"/>
  <Override PartName="/customXml/itemProps1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ustomStorage/customStorage.xml" ContentType="application/vnd.wps-officedocument.customStorage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960" activeTab="6"/>
  </bookViews>
  <sheets>
    <sheet name="fbcdre" sheetId="1" state="hidden" r:id="rId1"/>
    <sheet name="封面" sheetId="2" r:id="rId2"/>
    <sheet name="总预算" sheetId="3" r:id="rId3"/>
    <sheet name="家具" sheetId="4" r:id="rId4"/>
    <sheet name="灯具" sheetId="5" r:id="rId5"/>
    <sheet name="窗帘" sheetId="7" r:id="rId6"/>
    <sheet name="挂画" sheetId="8" r:id="rId7"/>
  </sheets>
  <definedNames>
    <definedName name="_xlnm.Print_Area" localSheetId="5">窗帘!$A$1:$K$66</definedName>
    <definedName name="_xlnm.Print_Area" localSheetId="4">灯具!$A$1:$K$18</definedName>
    <definedName name="_xlnm.Print_Area" localSheetId="1">封面!$A$1:$K$42</definedName>
    <definedName name="_xlnm.Print_Area" localSheetId="3">家具!$A$1:$K$108</definedName>
    <definedName name="_xlnm.Print_Area" localSheetId="2">总预算!$A$1:$E$12</definedName>
    <definedName name="_xlnm.Print_Area" localSheetId="6">挂画!$A$1:$K$17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<sst xmlns="http://schemas.openxmlformats.org/spreadsheetml/2006/main" count="602" uniqueCount="237">
  <si>
    <t xml:space="preserve">常山县常康养老中心项目10#软装产品清单
Quotations list &amp; Price  </t>
  </si>
  <si>
    <t>编号</t>
  </si>
  <si>
    <t>项目</t>
  </si>
  <si>
    <t>数量（件）</t>
  </si>
  <si>
    <t>总价</t>
  </si>
  <si>
    <t>备注</t>
  </si>
  <si>
    <t>NO.</t>
  </si>
  <si>
    <t>Project</t>
  </si>
  <si>
    <t>PCs</t>
  </si>
  <si>
    <t>minor total</t>
  </si>
  <si>
    <t>Remarks</t>
  </si>
  <si>
    <t>家具</t>
  </si>
  <si>
    <t>详见清单</t>
  </si>
  <si>
    <t>灯具</t>
  </si>
  <si>
    <t>窗帘</t>
  </si>
  <si>
    <t>挂画</t>
  </si>
  <si>
    <t>合计</t>
  </si>
  <si>
    <t>税金（13%）</t>
  </si>
  <si>
    <t>总计</t>
  </si>
  <si>
    <t>甲方认可（签字）：</t>
  </si>
  <si>
    <t>日期：2025.05.16</t>
  </si>
  <si>
    <t>备注：</t>
  </si>
  <si>
    <t xml:space="preserve">常山县常康养老中心项目10#软装家具产品清单
 Furniture List &amp; Price  </t>
  </si>
  <si>
    <t>客房部分</t>
  </si>
  <si>
    <t>区域</t>
  </si>
  <si>
    <t>位置</t>
  </si>
  <si>
    <t>图片</t>
  </si>
  <si>
    <t>产品名称</t>
  </si>
  <si>
    <t>规格(mm)与内容说明</t>
  </si>
  <si>
    <t>单位</t>
  </si>
  <si>
    <t>数量</t>
  </si>
  <si>
    <t>单价</t>
  </si>
  <si>
    <t>Area</t>
  </si>
  <si>
    <t>Sample picture</t>
  </si>
  <si>
    <t>Content</t>
  </si>
  <si>
    <t>Main material</t>
  </si>
  <si>
    <t>Unit</t>
  </si>
  <si>
    <t>Price</t>
  </si>
  <si>
    <t>YS-FU-1</t>
  </si>
  <si>
    <t>10#
一-五层</t>
  </si>
  <si>
    <t>客房A（双床）/高端套房</t>
  </si>
  <si>
    <t>床</t>
  </si>
  <si>
    <t>规格：W1200*D2100*H1000</t>
  </si>
  <si>
    <t>件</t>
  </si>
  <si>
    <t>以实物为准，图片仅供参考</t>
  </si>
  <si>
    <t>材质：实木框架+实木多层板+皮革软包</t>
  </si>
  <si>
    <t>YS-FU-2</t>
  </si>
  <si>
    <t>床头柜</t>
  </si>
  <si>
    <t>规格：W550*D450*H530</t>
  </si>
  <si>
    <t>材质：实木框架+实木多层板+木饰面+岩板</t>
  </si>
  <si>
    <t>YS-FU-3</t>
  </si>
  <si>
    <t>单椅/餐椅</t>
  </si>
  <si>
    <t>规格：W570*D55O*H810</t>
  </si>
  <si>
    <t>材质：实木框架+布艺软包+高回弹海绵</t>
  </si>
  <si>
    <t>YS-FU-4</t>
  </si>
  <si>
    <t>10#
五层</t>
  </si>
  <si>
    <t>高端套房</t>
  </si>
  <si>
    <t>餐桌</t>
  </si>
  <si>
    <t>规格：W1600*D800*H750</t>
  </si>
  <si>
    <t>材质：实木框架+实木多层板+ 木饰面</t>
  </si>
  <si>
    <t>YS-FU-5</t>
  </si>
  <si>
    <t>双人沙发</t>
  </si>
  <si>
    <t>规格：W1700*D800*H840</t>
  </si>
  <si>
    <t>YS-FU-6</t>
  </si>
  <si>
    <t>单人沙发</t>
  </si>
  <si>
    <t>规格：W780*D815*H800</t>
  </si>
  <si>
    <t>YS-FU-7</t>
  </si>
  <si>
    <t>茶几</t>
  </si>
  <si>
    <t>规格：W1000*D600*H400</t>
  </si>
  <si>
    <t>YS-FU-8</t>
  </si>
  <si>
    <t>边几</t>
  </si>
  <si>
    <t>规格：W500*D500*H550</t>
  </si>
  <si>
    <t>YS-FU-9</t>
  </si>
  <si>
    <t>书桌</t>
  </si>
  <si>
    <t>规格：W1000*D550*H750</t>
  </si>
  <si>
    <t>YS-FU-10</t>
  </si>
  <si>
    <t>客房A（双床）</t>
  </si>
  <si>
    <t>规格：W1900*D450*H750</t>
  </si>
  <si>
    <t>公区部分</t>
  </si>
  <si>
    <t>YS-FU-11</t>
  </si>
  <si>
    <t>10#
一层~五层</t>
  </si>
  <si>
    <t>药房</t>
  </si>
  <si>
    <t>药品柜</t>
  </si>
  <si>
    <t>规格：W530*D350*H1800</t>
  </si>
  <si>
    <t>组</t>
  </si>
  <si>
    <t>材质：金属铝板框架+不锈钢五金件+玻璃柜门</t>
  </si>
  <si>
    <t>YS-FU-12</t>
  </si>
  <si>
    <t>助浴更衣区</t>
  </si>
  <si>
    <t>更衣柜</t>
  </si>
  <si>
    <t>规格：W1500*D500*H1850</t>
  </si>
  <si>
    <t>材质：金属铝板框架+不锈钢五金件</t>
  </si>
  <si>
    <t>YS-FU-13</t>
  </si>
  <si>
    <t>值班室</t>
  </si>
  <si>
    <t>办公桌柜组合</t>
  </si>
  <si>
    <t>规格：W1400*D700*H75（桌）
     W390*D520*H600（柜）</t>
  </si>
  <si>
    <t>材质：不锈钢框架+实木多层板+布艺桌屏（桌） 
板木结合+浑水漆木饰面+不锈钢五金件（柜）</t>
  </si>
  <si>
    <t>YS-FU-16</t>
  </si>
  <si>
    <t>文件柜</t>
  </si>
  <si>
    <t>规格：W700*D400*H1800</t>
  </si>
  <si>
    <t>YS-FU-17</t>
  </si>
  <si>
    <t>值班室/前台/护士台</t>
  </si>
  <si>
    <t>办公椅</t>
  </si>
  <si>
    <t>规格：W560*D585*H915</t>
  </si>
  <si>
    <t>材质：不锈钢框架+透气环保网布+高回弹海绵+静音万向轮</t>
  </si>
  <si>
    <t>YS-FU-18</t>
  </si>
  <si>
    <t>多功能起居厅</t>
  </si>
  <si>
    <t>组合长桌</t>
  </si>
  <si>
    <t>规格：W4800*D1600*H750</t>
  </si>
  <si>
    <t>材质：实木框架+实木多层板</t>
  </si>
  <si>
    <t>YS-FU-19</t>
  </si>
  <si>
    <t>方桌</t>
  </si>
  <si>
    <t>规格：W900*D900*H750</t>
  </si>
  <si>
    <t>YS-FU-20</t>
  </si>
  <si>
    <t>座椅</t>
  </si>
  <si>
    <t>规格：W560*D585*H780</t>
  </si>
  <si>
    <t>材质：实木框架+实木贴皮+皮革软包+高回弹海绵</t>
  </si>
  <si>
    <t>YS-FU-21</t>
  </si>
  <si>
    <t>10#
一层</t>
  </si>
  <si>
    <t>阅览室</t>
  </si>
  <si>
    <t>阅览桌</t>
  </si>
  <si>
    <t>规格：W2500*D800*H750</t>
  </si>
  <si>
    <t>YS-FU-22</t>
  </si>
  <si>
    <t>地下一层</t>
  </si>
  <si>
    <t>书椅</t>
  </si>
  <si>
    <t>YS-FU-23</t>
  </si>
  <si>
    <t>书架</t>
  </si>
  <si>
    <t>规格：W900*D350*H1700</t>
  </si>
  <si>
    <t>材质：实木框架+实木多层板+烤漆</t>
  </si>
  <si>
    <t>YS-FU-24</t>
  </si>
  <si>
    <t>圆桌</t>
  </si>
  <si>
    <t>规格：φ800*H750</t>
  </si>
  <si>
    <t>YS-FU-25</t>
  </si>
  <si>
    <t>大厅</t>
  </si>
  <si>
    <t>多人沙发</t>
  </si>
  <si>
    <t>规格：W2600*D850*H760</t>
  </si>
  <si>
    <t>材质：实木框架+实木多层板+布艺软包+高回弹海绵</t>
  </si>
  <si>
    <t>YS-FU-26</t>
  </si>
  <si>
    <t>规格：φ800*H350</t>
  </si>
  <si>
    <t>YS-FU-27</t>
  </si>
  <si>
    <t>单椅</t>
  </si>
  <si>
    <t>规格：W780*D800*H760</t>
  </si>
  <si>
    <t>YS-FU-28</t>
  </si>
  <si>
    <t>规格：φ500*H500</t>
  </si>
  <si>
    <t>材质：实木框架+实木多层板+藤编</t>
  </si>
  <si>
    <t>YS-FU-29</t>
  </si>
  <si>
    <t>背柜</t>
  </si>
  <si>
    <t>规格：W2400*D600*H700</t>
  </si>
  <si>
    <t>材质：实木框架+实木多层板+金属配件</t>
  </si>
  <si>
    <t>YS-FU-30</t>
  </si>
  <si>
    <t>休息位</t>
  </si>
  <si>
    <t>规格：W3600*D2000*H650</t>
  </si>
  <si>
    <t>材质：实木框架+实木多层板+布艺软包+高回弹海绵+仿真绿植</t>
  </si>
  <si>
    <t>YS-FU-31</t>
  </si>
  <si>
    <t>规格：W2000*D2000*H650</t>
  </si>
  <si>
    <t>材质：实木框架+实木多层板+皮革硬包+仿真绿植</t>
  </si>
  <si>
    <t xml:space="preserve">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</si>
  <si>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>YS-FU-32</t>
  </si>
  <si>
    <t>10#
二层~五层</t>
  </si>
  <si>
    <t>规格：W2200*D800*H700</t>
  </si>
  <si>
    <t>YS-FU-33</t>
  </si>
  <si>
    <t>规格：φ800*H300</t>
  </si>
  <si>
    <t>YS-FU-34</t>
  </si>
  <si>
    <t>YS-FU-35</t>
  </si>
  <si>
    <t>电梯厅</t>
  </si>
  <si>
    <t>长凳</t>
  </si>
  <si>
    <t>规格：W1800*D500*H450</t>
  </si>
  <si>
    <t>审核：由于行业特性原因，以上图片仅做为风格效果的指引、项目预算的参考根据，不可全部做为现场验收的图样，实际以方案执行后现场实物验收</t>
  </si>
  <si>
    <t xml:space="preserve">常山县常康养老中心项目10#软装灯具产品清单
 Lighting  List &amp; Price   </t>
  </si>
  <si>
    <t>YS-CR-1</t>
  </si>
  <si>
    <t>落地灯</t>
  </si>
  <si>
    <t>规格：W500*D1700*H2000</t>
  </si>
  <si>
    <t>材质：大理石、铁、PMMA高透光率灯罩</t>
  </si>
  <si>
    <t>YS-CR-2</t>
  </si>
  <si>
    <t>小吊灯</t>
  </si>
  <si>
    <t>规格：W400*D400*H400
（灯线高度可调节）</t>
  </si>
  <si>
    <t>材质：金属+玻璃</t>
  </si>
  <si>
    <t>YS-CR-3</t>
  </si>
  <si>
    <t>走廊</t>
  </si>
  <si>
    <t>壁灯</t>
  </si>
  <si>
    <t>规格：W450*D400*H500</t>
  </si>
  <si>
    <t>材质：水晶+金属+玻璃</t>
  </si>
  <si>
    <t xml:space="preserve">常山县常康养老中心项目10#软装窗帘产品清单
Curtain  List &amp; Price  </t>
  </si>
  <si>
    <t>YS-FFA-1</t>
  </si>
  <si>
    <t>开合帘（遮光布帘+透光纱帘）</t>
  </si>
  <si>
    <t>规格：W3660*H2700</t>
  </si>
  <si>
    <t>材质：复合材质，以实物为准</t>
  </si>
  <si>
    <t>YS-FFA-2</t>
  </si>
  <si>
    <t>10#
一-四层</t>
  </si>
  <si>
    <t>规格：W7160*H2400</t>
  </si>
  <si>
    <t>YS-FFA-3</t>
  </si>
  <si>
    <t>规格：W7480*H2500</t>
  </si>
  <si>
    <t>YS-FFA-4</t>
  </si>
  <si>
    <t>卷帘（半遮光）</t>
  </si>
  <si>
    <t>规格：W14800*H2500</t>
  </si>
  <si>
    <t>YS-FFA-5</t>
  </si>
  <si>
    <t>规格：W1880*H2500</t>
  </si>
  <si>
    <t>YS-FFA-6</t>
  </si>
  <si>
    <t>规格：W5800*H2500</t>
  </si>
  <si>
    <t>YS-FFA-7</t>
  </si>
  <si>
    <t>规格：W780*H2500</t>
  </si>
  <si>
    <t>YS-FFA-8</t>
  </si>
  <si>
    <t>规格：W8860*H2500</t>
  </si>
  <si>
    <t>YS-FFA-9</t>
  </si>
  <si>
    <t>规格：W8160*H2500</t>
  </si>
  <si>
    <t>YS-FFA-10</t>
  </si>
  <si>
    <t>规格：W3460*H2500</t>
  </si>
  <si>
    <t>YS-FFA-11</t>
  </si>
  <si>
    <t>配药室</t>
  </si>
  <si>
    <t>YS-FFA-12</t>
  </si>
  <si>
    <t>布草</t>
  </si>
  <si>
    <t>YS-FFA-13</t>
  </si>
  <si>
    <t>助浴</t>
  </si>
  <si>
    <t>百叶帘（pvc）</t>
  </si>
  <si>
    <t>YS-FFA-14</t>
  </si>
  <si>
    <t>洗衣房</t>
  </si>
  <si>
    <t>YS-FFA-15</t>
  </si>
  <si>
    <t>规格：W3460*H2400</t>
  </si>
  <si>
    <t>YS-FFA-16</t>
  </si>
  <si>
    <t>规格：W7200*H2400</t>
  </si>
  <si>
    <t>YS-FFA-17</t>
  </si>
  <si>
    <t>规格：W2180*H2500</t>
  </si>
  <si>
    <t>YS-FFA-18</t>
  </si>
  <si>
    <t>规格：W8360*H2500</t>
  </si>
  <si>
    <t>YS-FFA-19</t>
  </si>
  <si>
    <t>规格：W5460*H2500</t>
  </si>
  <si>
    <t xml:space="preserve">常山县常康养老中心项目10#软装挂画产品清单
 Painting List &amp; Price </t>
  </si>
  <si>
    <t>YS-PA-1</t>
  </si>
  <si>
    <t>规格：W800*H2150</t>
  </si>
  <si>
    <t>材质：册页裱装方式+手绘+实木边框+卡纸</t>
  </si>
  <si>
    <t>YS-PA-2</t>
  </si>
  <si>
    <t>规格：W600*H600</t>
  </si>
  <si>
    <t>材质：软木塞板</t>
  </si>
  <si>
    <t>YS-PA-3</t>
  </si>
  <si>
    <t>走道</t>
  </si>
  <si>
    <t>规格：W650*H650</t>
  </si>
  <si>
    <t>一组7幅
以实物为准，图片仅供参考</t>
  </si>
  <si>
    <t>日期：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</si>
</sst>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11">
    <numFmt numFmtId="5" formatCode="&quot;￥&quot;#,##0;&quot;￥&quot;\-#,##0"/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&quot;￥&quot;#,##0;[Red]&quot;￥&quot;#,##0"/>
    <numFmt numFmtId="177" formatCode="0_);[Red]\(0\)"/>
    <numFmt numFmtId="178" formatCode="\¥#,##0.00_);[Red]\(\¥#,##0.00\)"/>
    <numFmt numFmtId="179" formatCode="&quot;￥&quot;#,##0_);[Red]\(&quot;￥&quot;#,##0\)"/>
    <numFmt numFmtId="180" formatCode="\¥#,##0;[Red]\¥#,##0"/>
    <numFmt numFmtId="181" formatCode="\¥#,##0_);[Red]\(\¥#,##0\)"/>
  </numFmts>
  <fonts count="67">
    <font>
      <sz val="12"/>
      <name val="Times New Roman"/>
      <charset val="1"/>
    </font>
    <font>
      <sz val="14"/>
      <name val="幼圆"/>
      <charset val="134"/>
    </font>
    <font>
      <b/>
      <sz val="18"/>
      <name val="幼圆"/>
      <charset val="134"/>
    </font>
    <font>
      <sz val="8"/>
      <color indexed="8"/>
      <name val="Arial"/>
      <charset val="0"/>
    </font>
    <font>
      <sz val="12"/>
      <color indexed="10"/>
      <name val="宋体"/>
      <charset val="134"/>
    </font>
    <font>
      <sz val="12"/>
      <name val="宋体"/>
      <charset val="134"/>
    </font>
    <font>
      <sz val="8"/>
      <name val="宋体"/>
      <charset val="134"/>
    </font>
    <font>
      <b/>
      <sz val="20"/>
      <name val="宋体"/>
      <charset val="134"/>
    </font>
    <font>
      <b/>
      <sz val="10"/>
      <color indexed="63"/>
      <name val="宋体"/>
      <charset val="134"/>
    </font>
    <font>
      <sz val="10"/>
      <color indexed="8"/>
      <name val="宋体"/>
      <charset val="134"/>
    </font>
    <font>
      <b/>
      <sz val="18"/>
      <color indexed="63"/>
      <name val="宋体"/>
      <charset val="134"/>
    </font>
    <font>
      <b/>
      <sz val="12"/>
      <color indexed="63"/>
      <name val="宋体"/>
      <charset val="134"/>
    </font>
    <font>
      <sz val="12"/>
      <color indexed="63"/>
      <name val="宋体"/>
      <charset val="134"/>
    </font>
    <font>
      <sz val="12"/>
      <color indexed="8"/>
      <name val="宋体"/>
      <charset val="134"/>
    </font>
    <font>
      <sz val="14"/>
      <name val="宋体"/>
      <charset val="134"/>
    </font>
    <font>
      <sz val="10"/>
      <name val="宋体"/>
      <charset val="134"/>
    </font>
    <font>
      <sz val="12"/>
      <color indexed="8"/>
      <name val="Arial"/>
      <charset val="0"/>
    </font>
    <font>
      <b/>
      <sz val="10"/>
      <name val="宋体"/>
      <charset val="134"/>
    </font>
    <font>
      <b/>
      <sz val="12"/>
      <name val="幼圆"/>
      <charset val="134"/>
    </font>
    <font>
      <b/>
      <sz val="12"/>
      <name val="宋体"/>
      <charset val="134"/>
    </font>
    <font>
      <sz val="11"/>
      <color indexed="8"/>
      <name val="宋体"/>
      <charset val="134"/>
    </font>
    <font>
      <sz val="10"/>
      <name val="宋体"/>
      <charset val="1"/>
    </font>
    <font>
      <sz val="10"/>
      <color indexed="10"/>
      <name val="宋体"/>
      <charset val="134"/>
    </font>
    <font>
      <b/>
      <sz val="18"/>
      <color rgb="FF333333"/>
      <name val="宋体"/>
      <charset val="134"/>
    </font>
    <font>
      <b/>
      <sz val="14"/>
      <color indexed="63"/>
      <name val="宋体"/>
      <charset val="134"/>
    </font>
    <font>
      <sz val="10"/>
      <name val="Times New Roman"/>
      <charset val="1"/>
    </font>
    <font>
      <b/>
      <sz val="10"/>
      <name val="幼圆"/>
      <charset val="134"/>
    </font>
    <font>
      <sz val="10"/>
      <color indexed="8"/>
      <name val="Arial"/>
      <charset val="134"/>
    </font>
    <font>
      <sz val="10"/>
      <name val="幼圆"/>
      <charset val="134"/>
    </font>
    <font>
      <sz val="10"/>
      <color indexed="63"/>
      <name val="宋体"/>
      <charset val="134"/>
    </font>
    <font>
      <sz val="12"/>
      <name val="宋体"/>
      <charset val="1"/>
    </font>
    <font>
      <sz val="12"/>
      <name val="方正中等线简体"/>
      <charset val="134"/>
    </font>
    <font>
      <sz val="8"/>
      <color indexed="8"/>
      <name val="Arial"/>
      <charset val="134"/>
    </font>
    <font>
      <sz val="12"/>
      <name val="方正黑体繁体"/>
      <charset val="134"/>
    </font>
    <font>
      <sz val="12"/>
      <name val="华文细黑"/>
      <charset val="134"/>
    </font>
    <font>
      <b/>
      <sz val="18"/>
      <name val="宋体"/>
      <charset val="134"/>
    </font>
    <font>
      <b/>
      <sz val="12"/>
      <color indexed="63"/>
      <name val="华文细黑"/>
      <charset val="134"/>
    </font>
    <font>
      <b/>
      <sz val="11"/>
      <color indexed="63"/>
      <name val="宋体"/>
      <charset val="134"/>
    </font>
    <font>
      <b/>
      <sz val="11"/>
      <name val="宋体"/>
      <charset val="134"/>
    </font>
    <font>
      <sz val="8"/>
      <color indexed="8"/>
      <name val="华文细黑"/>
      <charset val="134"/>
    </font>
    <font>
      <sz val="11"/>
      <name val="宋体"/>
      <charset val="134"/>
    </font>
    <font>
      <b/>
      <sz val="12"/>
      <name val="方正黑体繁体"/>
      <charset val="134"/>
    </font>
    <font>
      <b/>
      <sz val="10"/>
      <name val="方正黑体繁体"/>
      <charset val="134"/>
    </font>
    <font>
      <sz val="12"/>
      <color indexed="8"/>
      <name val="Arial"/>
      <charset val="134"/>
    </font>
    <font>
      <b/>
      <sz val="8"/>
      <color indexed="8"/>
      <name val="华文细黑"/>
      <charset val="134"/>
    </font>
    <font>
      <b/>
      <sz val="24"/>
      <name val="MingLiU_HKSCS-ExtB"/>
      <charset val="136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Times New Roman"/>
      <charset val="134"/>
    </font>
  </fonts>
  <fills count="37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  <fill>
      <patternFill patternType="solid">
        <fgColor theme="0" tint="-0.15"/>
        <bgColor indexed="64"/>
      </patternFill>
    </fill>
    <fill>
      <patternFill patternType="solid">
        <fgColor rgb="FFD8D8D8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9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64">
    <xf numFmtId="0" fontId="0" fillId="0" borderId="0"/>
    <xf numFmtId="43" fontId="46" fillId="0" borderId="0" applyFont="0" applyFill="0" applyBorder="0" applyAlignment="0" applyProtection="0">
      <alignment vertical="center"/>
    </xf>
    <xf numFmtId="44" fontId="46" fillId="0" borderId="0" applyFont="0" applyFill="0" applyBorder="0" applyAlignment="0" applyProtection="0">
      <alignment vertical="center"/>
    </xf>
    <xf numFmtId="9" fontId="46" fillId="0" borderId="0" applyFont="0" applyFill="0" applyBorder="0" applyAlignment="0" applyProtection="0">
      <alignment vertical="center"/>
    </xf>
    <xf numFmtId="41" fontId="46" fillId="0" borderId="0" applyFont="0" applyFill="0" applyBorder="0" applyAlignment="0" applyProtection="0">
      <alignment vertical="center"/>
    </xf>
    <xf numFmtId="42" fontId="46" fillId="0" borderId="0" applyFont="0" applyFill="0" applyBorder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6" fillId="6" borderId="11" applyNumberFormat="0" applyFont="0" applyAlignment="0" applyProtection="0">
      <alignment vertical="center"/>
    </xf>
    <xf numFmtId="0" fontId="49" fillId="0" borderId="0" applyNumberFormat="0" applyFill="0" applyBorder="0" applyAlignment="0" applyProtection="0">
      <alignment vertical="center"/>
    </xf>
    <xf numFmtId="0" fontId="50" fillId="0" borderId="0" applyNumberFormat="0" applyFill="0" applyBorder="0" applyAlignment="0" applyProtection="0">
      <alignment vertical="center"/>
    </xf>
    <xf numFmtId="0" fontId="51" fillId="0" borderId="0" applyNumberFormat="0" applyFill="0" applyBorder="0" applyAlignment="0" applyProtection="0">
      <alignment vertical="center"/>
    </xf>
    <xf numFmtId="0" fontId="52" fillId="0" borderId="12" applyNumberFormat="0" applyFill="0" applyAlignment="0" applyProtection="0">
      <alignment vertical="center"/>
    </xf>
    <xf numFmtId="0" fontId="53" fillId="0" borderId="12" applyNumberFormat="0" applyFill="0" applyAlignment="0" applyProtection="0">
      <alignment vertical="center"/>
    </xf>
    <xf numFmtId="0" fontId="54" fillId="0" borderId="13" applyNumberFormat="0" applyFill="0" applyAlignment="0" applyProtection="0">
      <alignment vertical="center"/>
    </xf>
    <xf numFmtId="0" fontId="54" fillId="0" borderId="0" applyNumberFormat="0" applyFill="0" applyBorder="0" applyAlignment="0" applyProtection="0">
      <alignment vertical="center"/>
    </xf>
    <xf numFmtId="0" fontId="55" fillId="7" borderId="14" applyNumberFormat="0" applyAlignment="0" applyProtection="0">
      <alignment vertical="center"/>
    </xf>
    <xf numFmtId="0" fontId="56" fillId="8" borderId="15" applyNumberFormat="0" applyAlignment="0" applyProtection="0">
      <alignment vertical="center"/>
    </xf>
    <xf numFmtId="0" fontId="57" fillId="8" borderId="14" applyNumberFormat="0" applyAlignment="0" applyProtection="0">
      <alignment vertical="center"/>
    </xf>
    <xf numFmtId="0" fontId="58" fillId="9" borderId="16" applyNumberFormat="0" applyAlignment="0" applyProtection="0">
      <alignment vertical="center"/>
    </xf>
    <xf numFmtId="0" fontId="59" fillId="0" borderId="17" applyNumberFormat="0" applyFill="0" applyAlignment="0" applyProtection="0">
      <alignment vertical="center"/>
    </xf>
    <xf numFmtId="0" fontId="60" fillId="0" borderId="18" applyNumberFormat="0" applyFill="0" applyAlignment="0" applyProtection="0">
      <alignment vertical="center"/>
    </xf>
    <xf numFmtId="0" fontId="61" fillId="10" borderId="0" applyNumberFormat="0" applyBorder="0" applyAlignment="0" applyProtection="0">
      <alignment vertical="center"/>
    </xf>
    <xf numFmtId="0" fontId="62" fillId="11" borderId="0" applyNumberFormat="0" applyBorder="0" applyAlignment="0" applyProtection="0">
      <alignment vertical="center"/>
    </xf>
    <xf numFmtId="0" fontId="63" fillId="12" borderId="0" applyNumberFormat="0" applyBorder="0" applyAlignment="0" applyProtection="0">
      <alignment vertical="center"/>
    </xf>
    <xf numFmtId="0" fontId="64" fillId="13" borderId="0" applyNumberFormat="0" applyBorder="0" applyAlignment="0" applyProtection="0">
      <alignment vertical="center"/>
    </xf>
    <xf numFmtId="0" fontId="65" fillId="14" borderId="0" applyNumberFormat="0" applyBorder="0" applyAlignment="0" applyProtection="0">
      <alignment vertical="center"/>
    </xf>
    <xf numFmtId="0" fontId="65" fillId="15" borderId="0" applyNumberFormat="0" applyBorder="0" applyAlignment="0" applyProtection="0">
      <alignment vertical="center"/>
    </xf>
    <xf numFmtId="0" fontId="64" fillId="16" borderId="0" applyNumberFormat="0" applyBorder="0" applyAlignment="0" applyProtection="0">
      <alignment vertical="center"/>
    </xf>
    <xf numFmtId="0" fontId="64" fillId="17" borderId="0" applyNumberFormat="0" applyBorder="0" applyAlignment="0" applyProtection="0">
      <alignment vertical="center"/>
    </xf>
    <xf numFmtId="0" fontId="65" fillId="18" borderId="0" applyNumberFormat="0" applyBorder="0" applyAlignment="0" applyProtection="0">
      <alignment vertical="center"/>
    </xf>
    <xf numFmtId="0" fontId="65" fillId="19" borderId="0" applyNumberFormat="0" applyBorder="0" applyAlignment="0" applyProtection="0">
      <alignment vertical="center"/>
    </xf>
    <xf numFmtId="0" fontId="64" fillId="20" borderId="0" applyNumberFormat="0" applyBorder="0" applyAlignment="0" applyProtection="0">
      <alignment vertical="center"/>
    </xf>
    <xf numFmtId="0" fontId="64" fillId="21" borderId="0" applyNumberFormat="0" applyBorder="0" applyAlignment="0" applyProtection="0">
      <alignment vertical="center"/>
    </xf>
    <xf numFmtId="0" fontId="65" fillId="22" borderId="0" applyNumberFormat="0" applyBorder="0" applyAlignment="0" applyProtection="0">
      <alignment vertical="center"/>
    </xf>
    <xf numFmtId="0" fontId="65" fillId="23" borderId="0" applyNumberFormat="0" applyBorder="0" applyAlignment="0" applyProtection="0">
      <alignment vertical="center"/>
    </xf>
    <xf numFmtId="0" fontId="64" fillId="24" borderId="0" applyNumberFormat="0" applyBorder="0" applyAlignment="0" applyProtection="0">
      <alignment vertical="center"/>
    </xf>
    <xf numFmtId="0" fontId="64" fillId="25" borderId="0" applyNumberFormat="0" applyBorder="0" applyAlignment="0" applyProtection="0">
      <alignment vertical="center"/>
    </xf>
    <xf numFmtId="0" fontId="65" fillId="26" borderId="0" applyNumberFormat="0" applyBorder="0" applyAlignment="0" applyProtection="0">
      <alignment vertical="center"/>
    </xf>
    <xf numFmtId="0" fontId="65" fillId="27" borderId="0" applyNumberFormat="0" applyBorder="0" applyAlignment="0" applyProtection="0">
      <alignment vertical="center"/>
    </xf>
    <xf numFmtId="0" fontId="64" fillId="28" borderId="0" applyNumberFormat="0" applyBorder="0" applyAlignment="0" applyProtection="0">
      <alignment vertical="center"/>
    </xf>
    <xf numFmtId="0" fontId="64" fillId="29" borderId="0" applyNumberFormat="0" applyBorder="0" applyAlignment="0" applyProtection="0">
      <alignment vertical="center"/>
    </xf>
    <xf numFmtId="0" fontId="65" fillId="30" borderId="0" applyNumberFormat="0" applyBorder="0" applyAlignment="0" applyProtection="0">
      <alignment vertical="center"/>
    </xf>
    <xf numFmtId="0" fontId="65" fillId="31" borderId="0" applyNumberFormat="0" applyBorder="0" applyAlignment="0" applyProtection="0">
      <alignment vertical="center"/>
    </xf>
    <xf numFmtId="0" fontId="64" fillId="32" borderId="0" applyNumberFormat="0" applyBorder="0" applyAlignment="0" applyProtection="0">
      <alignment vertical="center"/>
    </xf>
    <xf numFmtId="0" fontId="64" fillId="33" borderId="0" applyNumberFormat="0" applyBorder="0" applyAlignment="0" applyProtection="0">
      <alignment vertical="center"/>
    </xf>
    <xf numFmtId="0" fontId="65" fillId="34" borderId="0" applyNumberFormat="0" applyBorder="0" applyAlignment="0" applyProtection="0">
      <alignment vertical="center"/>
    </xf>
    <xf numFmtId="0" fontId="65" fillId="35" borderId="0" applyNumberFormat="0" applyBorder="0" applyAlignment="0" applyProtection="0">
      <alignment vertical="center"/>
    </xf>
    <xf numFmtId="0" fontId="64" fillId="36" borderId="0" applyNumberFormat="0" applyBorder="0" applyAlignment="0" applyProtection="0">
      <alignment vertical="center"/>
    </xf>
    <xf numFmtId="0" fontId="66" fillId="0" borderId="0"/>
    <xf numFmtId="0" fontId="5" fillId="0" borderId="0"/>
    <xf numFmtId="0" fontId="5" fillId="0" borderId="0"/>
    <xf numFmtId="0" fontId="5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>
      <alignment vertical="center"/>
    </xf>
    <xf numFmtId="0" fontId="20" fillId="0" borderId="0">
      <alignment vertical="center"/>
    </xf>
  </cellStyleXfs>
  <cellXfs count="190">
    <xf numFmtId="0" fontId="0" fillId="0" borderId="0" xfId="0"/>
    <xf numFmtId="0" fontId="1" fillId="0" borderId="0" xfId="51" applyFont="1" applyFill="1" applyBorder="1" applyAlignment="1">
      <alignment horizontal="center" vertical="center"/>
    </xf>
    <xf numFmtId="0" fontId="0" fillId="0" borderId="0" xfId="0" applyFont="1" applyFill="1" applyBorder="1" applyAlignment="1"/>
    <xf numFmtId="0" fontId="2" fillId="0" borderId="0" xfId="50" applyFont="1" applyFill="1" applyBorder="1" applyAlignment="1">
      <alignment horizontal="center" vertical="center"/>
    </xf>
    <xf numFmtId="0" fontId="3" fillId="0" borderId="0" xfId="57" applyNumberFormat="1" applyFont="1" applyFill="1" applyBorder="1" applyAlignment="1">
      <alignment horizontal="center" vertical="center" wrapText="1"/>
    </xf>
    <xf numFmtId="0" fontId="4" fillId="0" borderId="0" xfId="50" applyFont="1" applyFill="1" applyAlignment="1">
      <alignment horizontal="center" vertical="center"/>
    </xf>
    <xf numFmtId="0" fontId="2" fillId="2" borderId="0" xfId="51" applyFont="1" applyFill="1" applyBorder="1" applyAlignment="1">
      <alignment horizontal="center" vertical="center"/>
    </xf>
    <xf numFmtId="0" fontId="5" fillId="0" borderId="0" xfId="51" applyFill="1" applyBorder="1" applyAlignment="1">
      <alignment vertical="center"/>
    </xf>
    <xf numFmtId="0" fontId="5" fillId="0" borderId="0" xfId="51" applyFill="1" applyBorder="1" applyAlignment="1">
      <alignment vertical="center" wrapText="1"/>
    </xf>
    <xf numFmtId="0" fontId="6" fillId="0" borderId="0" xfId="51" applyFont="1" applyFill="1" applyBorder="1" applyAlignment="1">
      <alignment vertical="center"/>
    </xf>
    <xf numFmtId="0" fontId="7" fillId="0" borderId="1" xfId="50" applyFont="1" applyFill="1" applyBorder="1" applyAlignment="1">
      <alignment horizontal="center" vertical="center" wrapText="1"/>
    </xf>
    <xf numFmtId="0" fontId="8" fillId="0" borderId="1" xfId="50" applyFont="1" applyFill="1" applyBorder="1" applyAlignment="1">
      <alignment horizontal="center" vertical="center"/>
    </xf>
    <xf numFmtId="0" fontId="9" fillId="0" borderId="1" xfId="57" applyNumberFormat="1" applyFont="1" applyFill="1" applyBorder="1" applyAlignment="1">
      <alignment horizontal="center" vertical="center" wrapText="1"/>
    </xf>
    <xf numFmtId="0" fontId="10" fillId="3" borderId="2" xfId="50" applyFont="1" applyFill="1" applyBorder="1" applyAlignment="1">
      <alignment horizontal="center" vertical="center"/>
    </xf>
    <xf numFmtId="0" fontId="10" fillId="3" borderId="3" xfId="50" applyFont="1" applyFill="1" applyBorder="1" applyAlignment="1">
      <alignment horizontal="center" vertical="center"/>
    </xf>
    <xf numFmtId="0" fontId="5" fillId="0" borderId="1" xfId="50" applyFont="1" applyFill="1" applyBorder="1" applyAlignment="1">
      <alignment horizontal="center" vertical="center" wrapText="1"/>
    </xf>
    <xf numFmtId="0" fontId="5" fillId="0" borderId="4" xfId="50" applyFill="1" applyBorder="1" applyAlignment="1">
      <alignment horizontal="center" vertical="center" wrapText="1"/>
    </xf>
    <xf numFmtId="0" fontId="11" fillId="0" borderId="1" xfId="51" applyFont="1" applyFill="1" applyBorder="1" applyAlignment="1">
      <alignment horizontal="center" vertical="center"/>
    </xf>
    <xf numFmtId="0" fontId="12" fillId="0" borderId="1" xfId="51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 wrapText="1"/>
    </xf>
    <xf numFmtId="0" fontId="12" fillId="2" borderId="1" xfId="51" applyFont="1" applyFill="1" applyBorder="1" applyAlignment="1">
      <alignment horizontal="center" vertical="center"/>
    </xf>
    <xf numFmtId="0" fontId="5" fillId="0" borderId="5" xfId="50" applyFill="1" applyBorder="1" applyAlignment="1">
      <alignment horizontal="center" vertical="center" wrapText="1"/>
    </xf>
    <xf numFmtId="0" fontId="13" fillId="2" borderId="4" xfId="0" applyFont="1" applyFill="1" applyBorder="1" applyAlignment="1">
      <alignment horizontal="center" vertical="center" wrapText="1"/>
    </xf>
    <xf numFmtId="0" fontId="5" fillId="0" borderId="6" xfId="50" applyFill="1" applyBorder="1" applyAlignment="1">
      <alignment horizontal="center" vertical="center" wrapText="1"/>
    </xf>
    <xf numFmtId="0" fontId="13" fillId="2" borderId="6" xfId="0" applyFont="1" applyFill="1" applyBorder="1" applyAlignment="1">
      <alignment horizontal="center" vertical="center" wrapText="1"/>
    </xf>
    <xf numFmtId="0" fontId="12" fillId="2" borderId="1" xfId="51" applyFont="1" applyFill="1" applyBorder="1" applyAlignment="1">
      <alignment horizontal="center" vertical="center" wrapText="1"/>
    </xf>
    <xf numFmtId="0" fontId="5" fillId="4" borderId="1" xfId="51" applyFont="1" applyFill="1" applyBorder="1" applyAlignment="1">
      <alignment horizontal="center" vertical="center"/>
    </xf>
    <xf numFmtId="0" fontId="5" fillId="4" borderId="1" xfId="51" applyFont="1" applyFill="1" applyBorder="1" applyAlignment="1">
      <alignment horizontal="center" vertical="center" wrapText="1"/>
    </xf>
    <xf numFmtId="0" fontId="14" fillId="4" borderId="1" xfId="51" applyFont="1" applyFill="1" applyBorder="1" applyAlignment="1">
      <alignment horizontal="center" vertical="center"/>
    </xf>
    <xf numFmtId="0" fontId="15" fillId="4" borderId="1" xfId="51" applyFont="1" applyFill="1" applyBorder="1" applyAlignment="1">
      <alignment horizontal="center" vertical="center"/>
    </xf>
    <xf numFmtId="0" fontId="5" fillId="4" borderId="1" xfId="51" applyFont="1" applyFill="1" applyBorder="1" applyAlignment="1">
      <alignment horizontal="left" vertical="center"/>
    </xf>
    <xf numFmtId="0" fontId="16" fillId="0" borderId="0" xfId="55" applyFont="1" applyFill="1" applyBorder="1" applyAlignment="1"/>
    <xf numFmtId="5" fontId="8" fillId="0" borderId="1" xfId="50" applyNumberFormat="1" applyFont="1" applyFill="1" applyBorder="1" applyAlignment="1">
      <alignment horizontal="center" vertical="center"/>
    </xf>
    <xf numFmtId="0" fontId="17" fillId="0" borderId="1" xfId="50" applyFont="1" applyFill="1" applyBorder="1" applyAlignment="1">
      <alignment horizontal="center" vertical="center"/>
    </xf>
    <xf numFmtId="176" fontId="9" fillId="0" borderId="1" xfId="57" applyNumberFormat="1" applyFont="1" applyFill="1" applyBorder="1" applyAlignment="1">
      <alignment horizontal="center" vertical="center" wrapText="1"/>
    </xf>
    <xf numFmtId="0" fontId="3" fillId="0" borderId="0" xfId="50" applyNumberFormat="1" applyFont="1" applyFill="1" applyBorder="1" applyAlignment="1">
      <alignment horizontal="center" vertical="center" wrapText="1"/>
    </xf>
    <xf numFmtId="0" fontId="10" fillId="0" borderId="0" xfId="50" applyFont="1" applyFill="1" applyBorder="1" applyAlignment="1">
      <alignment vertical="center"/>
    </xf>
    <xf numFmtId="5" fontId="12" fillId="2" borderId="1" xfId="0" applyNumberFormat="1" applyFont="1" applyFill="1" applyBorder="1" applyAlignment="1">
      <alignment horizontal="center" vertical="center"/>
    </xf>
    <xf numFmtId="5" fontId="12" fillId="0" borderId="1" xfId="51" applyNumberFormat="1" applyFont="1" applyFill="1" applyBorder="1" applyAlignment="1">
      <alignment horizontal="center" vertical="center"/>
    </xf>
    <xf numFmtId="177" fontId="5" fillId="2" borderId="1" xfId="50" applyNumberFormat="1" applyFont="1" applyFill="1" applyBorder="1" applyAlignment="1">
      <alignment horizontal="center" vertical="center" wrapText="1"/>
    </xf>
    <xf numFmtId="0" fontId="18" fillId="2" borderId="0" xfId="51" applyFont="1" applyFill="1" applyBorder="1" applyAlignment="1">
      <alignment horizontal="center" vertical="center"/>
    </xf>
    <xf numFmtId="5" fontId="19" fillId="4" borderId="1" xfId="51" applyNumberFormat="1" applyFont="1" applyFill="1" applyBorder="1" applyAlignment="1">
      <alignment horizontal="center" vertical="center"/>
    </xf>
    <xf numFmtId="5" fontId="14" fillId="4" borderId="1" xfId="51" applyNumberFormat="1" applyFont="1" applyFill="1" applyBorder="1" applyAlignment="1">
      <alignment horizontal="center" vertical="center"/>
    </xf>
    <xf numFmtId="0" fontId="20" fillId="0" borderId="0" xfId="62" applyFill="1" applyBorder="1" applyAlignment="1">
      <alignment vertical="center"/>
    </xf>
    <xf numFmtId="0" fontId="21" fillId="0" borderId="0" xfId="0" applyFont="1" applyFill="1"/>
    <xf numFmtId="0" fontId="17" fillId="0" borderId="0" xfId="50" applyFont="1" applyFill="1" applyAlignment="1">
      <alignment horizontal="center" vertical="center"/>
    </xf>
    <xf numFmtId="0" fontId="9" fillId="0" borderId="0" xfId="57" applyFont="1" applyFill="1" applyAlignment="1">
      <alignment horizontal="center" vertical="center" wrapText="1"/>
    </xf>
    <xf numFmtId="0" fontId="22" fillId="0" borderId="0" xfId="50" applyFont="1" applyFill="1" applyAlignment="1">
      <alignment horizontal="center" vertical="center"/>
    </xf>
    <xf numFmtId="0" fontId="15" fillId="0" borderId="0" xfId="51" applyFont="1" applyFill="1" applyAlignment="1">
      <alignment horizontal="center" vertical="center"/>
    </xf>
    <xf numFmtId="0" fontId="15" fillId="0" borderId="0" xfId="50" applyFont="1" applyFill="1" applyAlignment="1">
      <alignment horizontal="center" vertical="center"/>
    </xf>
    <xf numFmtId="0" fontId="15" fillId="0" borderId="0" xfId="50" applyFont="1" applyFill="1" applyAlignment="1">
      <alignment horizontal="center" vertical="center" wrapText="1"/>
    </xf>
    <xf numFmtId="0" fontId="8" fillId="0" borderId="1" xfId="50" applyFont="1" applyFill="1" applyBorder="1" applyAlignment="1">
      <alignment horizontal="center" vertical="center" wrapText="1"/>
    </xf>
    <xf numFmtId="0" fontId="23" fillId="3" borderId="2" xfId="50" applyFont="1" applyFill="1" applyBorder="1" applyAlignment="1">
      <alignment horizontal="center" vertical="center"/>
    </xf>
    <xf numFmtId="0" fontId="24" fillId="3" borderId="3" xfId="50" applyFont="1" applyFill="1" applyBorder="1" applyAlignment="1">
      <alignment horizontal="center" vertical="center"/>
    </xf>
    <xf numFmtId="0" fontId="24" fillId="3" borderId="3" xfId="50" applyFont="1" applyFill="1" applyBorder="1" applyAlignment="1">
      <alignment horizontal="center" vertical="center" wrapText="1"/>
    </xf>
    <xf numFmtId="0" fontId="9" fillId="0" borderId="1" xfId="57" applyFont="1" applyFill="1" applyBorder="1" applyAlignment="1">
      <alignment horizontal="center" vertical="center" wrapText="1"/>
    </xf>
    <xf numFmtId="0" fontId="4" fillId="0" borderId="1" xfId="50" applyFont="1" applyFill="1" applyBorder="1" applyAlignment="1">
      <alignment horizontal="center" vertical="center"/>
    </xf>
    <xf numFmtId="0" fontId="5" fillId="5" borderId="1" xfId="50" applyFont="1" applyFill="1" applyBorder="1" applyAlignment="1">
      <alignment horizontal="center" vertical="center" wrapText="1"/>
    </xf>
    <xf numFmtId="0" fontId="13" fillId="0" borderId="1" xfId="50" applyFont="1" applyFill="1" applyBorder="1" applyAlignment="1">
      <alignment horizontal="center" vertical="center" wrapText="1"/>
    </xf>
    <xf numFmtId="0" fontId="5" fillId="0" borderId="1" xfId="50" applyFont="1" applyFill="1" applyBorder="1" applyAlignment="1">
      <alignment horizontal="center" vertical="center"/>
    </xf>
    <xf numFmtId="0" fontId="15" fillId="0" borderId="2" xfId="50" applyFont="1" applyFill="1" applyBorder="1" applyAlignment="1">
      <alignment horizontal="center" vertical="center" wrapText="1"/>
    </xf>
    <xf numFmtId="0" fontId="15" fillId="0" borderId="3" xfId="50" applyFont="1" applyFill="1" applyBorder="1" applyAlignment="1">
      <alignment horizontal="center" vertical="center" wrapText="1"/>
    </xf>
    <xf numFmtId="0" fontId="15" fillId="0" borderId="7" xfId="50" applyFont="1" applyFill="1" applyBorder="1" applyAlignment="1">
      <alignment horizontal="center" vertical="center" wrapText="1"/>
    </xf>
    <xf numFmtId="0" fontId="10" fillId="3" borderId="3" xfId="50" applyFont="1" applyFill="1" applyBorder="1" applyAlignment="1">
      <alignment horizontal="center" vertical="center" wrapText="1"/>
    </xf>
    <xf numFmtId="0" fontId="9" fillId="0" borderId="0" xfId="55" applyFont="1" applyFill="1"/>
    <xf numFmtId="0" fontId="24" fillId="3" borderId="7" xfId="50" applyFont="1" applyFill="1" applyBorder="1" applyAlignment="1">
      <alignment horizontal="center" vertical="center"/>
    </xf>
    <xf numFmtId="0" fontId="9" fillId="0" borderId="0" xfId="50" applyFont="1" applyFill="1" applyAlignment="1">
      <alignment horizontal="center" vertical="center" wrapText="1"/>
    </xf>
    <xf numFmtId="0" fontId="5" fillId="0" borderId="4" xfId="50" applyFont="1" applyFill="1" applyBorder="1" applyAlignment="1">
      <alignment horizontal="center" vertical="center"/>
    </xf>
    <xf numFmtId="177" fontId="5" fillId="0" borderId="1" xfId="50" applyNumberFormat="1" applyFont="1" applyFill="1" applyBorder="1" applyAlignment="1">
      <alignment horizontal="center" vertical="center" wrapText="1"/>
    </xf>
    <xf numFmtId="0" fontId="5" fillId="0" borderId="5" xfId="50" applyFont="1" applyFill="1" applyBorder="1" applyAlignment="1">
      <alignment horizontal="center" vertical="center"/>
    </xf>
    <xf numFmtId="0" fontId="5" fillId="0" borderId="6" xfId="50" applyFont="1" applyFill="1" applyBorder="1" applyAlignment="1">
      <alignment horizontal="center" vertical="center"/>
    </xf>
    <xf numFmtId="177" fontId="15" fillId="0" borderId="1" xfId="50" applyNumberFormat="1" applyFont="1" applyFill="1" applyBorder="1" applyAlignment="1">
      <alignment horizontal="center" vertical="center" wrapText="1"/>
    </xf>
    <xf numFmtId="0" fontId="10" fillId="3" borderId="7" xfId="50" applyFont="1" applyFill="1" applyBorder="1" applyAlignment="1">
      <alignment horizontal="center" vertical="center"/>
    </xf>
    <xf numFmtId="0" fontId="9" fillId="0" borderId="0" xfId="62" applyFont="1" applyFill="1">
      <alignment vertical="center"/>
    </xf>
    <xf numFmtId="0" fontId="5" fillId="0" borderId="1" xfId="51" applyFont="1" applyFill="1" applyBorder="1" applyAlignment="1">
      <alignment horizontal="center" vertical="center"/>
    </xf>
    <xf numFmtId="0" fontId="5" fillId="0" borderId="1" xfId="51" applyFont="1" applyFill="1" applyBorder="1" applyAlignment="1">
      <alignment horizontal="center" vertical="center" wrapText="1"/>
    </xf>
    <xf numFmtId="0" fontId="15" fillId="0" borderId="0" xfId="50" applyFont="1" applyFill="1" applyAlignment="1">
      <alignment vertical="center"/>
    </xf>
    <xf numFmtId="0" fontId="15" fillId="0" borderId="0" xfId="50" applyFont="1" applyFill="1" applyAlignment="1">
      <alignment vertical="center" wrapText="1"/>
    </xf>
    <xf numFmtId="0" fontId="25" fillId="0" borderId="0" xfId="0" applyFont="1" applyFill="1"/>
    <xf numFmtId="0" fontId="26" fillId="0" borderId="0" xfId="50" applyFont="1" applyFill="1" applyAlignment="1">
      <alignment horizontal="center" vertical="center"/>
    </xf>
    <xf numFmtId="0" fontId="27" fillId="0" borderId="0" xfId="57" applyFont="1" applyFill="1" applyAlignment="1">
      <alignment horizontal="center" vertical="center" wrapText="1"/>
    </xf>
    <xf numFmtId="0" fontId="26" fillId="0" borderId="0" xfId="51" applyFont="1" applyFill="1" applyAlignment="1">
      <alignment horizontal="center" vertical="center"/>
    </xf>
    <xf numFmtId="0" fontId="28" fillId="0" borderId="0" xfId="50" applyFont="1" applyFill="1" applyAlignment="1">
      <alignment horizontal="center" vertical="center"/>
    </xf>
    <xf numFmtId="0" fontId="5" fillId="0" borderId="4" xfId="50" applyFont="1" applyFill="1" applyBorder="1" applyAlignment="1">
      <alignment horizontal="center" vertical="center" wrapText="1"/>
    </xf>
    <xf numFmtId="0" fontId="11" fillId="0" borderId="1" xfId="51" applyFont="1" applyBorder="1" applyAlignment="1">
      <alignment horizontal="center" vertical="center"/>
    </xf>
    <xf numFmtId="0" fontId="12" fillId="0" borderId="1" xfId="51" applyFont="1" applyBorder="1" applyAlignment="1">
      <alignment horizontal="center" vertical="center"/>
    </xf>
    <xf numFmtId="0" fontId="13" fillId="2" borderId="1" xfId="50" applyFont="1" applyFill="1" applyBorder="1" applyAlignment="1">
      <alignment horizontal="center" vertical="center" wrapText="1"/>
    </xf>
    <xf numFmtId="0" fontId="12" fillId="0" borderId="4" xfId="51" applyFont="1" applyFill="1" applyBorder="1" applyAlignment="1">
      <alignment horizontal="center" vertical="center"/>
    </xf>
    <xf numFmtId="0" fontId="5" fillId="0" borderId="5" xfId="50" applyFont="1" applyFill="1" applyBorder="1" applyAlignment="1">
      <alignment horizontal="center" vertical="center" wrapText="1"/>
    </xf>
    <xf numFmtId="0" fontId="12" fillId="0" borderId="5" xfId="51" applyFont="1" applyFill="1" applyBorder="1" applyAlignment="1">
      <alignment horizontal="center" vertical="center"/>
    </xf>
    <xf numFmtId="0" fontId="5" fillId="0" borderId="6" xfId="50" applyFont="1" applyFill="1" applyBorder="1" applyAlignment="1">
      <alignment horizontal="center" vertical="center" wrapText="1"/>
    </xf>
    <xf numFmtId="0" fontId="12" fillId="0" borderId="6" xfId="51" applyFont="1" applyFill="1" applyBorder="1" applyAlignment="1">
      <alignment horizontal="center" vertical="center"/>
    </xf>
    <xf numFmtId="0" fontId="5" fillId="0" borderId="2" xfId="50" applyFont="1" applyFill="1" applyBorder="1" applyAlignment="1">
      <alignment horizontal="center" vertical="center"/>
    </xf>
    <xf numFmtId="0" fontId="5" fillId="0" borderId="3" xfId="50" applyFont="1" applyFill="1" applyBorder="1" applyAlignment="1">
      <alignment horizontal="center" vertical="center"/>
    </xf>
    <xf numFmtId="0" fontId="5" fillId="0" borderId="7" xfId="50" applyFont="1" applyFill="1" applyBorder="1" applyAlignment="1">
      <alignment horizontal="center" vertical="center"/>
    </xf>
    <xf numFmtId="0" fontId="11" fillId="3" borderId="2" xfId="50" applyFont="1" applyFill="1" applyBorder="1" applyAlignment="1">
      <alignment horizontal="center" vertical="center"/>
    </xf>
    <xf numFmtId="0" fontId="11" fillId="3" borderId="3" xfId="50" applyFont="1" applyFill="1" applyBorder="1" applyAlignment="1">
      <alignment horizontal="center" vertical="center"/>
    </xf>
    <xf numFmtId="0" fontId="13" fillId="0" borderId="4" xfId="0" applyFont="1" applyFill="1" applyBorder="1" applyAlignment="1">
      <alignment horizontal="center" vertical="center" wrapText="1"/>
    </xf>
    <xf numFmtId="0" fontId="13" fillId="0" borderId="6" xfId="0" applyFont="1" applyFill="1" applyBorder="1" applyAlignment="1">
      <alignment horizontal="center" vertical="center" wrapText="1"/>
    </xf>
    <xf numFmtId="0" fontId="15" fillId="0" borderId="0" xfId="50" applyFont="1" applyFill="1" applyBorder="1" applyAlignment="1">
      <alignment horizontal="center" vertical="center"/>
    </xf>
    <xf numFmtId="0" fontId="15" fillId="0" borderId="0" xfId="50" applyFont="1" applyFill="1" applyBorder="1" applyAlignment="1">
      <alignment horizontal="left" vertical="center"/>
    </xf>
    <xf numFmtId="0" fontId="15" fillId="0" borderId="0" xfId="50" applyFont="1" applyFill="1" applyBorder="1" applyAlignment="1">
      <alignment horizontal="center" vertical="center" wrapText="1"/>
    </xf>
    <xf numFmtId="0" fontId="8" fillId="0" borderId="0" xfId="51" applyFont="1" applyFill="1" applyBorder="1" applyAlignment="1">
      <alignment horizontal="center" vertical="center"/>
    </xf>
    <xf numFmtId="0" fontId="29" fillId="0" borderId="0" xfId="51" applyFont="1" applyFill="1" applyBorder="1" applyAlignment="1">
      <alignment horizontal="center" vertical="center"/>
    </xf>
    <xf numFmtId="0" fontId="9" fillId="0" borderId="0" xfId="50" applyFont="1" applyFill="1" applyBorder="1" applyAlignment="1">
      <alignment horizontal="center" vertical="center" wrapText="1"/>
    </xf>
    <xf numFmtId="0" fontId="9" fillId="0" borderId="0" xfId="0" applyFont="1" applyFill="1" applyBorder="1" applyAlignment="1">
      <alignment horizontal="center" vertical="center" wrapText="1"/>
    </xf>
    <xf numFmtId="0" fontId="28" fillId="0" borderId="0" xfId="50" applyFont="1" applyFill="1" applyBorder="1" applyAlignment="1">
      <alignment horizontal="center" vertical="center"/>
    </xf>
    <xf numFmtId="0" fontId="27" fillId="0" borderId="0" xfId="55" applyFont="1" applyFill="1"/>
    <xf numFmtId="0" fontId="27" fillId="0" borderId="0" xfId="50" applyFont="1" applyFill="1" applyAlignment="1">
      <alignment horizontal="center" vertical="center" wrapText="1"/>
    </xf>
    <xf numFmtId="0" fontId="11" fillId="3" borderId="7" xfId="50" applyFont="1" applyFill="1" applyBorder="1" applyAlignment="1">
      <alignment horizontal="center" vertical="center"/>
    </xf>
    <xf numFmtId="177" fontId="15" fillId="0" borderId="0" xfId="50" applyNumberFormat="1" applyFont="1" applyFill="1" applyBorder="1" applyAlignment="1">
      <alignment horizontal="center" vertical="center" wrapText="1"/>
    </xf>
    <xf numFmtId="0" fontId="30" fillId="0" borderId="0" xfId="0" applyFont="1" applyFill="1"/>
    <xf numFmtId="0" fontId="19" fillId="0" borderId="0" xfId="50" applyFont="1" applyFill="1" applyAlignment="1">
      <alignment horizontal="center" vertical="center"/>
    </xf>
    <xf numFmtId="0" fontId="13" fillId="0" borderId="0" xfId="57" applyFont="1" applyFill="1" applyAlignment="1">
      <alignment horizontal="center" vertical="center" wrapText="1"/>
    </xf>
    <xf numFmtId="0" fontId="5" fillId="0" borderId="0" xfId="50" applyFont="1" applyFill="1" applyAlignment="1">
      <alignment horizontal="center" vertical="center"/>
    </xf>
    <xf numFmtId="0" fontId="11" fillId="0" borderId="1" xfId="50" applyFont="1" applyFill="1" applyBorder="1" applyAlignment="1">
      <alignment horizontal="center" vertical="center"/>
    </xf>
    <xf numFmtId="0" fontId="13" fillId="0" borderId="1" xfId="57" applyFont="1" applyFill="1" applyBorder="1" applyAlignment="1">
      <alignment horizontal="center" vertical="center" wrapText="1"/>
    </xf>
    <xf numFmtId="0" fontId="13" fillId="0" borderId="1" xfId="50" applyFont="1" applyFill="1" applyBorder="1" applyAlignment="1">
      <alignment horizontal="center" vertical="center"/>
    </xf>
    <xf numFmtId="0" fontId="13" fillId="0" borderId="4" xfId="50" applyFont="1" applyFill="1" applyBorder="1" applyAlignment="1">
      <alignment horizontal="center" vertical="center" wrapText="1"/>
    </xf>
    <xf numFmtId="0" fontId="13" fillId="0" borderId="6" xfId="50" applyFont="1" applyFill="1" applyBorder="1" applyAlignment="1">
      <alignment horizontal="center" vertical="center" wrapText="1"/>
    </xf>
    <xf numFmtId="0" fontId="4" fillId="0" borderId="4" xfId="50" applyFont="1" applyFill="1" applyBorder="1" applyAlignment="1">
      <alignment horizontal="center" vertical="center"/>
    </xf>
    <xf numFmtId="0" fontId="13" fillId="0" borderId="4" xfId="50" applyFont="1" applyFill="1" applyBorder="1" applyAlignment="1">
      <alignment horizontal="center" vertical="center"/>
    </xf>
    <xf numFmtId="0" fontId="4" fillId="0" borderId="5" xfId="50" applyFont="1" applyFill="1" applyBorder="1" applyAlignment="1">
      <alignment horizontal="center" vertical="center"/>
    </xf>
    <xf numFmtId="0" fontId="13" fillId="0" borderId="5" xfId="50" applyFont="1" applyFill="1" applyBorder="1" applyAlignment="1">
      <alignment horizontal="center" vertical="center"/>
    </xf>
    <xf numFmtId="0" fontId="4" fillId="0" borderId="6" xfId="50" applyFont="1" applyFill="1" applyBorder="1" applyAlignment="1">
      <alignment horizontal="center" vertical="center"/>
    </xf>
    <xf numFmtId="0" fontId="13" fillId="0" borderId="6" xfId="50" applyFont="1" applyFill="1" applyBorder="1" applyAlignment="1">
      <alignment horizontal="center" vertical="center"/>
    </xf>
    <xf numFmtId="0" fontId="5" fillId="0" borderId="2" xfId="50" applyFont="1" applyFill="1" applyBorder="1" applyAlignment="1">
      <alignment horizontal="center" vertical="center" wrapText="1"/>
    </xf>
    <xf numFmtId="0" fontId="5" fillId="0" borderId="3" xfId="50" applyFont="1" applyFill="1" applyBorder="1" applyAlignment="1">
      <alignment horizontal="center" vertical="center" wrapText="1"/>
    </xf>
    <xf numFmtId="0" fontId="5" fillId="0" borderId="7" xfId="50" applyFont="1" applyFill="1" applyBorder="1" applyAlignment="1">
      <alignment horizontal="center" vertical="center" wrapText="1"/>
    </xf>
    <xf numFmtId="0" fontId="10" fillId="3" borderId="8" xfId="50" applyFont="1" applyFill="1" applyBorder="1" applyAlignment="1">
      <alignment horizontal="center" vertical="center"/>
    </xf>
    <xf numFmtId="0" fontId="10" fillId="3" borderId="9" xfId="50" applyFont="1" applyFill="1" applyBorder="1" applyAlignment="1">
      <alignment horizontal="center" vertical="center"/>
    </xf>
    <xf numFmtId="0" fontId="13" fillId="0" borderId="0" xfId="55" applyFont="1" applyFill="1"/>
    <xf numFmtId="5" fontId="11" fillId="0" borderId="1" xfId="50" applyNumberFormat="1" applyFont="1" applyFill="1" applyBorder="1" applyAlignment="1">
      <alignment horizontal="center" vertical="center"/>
    </xf>
    <xf numFmtId="0" fontId="19" fillId="0" borderId="1" xfId="50" applyFont="1" applyFill="1" applyBorder="1" applyAlignment="1">
      <alignment horizontal="center" vertical="center"/>
    </xf>
    <xf numFmtId="176" fontId="13" fillId="0" borderId="1" xfId="57" applyNumberFormat="1" applyFont="1" applyFill="1" applyBorder="1" applyAlignment="1">
      <alignment horizontal="center" vertical="center" wrapText="1"/>
    </xf>
    <xf numFmtId="0" fontId="13" fillId="0" borderId="0" xfId="50" applyFont="1" applyFill="1" applyAlignment="1">
      <alignment horizontal="center" vertical="center" wrapText="1"/>
    </xf>
    <xf numFmtId="0" fontId="10" fillId="3" borderId="10" xfId="50" applyFont="1" applyFill="1" applyBorder="1" applyAlignment="1">
      <alignment horizontal="center" vertical="center"/>
    </xf>
    <xf numFmtId="0" fontId="13" fillId="0" borderId="0" xfId="62" applyFont="1" applyFill="1">
      <alignment vertical="center"/>
    </xf>
    <xf numFmtId="0" fontId="5" fillId="5" borderId="2" xfId="50" applyFont="1" applyFill="1" applyBorder="1" applyAlignment="1">
      <alignment horizontal="center" vertical="center" wrapText="1"/>
    </xf>
    <xf numFmtId="0" fontId="5" fillId="5" borderId="3" xfId="50" applyFont="1" applyFill="1" applyBorder="1" applyAlignment="1">
      <alignment horizontal="center" vertical="center" wrapText="1"/>
    </xf>
    <xf numFmtId="0" fontId="4" fillId="0" borderId="0" xfId="50" applyFont="1" applyFill="1" applyAlignment="1">
      <alignment horizontal="center" vertical="center" wrapText="1"/>
    </xf>
    <xf numFmtId="0" fontId="5" fillId="5" borderId="7" xfId="50" applyFont="1" applyFill="1" applyBorder="1" applyAlignment="1">
      <alignment horizontal="center" vertical="center" wrapText="1"/>
    </xf>
    <xf numFmtId="0" fontId="31" fillId="0" borderId="0" xfId="0" applyFont="1" applyFill="1" applyAlignment="1">
      <alignment horizontal="center" vertical="center"/>
    </xf>
    <xf numFmtId="0" fontId="32" fillId="0" borderId="0" xfId="57" applyFont="1" applyFill="1" applyAlignment="1">
      <alignment horizontal="center" vertical="center" wrapText="1"/>
    </xf>
    <xf numFmtId="0" fontId="31" fillId="0" borderId="0" xfId="0" applyFont="1" applyFill="1"/>
    <xf numFmtId="178" fontId="33" fillId="0" borderId="0" xfId="0" applyNumberFormat="1" applyFont="1" applyFill="1" applyAlignment="1">
      <alignment horizontal="center" vertical="center"/>
    </xf>
    <xf numFmtId="0" fontId="34" fillId="0" borderId="0" xfId="0" applyFont="1" applyFill="1" applyAlignment="1">
      <alignment horizontal="center" vertical="center"/>
    </xf>
    <xf numFmtId="0" fontId="33" fillId="0" borderId="0" xfId="0" applyFont="1" applyFill="1" applyAlignment="1">
      <alignment horizontal="center" vertical="center"/>
    </xf>
    <xf numFmtId="0" fontId="35" fillId="0" borderId="1" xfId="0" applyFont="1" applyFill="1" applyBorder="1" applyAlignment="1">
      <alignment horizontal="center" vertical="center" wrapText="1"/>
    </xf>
    <xf numFmtId="0" fontId="36" fillId="0" borderId="0" xfId="50" applyFont="1" applyFill="1" applyAlignment="1">
      <alignment vertical="center"/>
    </xf>
    <xf numFmtId="0" fontId="37" fillId="0" borderId="1" xfId="50" applyFont="1" applyFill="1" applyBorder="1" applyAlignment="1">
      <alignment horizontal="center" vertical="center"/>
    </xf>
    <xf numFmtId="0" fontId="38" fillId="0" borderId="1" xfId="0" applyFont="1" applyFill="1" applyBorder="1" applyAlignment="1">
      <alignment horizontal="center" vertical="center"/>
    </xf>
    <xf numFmtId="178" fontId="38" fillId="0" borderId="1" xfId="0" applyNumberFormat="1" applyFont="1" applyFill="1" applyBorder="1" applyAlignment="1">
      <alignment horizontal="center" vertical="center"/>
    </xf>
    <xf numFmtId="0" fontId="20" fillId="0" borderId="1" xfId="57" applyFont="1" applyFill="1" applyBorder="1" applyAlignment="1">
      <alignment horizontal="center" vertical="center" wrapText="1"/>
    </xf>
    <xf numFmtId="0" fontId="20" fillId="0" borderId="1" xfId="57" applyNumberFormat="1" applyFont="1" applyFill="1" applyBorder="1" applyAlignment="1">
      <alignment horizontal="center" vertical="center" wrapText="1"/>
    </xf>
    <xf numFmtId="0" fontId="39" fillId="0" borderId="0" xfId="57" applyFont="1" applyFill="1" applyAlignment="1">
      <alignment horizontal="center" vertical="center" wrapText="1"/>
    </xf>
    <xf numFmtId="0" fontId="40" fillId="0" borderId="1" xfId="0" applyFont="1" applyFill="1" applyBorder="1" applyAlignment="1">
      <alignment horizontal="center" vertical="center"/>
    </xf>
    <xf numFmtId="38" fontId="40" fillId="0" borderId="1" xfId="0" applyNumberFormat="1" applyFont="1" applyFill="1" applyBorder="1" applyAlignment="1">
      <alignment horizontal="center" vertical="center"/>
    </xf>
    <xf numFmtId="179" fontId="40" fillId="0" borderId="1" xfId="50" applyNumberFormat="1" applyFont="1" applyFill="1" applyBorder="1" applyAlignment="1">
      <alignment horizontal="center" vertical="center"/>
    </xf>
    <xf numFmtId="0" fontId="40" fillId="0" borderId="1" xfId="0" applyFont="1" applyFill="1" applyBorder="1" applyAlignment="1">
      <alignment horizontal="center" vertical="center" wrapText="1"/>
    </xf>
    <xf numFmtId="179" fontId="40" fillId="0" borderId="1" xfId="0" applyNumberFormat="1" applyFont="1" applyFill="1" applyBorder="1" applyAlignment="1">
      <alignment horizontal="center" vertical="center"/>
    </xf>
    <xf numFmtId="179" fontId="40" fillId="0" borderId="1" xfId="51" applyNumberFormat="1" applyFont="1" applyFill="1" applyBorder="1" applyAlignment="1">
      <alignment horizontal="center" vertical="center"/>
    </xf>
    <xf numFmtId="178" fontId="31" fillId="0" borderId="0" xfId="0" applyNumberFormat="1" applyFont="1" applyFill="1" applyAlignment="1">
      <alignment horizontal="center" vertical="center"/>
    </xf>
    <xf numFmtId="0" fontId="40" fillId="0" borderId="7" xfId="0" applyFont="1" applyFill="1" applyBorder="1" applyAlignment="1">
      <alignment horizontal="center" vertical="center"/>
    </xf>
    <xf numFmtId="38" fontId="40" fillId="0" borderId="2" xfId="0" applyNumberFormat="1" applyFont="1" applyFill="1" applyBorder="1" applyAlignment="1">
      <alignment horizontal="center" vertical="center"/>
    </xf>
    <xf numFmtId="179" fontId="40" fillId="0" borderId="2" xfId="0" applyNumberFormat="1" applyFont="1" applyFill="1" applyBorder="1" applyAlignment="1">
      <alignment horizontal="center" vertical="center"/>
    </xf>
    <xf numFmtId="0" fontId="40" fillId="0" borderId="1" xfId="0" applyFont="1" applyFill="1" applyBorder="1" applyAlignment="1">
      <alignment horizontal="left" vertical="center"/>
    </xf>
    <xf numFmtId="178" fontId="40" fillId="0" borderId="1" xfId="0" applyNumberFormat="1" applyFont="1" applyFill="1" applyBorder="1" applyAlignment="1">
      <alignment horizontal="left" vertical="center"/>
    </xf>
    <xf numFmtId="0" fontId="15" fillId="0" borderId="0" xfId="0" applyFont="1" applyFill="1" applyBorder="1" applyAlignment="1">
      <alignment horizontal="center"/>
    </xf>
    <xf numFmtId="0" fontId="31" fillId="0" borderId="0" xfId="0" applyFont="1" applyFill="1" applyBorder="1"/>
    <xf numFmtId="0" fontId="15" fillId="0" borderId="0" xfId="0" applyFont="1" applyFill="1" applyBorder="1"/>
    <xf numFmtId="178" fontId="15" fillId="0" borderId="0" xfId="0" applyNumberFormat="1" applyFont="1" applyFill="1" applyBorder="1"/>
    <xf numFmtId="0" fontId="15" fillId="0" borderId="0" xfId="0" applyFont="1" applyFill="1" applyAlignment="1">
      <alignment horizontal="center" vertical="center"/>
    </xf>
    <xf numFmtId="178" fontId="15" fillId="0" borderId="0" xfId="0" applyNumberFormat="1" applyFont="1" applyFill="1" applyAlignment="1">
      <alignment horizontal="center" vertical="center"/>
    </xf>
    <xf numFmtId="0" fontId="41" fillId="0" borderId="0" xfId="0" applyFont="1" applyFill="1" applyAlignment="1">
      <alignment horizontal="center" vertical="center"/>
    </xf>
    <xf numFmtId="0" fontId="42" fillId="0" borderId="0" xfId="0" applyFont="1" applyFill="1" applyAlignment="1">
      <alignment horizontal="center" vertical="center"/>
    </xf>
    <xf numFmtId="178" fontId="34" fillId="0" borderId="0" xfId="0" applyNumberFormat="1" applyFont="1" applyFill="1" applyAlignment="1">
      <alignment horizontal="center" vertical="center"/>
    </xf>
    <xf numFmtId="0" fontId="43" fillId="0" borderId="0" xfId="55" applyFont="1" applyFill="1"/>
    <xf numFmtId="180" fontId="39" fillId="0" borderId="0" xfId="57" applyNumberFormat="1" applyFont="1" applyFill="1" applyAlignment="1">
      <alignment horizontal="center" vertical="center" wrapText="1"/>
    </xf>
    <xf numFmtId="180" fontId="44" fillId="0" borderId="0" xfId="57" applyNumberFormat="1" applyFont="1" applyFill="1" applyAlignment="1">
      <alignment horizontal="center" vertical="center" wrapText="1"/>
    </xf>
    <xf numFmtId="0" fontId="32" fillId="0" borderId="0" xfId="50" applyFont="1" applyFill="1" applyAlignment="1">
      <alignment horizontal="center" vertical="center" wrapText="1"/>
    </xf>
    <xf numFmtId="0" fontId="20" fillId="0" borderId="0" xfId="62" applyFill="1">
      <alignment vertical="center"/>
    </xf>
    <xf numFmtId="0" fontId="5" fillId="0" borderId="0" xfId="0" applyFont="1" applyAlignment="1">
      <alignment horizontal="center" vertical="center"/>
    </xf>
    <xf numFmtId="0" fontId="19" fillId="0" borderId="0" xfId="0" applyFont="1"/>
    <xf numFmtId="0" fontId="19" fillId="0" borderId="0" xfId="0" applyFont="1" applyAlignment="1">
      <alignment horizontal="center" vertical="center"/>
    </xf>
    <xf numFmtId="181" fontId="5" fillId="0" borderId="0" xfId="0" applyNumberFormat="1" applyFont="1" applyAlignment="1">
      <alignment horizontal="center" vertical="center" wrapText="1"/>
    </xf>
    <xf numFmtId="180" fontId="5" fillId="0" borderId="0" xfId="0" applyNumberFormat="1" applyFont="1" applyAlignment="1">
      <alignment horizontal="center" vertical="center" wrapText="1"/>
    </xf>
    <xf numFmtId="0" fontId="5" fillId="0" borderId="0" xfId="0" applyFont="1"/>
    <xf numFmtId="0" fontId="45" fillId="2" borderId="0" xfId="0" applyFont="1" applyFill="1" applyAlignment="1">
      <alignment horizontal="center" vertical="top" wrapText="1"/>
    </xf>
    <xf numFmtId="0" fontId="5" fillId="0" borderId="0" xfId="0" applyFont="1" applyAlignment="1" applyProtection="1">
      <alignment horizontal="center" vertical="center"/>
      <protection locked="0"/>
    </xf>
  </cellXfs>
  <cellStyles count="64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_ET_STYLE_NoName_00_" xfId="49"/>
    <cellStyle name="常规 2" xfId="50"/>
    <cellStyle name="常规 2 2" xfId="51"/>
    <cellStyle name="常规 2 3" xfId="52"/>
    <cellStyle name="常规 2 4 3" xfId="53"/>
    <cellStyle name="常规 2 5" xfId="54"/>
    <cellStyle name="常规 2 5 2" xfId="55"/>
    <cellStyle name="常规 2 5 2 2" xfId="56"/>
    <cellStyle name="常规 3" xfId="57"/>
    <cellStyle name="常规 3 2" xfId="58"/>
    <cellStyle name="常规 3 3" xfId="59"/>
    <cellStyle name="常规 3 3 2" xfId="60"/>
    <cellStyle name="常规 3 4" xfId="61"/>
    <cellStyle name="常规 4" xfId="62"/>
    <cellStyle name="常规 4 2" xfId="63"/>
  </cellStyles>
  <tableStyles count="0" defaultTableStyle="TableStyleMedium2" defaultPivotStyle="PivotStyleLight16"/>
  <colors>
    <mruColors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theme" Target="theme/theme1.xml"/><Relationship Id="rId8" Type="http://schemas.openxmlformats.org/officeDocument/2006/relationships/customXml" Target="../customXml/item1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2" Type="http://www.wps.cn/officeDocument/2023/relationships/customStorage" Target="customStorage/customStorage.xml"/><Relationship Id="rId11" Type="http://schemas.openxmlformats.org/officeDocument/2006/relationships/styles" Target="styles.xml"/><Relationship Id="rId10" Type="http://schemas.openxmlformats.org/officeDocument/2006/relationships/sharedStrings" Target="sharedStrings.xml"/><Relationship Id="rId1" Type="http://schemas.openxmlformats.org/officeDocument/2006/relationships/worksheet" Target="worksheets/sheet1.xml"/></Relationships>
</file>

<file path=xl/customStorage/customStorage.xml><?xml version="1.0" encoding="utf-8"?>
<customStorage xmlns="https://web.wps.cn/et/2018/main">
  <book/>
  <sheets/>
</customStorage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0.png"/><Relationship Id="rId8" Type="http://schemas.openxmlformats.org/officeDocument/2006/relationships/image" Target="../media/image9.png"/><Relationship Id="rId7" Type="http://schemas.openxmlformats.org/officeDocument/2006/relationships/image" Target="../media/image8.png"/><Relationship Id="rId6" Type="http://schemas.openxmlformats.org/officeDocument/2006/relationships/image" Target="../media/image7.png"/><Relationship Id="rId5" Type="http://schemas.openxmlformats.org/officeDocument/2006/relationships/image" Target="../media/image6.png"/><Relationship Id="rId4" Type="http://schemas.openxmlformats.org/officeDocument/2006/relationships/image" Target="../media/image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4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3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NULL" TargetMode="External"/><Relationship Id="rId15" Type="http://schemas.openxmlformats.org/officeDocument/2006/relationships/image" Target="../media/image16.png"/><Relationship Id="rId14" Type="http://schemas.openxmlformats.org/officeDocument/2006/relationships/image" Target="../media/image15.png"/><Relationship Id="rId13" Type="http://schemas.openxmlformats.org/officeDocument/2006/relationships/image" Target="../media/image14.png"/><Relationship Id="rId12" Type="http://schemas.openxmlformats.org/officeDocument/2006/relationships/image" Target="../media/image13.jpeg"/><Relationship Id="rId11" Type="http://schemas.openxmlformats.org/officeDocument/2006/relationships/image" Target="../media/image12.jpeg"/><Relationship Id="rId10" Type="http://schemas.openxmlformats.org/officeDocument/2006/relationships/image" Target="../media/image11.png"/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36.png"/><Relationship Id="rId1" Type="http://schemas.openxmlformats.org/officeDocument/2006/relationships/image" Target="../media/image35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0.jpeg"/><Relationship Id="rId2" Type="http://schemas.openxmlformats.org/officeDocument/2006/relationships/image" Target="../media/image39.png"/><Relationship Id="rId1" Type="http://schemas.openxmlformats.org/officeDocument/2006/relationships/image" Target="../media/image38.png"/></Relationships>
</file>

<file path=xl/drawings/_rels/drawing5.xml.rels><?xml version="1.0" encoding="UTF-8" standalone="yes"?>
<Relationships xmlns="http://schemas.openxmlformats.org/package/2006/relationships"><Relationship Id="rId5" Type="http://schemas.openxmlformats.org/officeDocument/2006/relationships/image" Target="../media/image45.png"/><Relationship Id="rId4" Type="http://schemas.openxmlformats.org/officeDocument/2006/relationships/image" Target="../media/image44.jpeg"/><Relationship Id="rId3" Type="http://schemas.openxmlformats.org/officeDocument/2006/relationships/image" Target="../media/image43.jpeg"/><Relationship Id="rId2" Type="http://schemas.openxmlformats.org/officeDocument/2006/relationships/image" Target="../media/image42.jpeg"/><Relationship Id="rId1" Type="http://schemas.openxmlformats.org/officeDocument/2006/relationships/image" Target="../media/image41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0</xdr:col>
      <xdr:colOff>49530</xdr:colOff>
      <xdr:row>3</xdr:row>
      <xdr:rowOff>981075</xdr:rowOff>
    </xdr:from>
    <xdr:to>
      <xdr:col>11</xdr:col>
      <xdr:colOff>43180</xdr:colOff>
      <xdr:row>9</xdr:row>
      <xdr:rowOff>404495</xdr:rowOff>
    </xdr:to>
    <xdr:sp>
      <xdr:nvSpPr>
        <xdr:cNvPr id="2" name="Text Box 508188"/>
        <xdr:cNvSpPr txBox="1"/>
      </xdr:nvSpPr>
      <xdr:spPr>
        <a:xfrm>
          <a:off x="49530" y="3736975"/>
          <a:ext cx="8147050" cy="4566920"/>
        </a:xfrm>
        <a:prstGeom prst="rect">
          <a:avLst/>
        </a:prstGeom>
        <a:noFill/>
        <a:ln w="9525">
          <a:noFill/>
        </a:ln>
      </xdr:spPr>
      <xdr:txBody>
        <a:bodyPr vertOverflow="clip" vert="horz" wrap="square" lIns="91440" tIns="45720" rIns="91440" bIns="45720" anchor="t" anchorCtr="0" upright="1"/>
        <a:lstStyle/>
        <a:p>
          <a:pPr algn="ctr" rtl="0"/>
          <a:r>
            <a:rPr lang="zh-CN" altLang="en-US" sz="3600">
              <a:solidFill>
                <a:srgbClr xmlns:mc="http://schemas.openxmlformats.org/markup-compatibility/2006" xmlns:a14="http://schemas.microsoft.com/office/drawing/2010/main" val="000000" mc:Ignorable="a14" a14:legacySpreadsheetColorIndex="8"/>
              </a:solidFill>
              <a:latin typeface="Calibri" panose="020F0502020204030204" charset="0"/>
              <a:ea typeface="Calibri" panose="020F0502020204030204" charset="0"/>
              <a:cs typeface="Calibri" panose="020F0502020204030204" charset="0"/>
              <a:sym typeface="Calibri" panose="020F0502020204030204" charset="0"/>
            </a:rPr>
            <a:t>                                                                                                                                    </a:t>
          </a:r>
          <a:r>
            <a:rPr lang="zh-CN" altLang="en-US" sz="2800">
              <a:solidFill>
                <a:srgbClr val="000000"/>
              </a:solidFill>
              <a:latin typeface="华文细黑" panose="02010600040101010101" charset="-122"/>
              <a:ea typeface="华文细黑" panose="02010600040101010101" charset="-122"/>
              <a:cs typeface="华文细黑" panose="02010600040101010101" charset="-122"/>
              <a:sym typeface="华文细黑" panose="02010600040101010101" charset="-122"/>
            </a:rPr>
            <a:t>SOFT LOADING SUMMARY LIST TABLE</a:t>
          </a:r>
          <a:endParaRPr lang="zh-CN" altLang="en-US" sz="2800">
            <a:solidFill>
              <a:srgbClr val="000000"/>
            </a:solidFill>
            <a:latin typeface="华文细黑" panose="02010600040101010101" charset="-122"/>
            <a:ea typeface="华文细黑" panose="02010600040101010101" charset="-122"/>
            <a:cs typeface="华文细黑" panose="02010600040101010101" charset="-122"/>
            <a:sym typeface="华文细黑" panose="02010600040101010101" charset="-122"/>
          </a:endParaRPr>
        </a:p>
        <a:p>
          <a:pPr algn="ctr" rtl="0">
            <a:lnSpc>
              <a:spcPts val="6300"/>
            </a:lnSpc>
          </a:pPr>
          <a:r>
            <a:rPr lang="zh-CN" sz="4800" b="1" dirty="0" err="1">
              <a:solidFill>
                <a:srgbClr val="000000"/>
              </a:solidFill>
              <a:uFillTx/>
              <a:latin typeface="微软雅黑" panose="020B0503020204020204" charset="-122"/>
              <a:ea typeface="微软雅黑" panose="020B0503020204020204" charset="-122"/>
              <a:cs typeface="Helvetica Neue Medium" panose="02000503000000020004"/>
              <a:sym typeface="MingLiU_HKSCS-ExtB" panose="02020500000000000000" charset="-122"/>
            </a:rPr>
            <a:t> </a:t>
          </a:r>
          <a:r>
            <a:rPr lang="zh-CN" sz="4800" b="1" dirty="0" err="1">
              <a:solidFill>
                <a:srgbClr val="000000"/>
              </a:solidFill>
              <a:uFillTx/>
              <a:latin typeface="微软雅黑" panose="020B0503020204020204" charset="-122"/>
              <a:ea typeface="微软雅黑" panose="020B0503020204020204" charset="-122"/>
              <a:cs typeface="Helvetica Neue Medium" panose="02000503000000020004"/>
              <a:sym typeface="Calibri" panose="020F0502020204030204" charset="0"/>
            </a:rPr>
            <a:t>                                                                              常山县常康养老中心项目</a:t>
          </a:r>
          <a:endParaRPr lang="zh-CN" sz="4800" b="1" dirty="0" err="1">
            <a:solidFill>
              <a:srgbClr val="000000"/>
            </a:solidFill>
            <a:uFillTx/>
            <a:latin typeface="微软雅黑" panose="020B0503020204020204" charset="-122"/>
            <a:ea typeface="微软雅黑" panose="020B0503020204020204" charset="-122"/>
            <a:cs typeface="Helvetica Neue Medium" panose="02000503000000020004"/>
            <a:sym typeface="Calibri" panose="020F0502020204030204" charset="0"/>
          </a:endParaRPr>
        </a:p>
        <a:p>
          <a:pPr algn="ctr" rtl="0">
            <a:lnSpc>
              <a:spcPts val="6300"/>
            </a:lnSpc>
          </a:pPr>
          <a:r>
            <a:rPr lang="en-US" altLang="zh-CN" sz="4800" b="1" dirty="0" err="1">
              <a:solidFill>
                <a:srgbClr val="000000"/>
              </a:solidFill>
              <a:uFillTx/>
              <a:latin typeface="微软雅黑" panose="020B0503020204020204" charset="-122"/>
              <a:ea typeface="微软雅黑" panose="020B0503020204020204" charset="-122"/>
              <a:cs typeface="Helvetica Neue Medium" panose="02000503000000020004"/>
              <a:sym typeface="宋体" panose="02010600030101010101" pitchFamily="7" charset="-122"/>
            </a:rPr>
            <a:t>10#</a:t>
          </a:r>
          <a:r>
            <a:rPr lang="zh-CN" sz="4800" b="1" dirty="0" err="1">
              <a:solidFill>
                <a:srgbClr val="000000"/>
              </a:solidFill>
              <a:uFillTx/>
              <a:latin typeface="微软雅黑" panose="020B0503020204020204" charset="-122"/>
              <a:ea typeface="微软雅黑" panose="020B0503020204020204" charset="-122"/>
              <a:cs typeface="Helvetica Neue Medium" panose="02000503000000020004"/>
              <a:sym typeface="宋体" panose="02010600030101010101" pitchFamily="7" charset="-122"/>
            </a:rPr>
            <a:t>软装产品清单</a:t>
          </a:r>
          <a:endParaRPr lang="zh-CN" altLang="en-US" sz="4800">
            <a:solidFill>
              <a:srgbClr xmlns:mc="http://schemas.openxmlformats.org/markup-compatibility/2006" xmlns:a14="http://schemas.microsoft.com/office/drawing/2010/main" val="000000" mc:Ignorable="a14" a14:legacySpreadsheetColorIndex="8"/>
            </a:solidFill>
            <a:latin typeface="宋体" panose="02010600030101010101" pitchFamily="7" charset="-122"/>
            <a:ea typeface="宋体" panose="02010600030101010101" pitchFamily="7" charset="-122"/>
            <a:cs typeface="宋体" panose="02010600030101010101" pitchFamily="7" charset="-122"/>
            <a:sym typeface="宋体" panose="02010600030101010101" pitchFamily="7" charset="-122"/>
          </a:endParaRPr>
        </a:p>
      </xdr:txBody>
    </xdr:sp>
    <xdr:clientData/>
  </xdr:twoCellAnchor>
  <xdr:twoCellAnchor>
    <xdr:from>
      <xdr:col>0</xdr:col>
      <xdr:colOff>85725</xdr:colOff>
      <xdr:row>39</xdr:row>
      <xdr:rowOff>21590</xdr:rowOff>
    </xdr:from>
    <xdr:to>
      <xdr:col>5</xdr:col>
      <xdr:colOff>11430</xdr:colOff>
      <xdr:row>40</xdr:row>
      <xdr:rowOff>142240</xdr:rowOff>
    </xdr:to>
    <xdr:sp>
      <xdr:nvSpPr>
        <xdr:cNvPr id="3" name="object 5"/>
        <xdr:cNvSpPr txBox="1"/>
      </xdr:nvSpPr>
      <xdr:spPr>
        <a:xfrm>
          <a:off x="85725" y="13613765"/>
          <a:ext cx="4446905" cy="301625"/>
        </a:xfrm>
        <a:prstGeom prst="rect">
          <a:avLst/>
        </a:prstGeom>
      </xdr:spPr>
      <xdr:txBody>
        <a:bodyPr vert="horz" wrap="square" lIns="0" tIns="12065" rIns="0" bIns="0" rtlCol="0">
          <a:spAutoFit/>
        </a:bodyPr>
        <a:lstStyle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12700">
            <a:lnSpc>
              <a:spcPct val="100000"/>
            </a:lnSpc>
            <a:spcBef>
              <a:spcPts val="95"/>
            </a:spcBef>
          </a:pPr>
          <a:endParaRPr lang="zh-CN" altLang="en-US" b="1" kern="0" dirty="0" err="1">
            <a:solidFill>
              <a:srgbClr val="000000"/>
            </a:solidFill>
            <a:uFillTx/>
            <a:latin typeface="微软雅黑" panose="020B0503020204020204" charset="-122"/>
            <a:ea typeface="微软雅黑" panose="020B0503020204020204" charset="-122"/>
            <a:cs typeface="Helvetica Neue Medium" panose="02000503000000020004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398145</xdr:colOff>
      <xdr:row>37</xdr:row>
      <xdr:rowOff>57150</xdr:rowOff>
    </xdr:from>
    <xdr:to>
      <xdr:col>3</xdr:col>
      <xdr:colOff>2482850</xdr:colOff>
      <xdr:row>39</xdr:row>
      <xdr:rowOff>549275</xdr:rowOff>
    </xdr:to>
    <xdr:pic>
      <xdr:nvPicPr>
        <xdr:cNvPr id="91" name="图片 7" descr="image-removebg-preview-1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942590" y="20847050"/>
          <a:ext cx="2084705" cy="1762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774065</xdr:colOff>
      <xdr:row>40</xdr:row>
      <xdr:rowOff>81915</xdr:rowOff>
    </xdr:from>
    <xdr:to>
      <xdr:col>3</xdr:col>
      <xdr:colOff>2142490</xdr:colOff>
      <xdr:row>42</xdr:row>
      <xdr:rowOff>529590</xdr:rowOff>
    </xdr:to>
    <xdr:pic>
      <xdr:nvPicPr>
        <xdr:cNvPr id="92" name="图片 8"/>
        <xdr:cNvPicPr>
          <a:picLocks noChangeAspect="1"/>
        </xdr:cNvPicPr>
      </xdr:nvPicPr>
      <xdr:blipFill>
        <a:blip r:embed="rId2"/>
        <a:srcRect r="35001"/>
        <a:stretch>
          <a:fillRect/>
        </a:stretch>
      </xdr:blipFill>
      <xdr:spPr>
        <a:xfrm>
          <a:off x="3318510" y="22776815"/>
          <a:ext cx="1368425" cy="1717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664845</xdr:colOff>
      <xdr:row>45</xdr:row>
      <xdr:rowOff>500380</xdr:rowOff>
    </xdr:from>
    <xdr:to>
      <xdr:col>3</xdr:col>
      <xdr:colOff>2239010</xdr:colOff>
      <xdr:row>51</xdr:row>
      <xdr:rowOff>607060</xdr:rowOff>
    </xdr:to>
    <xdr:pic>
      <xdr:nvPicPr>
        <xdr:cNvPr id="93" name="图片 2" descr="蓝色的椅子&#10;&#10;中度可信度描述已自动生成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209290" y="26370280"/>
          <a:ext cx="1574165" cy="3916680"/>
        </a:xfrm>
        <a:prstGeom prst="rect">
          <a:avLst/>
        </a:prstGeom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3</xdr:col>
      <xdr:colOff>375920</xdr:colOff>
      <xdr:row>43</xdr:row>
      <xdr:rowOff>208915</xdr:rowOff>
    </xdr:from>
    <xdr:to>
      <xdr:col>3</xdr:col>
      <xdr:colOff>2218690</xdr:colOff>
      <xdr:row>45</xdr:row>
      <xdr:rowOff>481965</xdr:rowOff>
    </xdr:to>
    <xdr:pic>
      <xdr:nvPicPr>
        <xdr:cNvPr id="94" name="图片 1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920365" y="24808815"/>
          <a:ext cx="1842770" cy="1543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408940</xdr:colOff>
      <xdr:row>49</xdr:row>
      <xdr:rowOff>124460</xdr:rowOff>
    </xdr:from>
    <xdr:to>
      <xdr:col>3</xdr:col>
      <xdr:colOff>1842135</xdr:colOff>
      <xdr:row>51</xdr:row>
      <xdr:rowOff>474980</xdr:rowOff>
    </xdr:to>
    <xdr:pic>
      <xdr:nvPicPr>
        <xdr:cNvPr id="96" name="图片 33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953385" y="28534360"/>
          <a:ext cx="1433195" cy="1620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307975</xdr:colOff>
      <xdr:row>55</xdr:row>
      <xdr:rowOff>271145</xdr:rowOff>
    </xdr:from>
    <xdr:to>
      <xdr:col>3</xdr:col>
      <xdr:colOff>2485390</xdr:colOff>
      <xdr:row>57</xdr:row>
      <xdr:rowOff>422275</xdr:rowOff>
    </xdr:to>
    <xdr:pic>
      <xdr:nvPicPr>
        <xdr:cNvPr id="99" name="图片 10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852420" y="32491045"/>
          <a:ext cx="2177415" cy="1421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664845</xdr:colOff>
      <xdr:row>58</xdr:row>
      <xdr:rowOff>139065</xdr:rowOff>
    </xdr:from>
    <xdr:to>
      <xdr:col>3</xdr:col>
      <xdr:colOff>1902460</xdr:colOff>
      <xdr:row>60</xdr:row>
      <xdr:rowOff>574040</xdr:rowOff>
    </xdr:to>
    <xdr:pic>
      <xdr:nvPicPr>
        <xdr:cNvPr id="100" name="图片 1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209290" y="34263965"/>
          <a:ext cx="1237615" cy="1704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113665</xdr:colOff>
      <xdr:row>77</xdr:row>
      <xdr:rowOff>342900</xdr:rowOff>
    </xdr:from>
    <xdr:to>
      <xdr:col>3</xdr:col>
      <xdr:colOff>2444115</xdr:colOff>
      <xdr:row>80</xdr:row>
      <xdr:rowOff>179070</xdr:rowOff>
    </xdr:to>
    <xdr:pic>
      <xdr:nvPicPr>
        <xdr:cNvPr id="101" name="图片 1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658110" y="46532800"/>
          <a:ext cx="2330450" cy="1741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899160</xdr:colOff>
      <xdr:row>88</xdr:row>
      <xdr:rowOff>59690</xdr:rowOff>
    </xdr:from>
    <xdr:to>
      <xdr:col>3</xdr:col>
      <xdr:colOff>1812290</xdr:colOff>
      <xdr:row>90</xdr:row>
      <xdr:rowOff>621665</xdr:rowOff>
    </xdr:to>
    <xdr:pic>
      <xdr:nvPicPr>
        <xdr:cNvPr id="103" name="图片 6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443605" y="53234590"/>
          <a:ext cx="913130" cy="1831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694690</xdr:colOff>
      <xdr:row>90</xdr:row>
      <xdr:rowOff>355600</xdr:rowOff>
    </xdr:from>
    <xdr:to>
      <xdr:col>3</xdr:col>
      <xdr:colOff>2232025</xdr:colOff>
      <xdr:row>94</xdr:row>
      <xdr:rowOff>127000</xdr:rowOff>
    </xdr:to>
    <xdr:pic>
      <xdr:nvPicPr>
        <xdr:cNvPr id="104" name="图片 7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 flipH="1">
          <a:off x="3239135" y="54800500"/>
          <a:ext cx="1537335" cy="2311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258445</xdr:colOff>
      <xdr:row>94</xdr:row>
      <xdr:rowOff>426720</xdr:rowOff>
    </xdr:from>
    <xdr:to>
      <xdr:col>3</xdr:col>
      <xdr:colOff>2359025</xdr:colOff>
      <xdr:row>96</xdr:row>
      <xdr:rowOff>211455</xdr:rowOff>
    </xdr:to>
    <xdr:pic>
      <xdr:nvPicPr>
        <xdr:cNvPr id="140" name="图片 10" descr="c147f7282f9d5e7420d25953da597c1a"/>
        <xdr:cNvPicPr>
          <a:picLocks noChangeAspect="1"/>
        </xdr:cNvPicPr>
      </xdr:nvPicPr>
      <xdr:blipFill>
        <a:blip r:embed="rId11"/>
        <a:srcRect t="26312" b="23590"/>
        <a:stretch>
          <a:fillRect/>
        </a:stretch>
      </xdr:blipFill>
      <xdr:spPr>
        <a:xfrm>
          <a:off x="2802890" y="57411620"/>
          <a:ext cx="2100580" cy="1054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436245</xdr:colOff>
      <xdr:row>97</xdr:row>
      <xdr:rowOff>379095</xdr:rowOff>
    </xdr:from>
    <xdr:to>
      <xdr:col>3</xdr:col>
      <xdr:colOff>1869440</xdr:colOff>
      <xdr:row>99</xdr:row>
      <xdr:rowOff>125095</xdr:rowOff>
    </xdr:to>
    <xdr:pic>
      <xdr:nvPicPr>
        <xdr:cNvPr id="141" name="图片 11" descr="e873e5e3198ee51129886a5071c0c3bf"/>
        <xdr:cNvPicPr>
          <a:picLocks noChangeAspect="1"/>
        </xdr:cNvPicPr>
      </xdr:nvPicPr>
      <xdr:blipFill>
        <a:blip r:embed="rId12"/>
        <a:srcRect t="39426" b="9309"/>
        <a:stretch>
          <a:fillRect/>
        </a:stretch>
      </xdr:blipFill>
      <xdr:spPr>
        <a:xfrm>
          <a:off x="2980690" y="59268995"/>
          <a:ext cx="1433195" cy="1016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577850</xdr:colOff>
      <xdr:row>100</xdr:row>
      <xdr:rowOff>42545</xdr:rowOff>
    </xdr:from>
    <xdr:to>
      <xdr:col>3</xdr:col>
      <xdr:colOff>2466340</xdr:colOff>
      <xdr:row>102</xdr:row>
      <xdr:rowOff>603885</xdr:rowOff>
    </xdr:to>
    <xdr:pic>
      <xdr:nvPicPr>
        <xdr:cNvPr id="142" name="图片 12" descr="image-removebg-preview-1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3122295" y="60837445"/>
          <a:ext cx="1888490" cy="1831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165735</xdr:colOff>
      <xdr:row>103</xdr:row>
      <xdr:rowOff>409575</xdr:rowOff>
    </xdr:from>
    <xdr:to>
      <xdr:col>3</xdr:col>
      <xdr:colOff>2287905</xdr:colOff>
      <xdr:row>105</xdr:row>
      <xdr:rowOff>100330</xdr:rowOff>
    </xdr:to>
    <xdr:pic>
      <xdr:nvPicPr>
        <xdr:cNvPr id="156" name="图片 38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710180" y="63109475"/>
          <a:ext cx="2122170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208915</xdr:colOff>
      <xdr:row>76</xdr:row>
      <xdr:rowOff>387985</xdr:rowOff>
    </xdr:from>
    <xdr:to>
      <xdr:col>3</xdr:col>
      <xdr:colOff>2400300</xdr:colOff>
      <xdr:row>79</xdr:row>
      <xdr:rowOff>435610</xdr:rowOff>
    </xdr:to>
    <xdr:pic>
      <xdr:nvPicPr>
        <xdr:cNvPr id="2" name="图片 1"/>
        <xdr:cNvPicPr>
          <a:picLocks noChangeAspect="1"/>
        </xdr:cNvPicPr>
      </xdr:nvPicPr>
      <xdr:blipFill>
        <a:blip r:embed="rId15" r:link="rId16"/>
        <a:stretch>
          <a:fillRect/>
        </a:stretch>
      </xdr:blipFill>
      <xdr:spPr>
        <a:xfrm>
          <a:off x="2753360" y="45942885"/>
          <a:ext cx="2191385" cy="19526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122555</xdr:colOff>
      <xdr:row>52</xdr:row>
      <xdr:rowOff>555625</xdr:rowOff>
    </xdr:from>
    <xdr:to>
      <xdr:col>3</xdr:col>
      <xdr:colOff>2430780</xdr:colOff>
      <xdr:row>54</xdr:row>
      <xdr:rowOff>250190</xdr:rowOff>
    </xdr:to>
    <xdr:pic>
      <xdr:nvPicPr>
        <xdr:cNvPr id="18" name="图片 8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667000" y="30870525"/>
          <a:ext cx="2308225" cy="964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695960</xdr:colOff>
      <xdr:row>53</xdr:row>
      <xdr:rowOff>167005</xdr:rowOff>
    </xdr:from>
    <xdr:to>
      <xdr:col>3</xdr:col>
      <xdr:colOff>1775460</xdr:colOff>
      <xdr:row>54</xdr:row>
      <xdr:rowOff>537845</xdr:rowOff>
    </xdr:to>
    <xdr:pic>
      <xdr:nvPicPr>
        <xdr:cNvPr id="19" name="图片 9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3240405" y="31116905"/>
          <a:ext cx="107950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1184275</xdr:colOff>
      <xdr:row>53</xdr:row>
      <xdr:rowOff>159385</xdr:rowOff>
    </xdr:from>
    <xdr:to>
      <xdr:col>3</xdr:col>
      <xdr:colOff>1598295</xdr:colOff>
      <xdr:row>54</xdr:row>
      <xdr:rowOff>280035</xdr:rowOff>
    </xdr:to>
    <xdr:pic>
      <xdr:nvPicPr>
        <xdr:cNvPr id="20" name="图片 19"/>
        <xdr:cNvPicPr>
          <a:picLocks noChangeAspect="1"/>
        </xdr:cNvPicPr>
      </xdr:nvPicPr>
      <xdr:blipFill>
        <a:blip r:embed="rId17"/>
        <a:srcRect l="81996" t="21716"/>
        <a:stretch>
          <a:fillRect/>
        </a:stretch>
      </xdr:blipFill>
      <xdr:spPr>
        <a:xfrm>
          <a:off x="3728720" y="31109285"/>
          <a:ext cx="414020" cy="755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746760</xdr:colOff>
      <xdr:row>67</xdr:row>
      <xdr:rowOff>68580</xdr:rowOff>
    </xdr:from>
    <xdr:to>
      <xdr:col>3</xdr:col>
      <xdr:colOff>1737360</xdr:colOff>
      <xdr:row>69</xdr:row>
      <xdr:rowOff>495935</xdr:rowOff>
    </xdr:to>
    <xdr:pic>
      <xdr:nvPicPr>
        <xdr:cNvPr id="30" name="图片 14"/>
        <xdr:cNvPicPr>
          <a:picLocks noChangeAspect="1"/>
        </xdr:cNvPicPr>
      </xdr:nvPicPr>
      <xdr:blipFill>
        <a:blip r:embed="rId19"/>
        <a:srcRect l="2431" t="-818" r="61353" b="818"/>
        <a:stretch>
          <a:fillRect/>
        </a:stretch>
      </xdr:blipFill>
      <xdr:spPr>
        <a:xfrm>
          <a:off x="3291205" y="39908480"/>
          <a:ext cx="990600" cy="1697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537210</xdr:colOff>
      <xdr:row>64</xdr:row>
      <xdr:rowOff>218440</xdr:rowOff>
    </xdr:from>
    <xdr:to>
      <xdr:col>4</xdr:col>
      <xdr:colOff>23495</xdr:colOff>
      <xdr:row>66</xdr:row>
      <xdr:rowOff>529590</xdr:rowOff>
    </xdr:to>
    <xdr:pic>
      <xdr:nvPicPr>
        <xdr:cNvPr id="31" name="图片 27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3081655" y="38153340"/>
          <a:ext cx="2013585" cy="1581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659765</xdr:colOff>
      <xdr:row>46</xdr:row>
      <xdr:rowOff>46990</xdr:rowOff>
    </xdr:from>
    <xdr:to>
      <xdr:col>3</xdr:col>
      <xdr:colOff>2046605</xdr:colOff>
      <xdr:row>48</xdr:row>
      <xdr:rowOff>452120</xdr:rowOff>
    </xdr:to>
    <xdr:pic>
      <xdr:nvPicPr>
        <xdr:cNvPr id="3" name="图片 7"/>
        <xdr:cNvPicPr>
          <a:picLocks noChangeAspect="1"/>
        </xdr:cNvPicPr>
      </xdr:nvPicPr>
      <xdr:blipFill>
        <a:blip r:embed="rId21"/>
        <a:srcRect l="21259" t="6187" r="18484" b="4533"/>
        <a:stretch>
          <a:fillRect/>
        </a:stretch>
      </xdr:blipFill>
      <xdr:spPr>
        <a:xfrm>
          <a:off x="3204210" y="26551890"/>
          <a:ext cx="1386840" cy="1675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203200</xdr:colOff>
      <xdr:row>61</xdr:row>
      <xdr:rowOff>524510</xdr:rowOff>
    </xdr:from>
    <xdr:to>
      <xdr:col>3</xdr:col>
      <xdr:colOff>2270125</xdr:colOff>
      <xdr:row>63</xdr:row>
      <xdr:rowOff>217170</xdr:rowOff>
    </xdr:to>
    <xdr:pic>
      <xdr:nvPicPr>
        <xdr:cNvPr id="5" name="图片 4"/>
        <xdr:cNvPicPr>
          <a:picLocks noChangeAspect="1"/>
        </xdr:cNvPicPr>
      </xdr:nvPicPr>
      <xdr:blipFill>
        <a:blip r:embed="rId22"/>
        <a:srcRect t="23587" b="29964"/>
        <a:stretch>
          <a:fillRect/>
        </a:stretch>
      </xdr:blipFill>
      <xdr:spPr>
        <a:xfrm>
          <a:off x="2747645" y="36554410"/>
          <a:ext cx="2066925" cy="962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546735</xdr:colOff>
      <xdr:row>70</xdr:row>
      <xdr:rowOff>193040</xdr:rowOff>
    </xdr:from>
    <xdr:to>
      <xdr:col>3</xdr:col>
      <xdr:colOff>2185035</xdr:colOff>
      <xdr:row>72</xdr:row>
      <xdr:rowOff>558165</xdr:rowOff>
    </xdr:to>
    <xdr:pic>
      <xdr:nvPicPr>
        <xdr:cNvPr id="10" name="图片 1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3091180" y="41937940"/>
          <a:ext cx="1638300" cy="1635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125730</xdr:colOff>
      <xdr:row>84</xdr:row>
      <xdr:rowOff>520065</xdr:rowOff>
    </xdr:from>
    <xdr:to>
      <xdr:col>4</xdr:col>
      <xdr:colOff>726440</xdr:colOff>
      <xdr:row>88</xdr:row>
      <xdr:rowOff>96520</xdr:rowOff>
    </xdr:to>
    <xdr:pic>
      <xdr:nvPicPr>
        <xdr:cNvPr id="12" name="图片 11" descr="WeChat6cfbf892d0463603a963d9b4a2477a0b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852930" y="51154965"/>
          <a:ext cx="3945255" cy="2116455"/>
        </a:xfrm>
        <a:prstGeom prst="rect">
          <a:avLst/>
        </a:prstGeom>
      </xdr:spPr>
    </xdr:pic>
    <xdr:clientData/>
  </xdr:twoCellAnchor>
  <xdr:twoCellAnchor editAs="oneCell">
    <xdr:from>
      <xdr:col>3</xdr:col>
      <xdr:colOff>365760</xdr:colOff>
      <xdr:row>5</xdr:row>
      <xdr:rowOff>292735</xdr:rowOff>
    </xdr:from>
    <xdr:to>
      <xdr:col>3</xdr:col>
      <xdr:colOff>2220595</xdr:colOff>
      <xdr:row>7</xdr:row>
      <xdr:rowOff>364490</xdr:rowOff>
    </xdr:to>
    <xdr:pic>
      <xdr:nvPicPr>
        <xdr:cNvPr id="22" name="图片 21"/>
        <xdr:cNvPicPr>
          <a:picLocks noChangeAspect="1"/>
        </xdr:cNvPicPr>
      </xdr:nvPicPr>
      <xdr:blipFill>
        <a:blip r:embed="rId25"/>
        <a:srcRect t="29331" b="11531"/>
        <a:stretch>
          <a:fillRect/>
        </a:stretch>
      </xdr:blipFill>
      <xdr:spPr>
        <a:xfrm>
          <a:off x="2910205" y="2807335"/>
          <a:ext cx="1854835" cy="1341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534035</xdr:colOff>
      <xdr:row>11</xdr:row>
      <xdr:rowOff>146685</xdr:rowOff>
    </xdr:from>
    <xdr:to>
      <xdr:col>3</xdr:col>
      <xdr:colOff>2185670</xdr:colOff>
      <xdr:row>13</xdr:row>
      <xdr:rowOff>543560</xdr:rowOff>
    </xdr:to>
    <xdr:pic>
      <xdr:nvPicPr>
        <xdr:cNvPr id="27" name="图片 26" descr="MomentoAmoreS_1024x1024@2x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3078480" y="6471285"/>
          <a:ext cx="1651635" cy="1666875"/>
        </a:xfrm>
        <a:prstGeom prst="rect">
          <a:avLst/>
        </a:prstGeom>
      </xdr:spPr>
    </xdr:pic>
    <xdr:clientData/>
  </xdr:twoCellAnchor>
  <xdr:twoCellAnchor editAs="oneCell">
    <xdr:from>
      <xdr:col>3</xdr:col>
      <xdr:colOff>276225</xdr:colOff>
      <xdr:row>14</xdr:row>
      <xdr:rowOff>202565</xdr:rowOff>
    </xdr:from>
    <xdr:to>
      <xdr:col>3</xdr:col>
      <xdr:colOff>2165350</xdr:colOff>
      <xdr:row>16</xdr:row>
      <xdr:rowOff>64770</xdr:rowOff>
    </xdr:to>
    <xdr:pic>
      <xdr:nvPicPr>
        <xdr:cNvPr id="33" name="图片 32"/>
        <xdr:cNvPicPr>
          <a:picLocks noChangeAspect="1"/>
        </xdr:cNvPicPr>
      </xdr:nvPicPr>
      <xdr:blipFill>
        <a:blip r:embed="rId27"/>
        <a:srcRect t="10967" b="19633"/>
        <a:stretch>
          <a:fillRect/>
        </a:stretch>
      </xdr:blipFill>
      <xdr:spPr>
        <a:xfrm>
          <a:off x="2820670" y="8432165"/>
          <a:ext cx="1889125" cy="1132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276860</xdr:colOff>
      <xdr:row>17</xdr:row>
      <xdr:rowOff>363855</xdr:rowOff>
    </xdr:from>
    <xdr:to>
      <xdr:col>3</xdr:col>
      <xdr:colOff>2326640</xdr:colOff>
      <xdr:row>19</xdr:row>
      <xdr:rowOff>258445</xdr:rowOff>
    </xdr:to>
    <xdr:pic>
      <xdr:nvPicPr>
        <xdr:cNvPr id="38" name="图片 37"/>
        <xdr:cNvPicPr>
          <a:picLocks noChangeAspect="1"/>
        </xdr:cNvPicPr>
      </xdr:nvPicPr>
      <xdr:blipFill>
        <a:blip r:embed="rId28"/>
        <a:srcRect t="20564" b="22563"/>
        <a:stretch>
          <a:fillRect/>
        </a:stretch>
      </xdr:blipFill>
      <xdr:spPr>
        <a:xfrm>
          <a:off x="2821305" y="10053955"/>
          <a:ext cx="2049780" cy="1164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558165</xdr:colOff>
      <xdr:row>20</xdr:row>
      <xdr:rowOff>105410</xdr:rowOff>
    </xdr:from>
    <xdr:to>
      <xdr:col>3</xdr:col>
      <xdr:colOff>1909445</xdr:colOff>
      <xdr:row>22</xdr:row>
      <xdr:rowOff>367030</xdr:rowOff>
    </xdr:to>
    <xdr:pic>
      <xdr:nvPicPr>
        <xdr:cNvPr id="41" name="图片 40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3102610" y="11497310"/>
          <a:ext cx="1351280" cy="1353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558800</xdr:colOff>
      <xdr:row>26</xdr:row>
      <xdr:rowOff>186690</xdr:rowOff>
    </xdr:from>
    <xdr:to>
      <xdr:col>3</xdr:col>
      <xdr:colOff>1926590</xdr:colOff>
      <xdr:row>28</xdr:row>
      <xdr:rowOff>291465</xdr:rowOff>
    </xdr:to>
    <xdr:pic>
      <xdr:nvPicPr>
        <xdr:cNvPr id="46" name="图片 45"/>
        <xdr:cNvPicPr>
          <a:picLocks noChangeAspect="1"/>
        </xdr:cNvPicPr>
      </xdr:nvPicPr>
      <xdr:blipFill>
        <a:blip r:embed="rId30"/>
        <a:srcRect t="23228" b="10369"/>
        <a:stretch>
          <a:fillRect/>
        </a:stretch>
      </xdr:blipFill>
      <xdr:spPr>
        <a:xfrm>
          <a:off x="3103245" y="14804390"/>
          <a:ext cx="1367790" cy="1374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328295</xdr:colOff>
      <xdr:row>29</xdr:row>
      <xdr:rowOff>285750</xdr:rowOff>
    </xdr:from>
    <xdr:to>
      <xdr:col>3</xdr:col>
      <xdr:colOff>1933575</xdr:colOff>
      <xdr:row>31</xdr:row>
      <xdr:rowOff>271145</xdr:rowOff>
    </xdr:to>
    <xdr:pic>
      <xdr:nvPicPr>
        <xdr:cNvPr id="48" name="图片 47"/>
        <xdr:cNvPicPr>
          <a:picLocks noChangeAspect="1"/>
        </xdr:cNvPicPr>
      </xdr:nvPicPr>
      <xdr:blipFill>
        <a:blip r:embed="rId31"/>
        <a:srcRect b="12780"/>
        <a:stretch>
          <a:fillRect/>
        </a:stretch>
      </xdr:blipFill>
      <xdr:spPr>
        <a:xfrm>
          <a:off x="2872740" y="16554450"/>
          <a:ext cx="1605280" cy="1255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330835</xdr:colOff>
      <xdr:row>32</xdr:row>
      <xdr:rowOff>203200</xdr:rowOff>
    </xdr:from>
    <xdr:to>
      <xdr:col>3</xdr:col>
      <xdr:colOff>2139950</xdr:colOff>
      <xdr:row>34</xdr:row>
      <xdr:rowOff>307340</xdr:rowOff>
    </xdr:to>
    <xdr:pic>
      <xdr:nvPicPr>
        <xdr:cNvPr id="50" name="图片 49"/>
        <xdr:cNvPicPr>
          <a:picLocks noChangeAspect="1"/>
        </xdr:cNvPicPr>
      </xdr:nvPicPr>
      <xdr:blipFill>
        <a:blip r:embed="rId32"/>
        <a:srcRect t="9198" b="15283"/>
        <a:stretch>
          <a:fillRect/>
        </a:stretch>
      </xdr:blipFill>
      <xdr:spPr>
        <a:xfrm>
          <a:off x="2875280" y="18122900"/>
          <a:ext cx="1809115" cy="137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378460</xdr:colOff>
      <xdr:row>8</xdr:row>
      <xdr:rowOff>78105</xdr:rowOff>
    </xdr:from>
    <xdr:to>
      <xdr:col>3</xdr:col>
      <xdr:colOff>2320925</xdr:colOff>
      <xdr:row>11</xdr:row>
      <xdr:rowOff>117475</xdr:rowOff>
    </xdr:to>
    <xdr:pic>
      <xdr:nvPicPr>
        <xdr:cNvPr id="52" name="图片 51" descr="5bd6a0cfc9edb678b6f14decbcaa8afe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2922905" y="4497705"/>
          <a:ext cx="1942465" cy="1944370"/>
        </a:xfrm>
        <a:prstGeom prst="rect">
          <a:avLst/>
        </a:prstGeom>
      </xdr:spPr>
    </xdr:pic>
    <xdr:clientData/>
  </xdr:twoCellAnchor>
  <xdr:twoCellAnchor editAs="oneCell">
    <xdr:from>
      <xdr:col>3</xdr:col>
      <xdr:colOff>130810</xdr:colOff>
      <xdr:row>22</xdr:row>
      <xdr:rowOff>280670</xdr:rowOff>
    </xdr:from>
    <xdr:to>
      <xdr:col>4</xdr:col>
      <xdr:colOff>5715</xdr:colOff>
      <xdr:row>26</xdr:row>
      <xdr:rowOff>125730</xdr:rowOff>
    </xdr:to>
    <xdr:pic>
      <xdr:nvPicPr>
        <xdr:cNvPr id="55" name="图片 54" descr="nickey-kehoe-square-shelf-coffee-table-38841-779538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2675255" y="12764770"/>
          <a:ext cx="2402205" cy="197866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687070</xdr:colOff>
      <xdr:row>10</xdr:row>
      <xdr:rowOff>32385</xdr:rowOff>
    </xdr:from>
    <xdr:to>
      <xdr:col>3</xdr:col>
      <xdr:colOff>1287780</xdr:colOff>
      <xdr:row>12</xdr:row>
      <xdr:rowOff>561975</xdr:rowOff>
    </xdr:to>
    <xdr:pic>
      <xdr:nvPicPr>
        <xdr:cNvPr id="4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936240" y="5518785"/>
          <a:ext cx="600710" cy="1799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137795</xdr:colOff>
      <xdr:row>13</xdr:row>
      <xdr:rowOff>324485</xdr:rowOff>
    </xdr:from>
    <xdr:to>
      <xdr:col>3</xdr:col>
      <xdr:colOff>1685290</xdr:colOff>
      <xdr:row>15</xdr:row>
      <xdr:rowOff>441325</xdr:rowOff>
    </xdr:to>
    <xdr:pic>
      <xdr:nvPicPr>
        <xdr:cNvPr id="17" name="图片 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386965" y="7715885"/>
          <a:ext cx="1547495" cy="1386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123190</xdr:colOff>
      <xdr:row>5</xdr:row>
      <xdr:rowOff>119380</xdr:rowOff>
    </xdr:from>
    <xdr:to>
      <xdr:col>3</xdr:col>
      <xdr:colOff>1610995</xdr:colOff>
      <xdr:row>7</xdr:row>
      <xdr:rowOff>523875</xdr:rowOff>
    </xdr:to>
    <xdr:pic>
      <xdr:nvPicPr>
        <xdr:cNvPr id="20" name="图片 19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372360" y="2621280"/>
          <a:ext cx="1487805" cy="167449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444500</xdr:colOff>
      <xdr:row>5</xdr:row>
      <xdr:rowOff>40640</xdr:rowOff>
    </xdr:from>
    <xdr:to>
      <xdr:col>3</xdr:col>
      <xdr:colOff>1180465</xdr:colOff>
      <xdr:row>7</xdr:row>
      <xdr:rowOff>461010</xdr:rowOff>
    </xdr:to>
    <xdr:pic>
      <xdr:nvPicPr>
        <xdr:cNvPr id="2" name="图片 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941320" y="2542540"/>
          <a:ext cx="735965" cy="1690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340360</xdr:colOff>
      <xdr:row>10</xdr:row>
      <xdr:rowOff>76835</xdr:rowOff>
    </xdr:from>
    <xdr:to>
      <xdr:col>3</xdr:col>
      <xdr:colOff>1076325</xdr:colOff>
      <xdr:row>12</xdr:row>
      <xdr:rowOff>497205</xdr:rowOff>
    </xdr:to>
    <xdr:pic>
      <xdr:nvPicPr>
        <xdr:cNvPr id="28" name="图片 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837180" y="5753735"/>
          <a:ext cx="735965" cy="1690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367030</xdr:colOff>
      <xdr:row>13</xdr:row>
      <xdr:rowOff>76835</xdr:rowOff>
    </xdr:from>
    <xdr:to>
      <xdr:col>3</xdr:col>
      <xdr:colOff>1102995</xdr:colOff>
      <xdr:row>15</xdr:row>
      <xdr:rowOff>497205</xdr:rowOff>
    </xdr:to>
    <xdr:pic>
      <xdr:nvPicPr>
        <xdr:cNvPr id="29" name="图片 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863850" y="7658735"/>
          <a:ext cx="735965" cy="1690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187325</xdr:colOff>
      <xdr:row>16</xdr:row>
      <xdr:rowOff>133985</xdr:rowOff>
    </xdr:from>
    <xdr:to>
      <xdr:col>3</xdr:col>
      <xdr:colOff>1387475</xdr:colOff>
      <xdr:row>18</xdr:row>
      <xdr:rowOff>459740</xdr:rowOff>
    </xdr:to>
    <xdr:pic>
      <xdr:nvPicPr>
        <xdr:cNvPr id="31" name="图片 20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684145" y="962088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187325</xdr:colOff>
      <xdr:row>19</xdr:row>
      <xdr:rowOff>133985</xdr:rowOff>
    </xdr:from>
    <xdr:to>
      <xdr:col>3</xdr:col>
      <xdr:colOff>1387475</xdr:colOff>
      <xdr:row>21</xdr:row>
      <xdr:rowOff>459740</xdr:rowOff>
    </xdr:to>
    <xdr:pic>
      <xdr:nvPicPr>
        <xdr:cNvPr id="33" name="图片 2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684145" y="1152588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187325</xdr:colOff>
      <xdr:row>22</xdr:row>
      <xdr:rowOff>133985</xdr:rowOff>
    </xdr:from>
    <xdr:to>
      <xdr:col>3</xdr:col>
      <xdr:colOff>1387475</xdr:colOff>
      <xdr:row>24</xdr:row>
      <xdr:rowOff>459740</xdr:rowOff>
    </xdr:to>
    <xdr:pic>
      <xdr:nvPicPr>
        <xdr:cNvPr id="35" name="图片 2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684145" y="1343088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187325</xdr:colOff>
      <xdr:row>28</xdr:row>
      <xdr:rowOff>133985</xdr:rowOff>
    </xdr:from>
    <xdr:to>
      <xdr:col>3</xdr:col>
      <xdr:colOff>1387475</xdr:colOff>
      <xdr:row>30</xdr:row>
      <xdr:rowOff>459740</xdr:rowOff>
    </xdr:to>
    <xdr:pic>
      <xdr:nvPicPr>
        <xdr:cNvPr id="37" name="图片 2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684145" y="1724088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34</xdr:row>
      <xdr:rowOff>133985</xdr:rowOff>
    </xdr:from>
    <xdr:to>
      <xdr:col>3</xdr:col>
      <xdr:colOff>1400175</xdr:colOff>
      <xdr:row>36</xdr:row>
      <xdr:rowOff>459740</xdr:rowOff>
    </xdr:to>
    <xdr:pic>
      <xdr:nvPicPr>
        <xdr:cNvPr id="38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696845" y="2105088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173355</xdr:colOff>
      <xdr:row>37</xdr:row>
      <xdr:rowOff>133985</xdr:rowOff>
    </xdr:from>
    <xdr:to>
      <xdr:col>3</xdr:col>
      <xdr:colOff>1373505</xdr:colOff>
      <xdr:row>39</xdr:row>
      <xdr:rowOff>459740</xdr:rowOff>
    </xdr:to>
    <xdr:pic>
      <xdr:nvPicPr>
        <xdr:cNvPr id="41" name="图片 3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670175" y="2295588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187325</xdr:colOff>
      <xdr:row>61</xdr:row>
      <xdr:rowOff>133985</xdr:rowOff>
    </xdr:from>
    <xdr:to>
      <xdr:col>3</xdr:col>
      <xdr:colOff>1387475</xdr:colOff>
      <xdr:row>63</xdr:row>
      <xdr:rowOff>459740</xdr:rowOff>
    </xdr:to>
    <xdr:pic>
      <xdr:nvPicPr>
        <xdr:cNvPr id="43" name="图片 20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684145" y="3819588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187325</xdr:colOff>
      <xdr:row>25</xdr:row>
      <xdr:rowOff>133985</xdr:rowOff>
    </xdr:from>
    <xdr:to>
      <xdr:col>3</xdr:col>
      <xdr:colOff>1387475</xdr:colOff>
      <xdr:row>27</xdr:row>
      <xdr:rowOff>459740</xdr:rowOff>
    </xdr:to>
    <xdr:pic>
      <xdr:nvPicPr>
        <xdr:cNvPr id="3" name="图片 2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684145" y="1533588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187325</xdr:colOff>
      <xdr:row>31</xdr:row>
      <xdr:rowOff>133985</xdr:rowOff>
    </xdr:from>
    <xdr:to>
      <xdr:col>3</xdr:col>
      <xdr:colOff>1387475</xdr:colOff>
      <xdr:row>33</xdr:row>
      <xdr:rowOff>459740</xdr:rowOff>
    </xdr:to>
    <xdr:pic>
      <xdr:nvPicPr>
        <xdr:cNvPr id="4" name="图片 2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684145" y="1914588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173355</xdr:colOff>
      <xdr:row>40</xdr:row>
      <xdr:rowOff>133985</xdr:rowOff>
    </xdr:from>
    <xdr:to>
      <xdr:col>3</xdr:col>
      <xdr:colOff>1373505</xdr:colOff>
      <xdr:row>42</xdr:row>
      <xdr:rowOff>459740</xdr:rowOff>
    </xdr:to>
    <xdr:pic>
      <xdr:nvPicPr>
        <xdr:cNvPr id="5" name="图片 3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670175" y="2486088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187325</xdr:colOff>
      <xdr:row>49</xdr:row>
      <xdr:rowOff>133985</xdr:rowOff>
    </xdr:from>
    <xdr:to>
      <xdr:col>3</xdr:col>
      <xdr:colOff>1387475</xdr:colOff>
      <xdr:row>51</xdr:row>
      <xdr:rowOff>459740</xdr:rowOff>
    </xdr:to>
    <xdr:pic>
      <xdr:nvPicPr>
        <xdr:cNvPr id="6" name="图片 20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684145" y="3057588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187325</xdr:colOff>
      <xdr:row>52</xdr:row>
      <xdr:rowOff>133985</xdr:rowOff>
    </xdr:from>
    <xdr:to>
      <xdr:col>3</xdr:col>
      <xdr:colOff>1387475</xdr:colOff>
      <xdr:row>54</xdr:row>
      <xdr:rowOff>459740</xdr:rowOff>
    </xdr:to>
    <xdr:pic>
      <xdr:nvPicPr>
        <xdr:cNvPr id="7" name="图片 20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684145" y="3248088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187325</xdr:colOff>
      <xdr:row>58</xdr:row>
      <xdr:rowOff>133985</xdr:rowOff>
    </xdr:from>
    <xdr:to>
      <xdr:col>3</xdr:col>
      <xdr:colOff>1387475</xdr:colOff>
      <xdr:row>60</xdr:row>
      <xdr:rowOff>459740</xdr:rowOff>
    </xdr:to>
    <xdr:pic>
      <xdr:nvPicPr>
        <xdr:cNvPr id="8" name="图片 20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684145" y="3629088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187325</xdr:colOff>
      <xdr:row>55</xdr:row>
      <xdr:rowOff>133985</xdr:rowOff>
    </xdr:from>
    <xdr:to>
      <xdr:col>3</xdr:col>
      <xdr:colOff>1387475</xdr:colOff>
      <xdr:row>57</xdr:row>
      <xdr:rowOff>459740</xdr:rowOff>
    </xdr:to>
    <xdr:pic>
      <xdr:nvPicPr>
        <xdr:cNvPr id="9" name="图片 20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684145" y="3438588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173355</xdr:colOff>
      <xdr:row>46</xdr:row>
      <xdr:rowOff>133985</xdr:rowOff>
    </xdr:from>
    <xdr:to>
      <xdr:col>3</xdr:col>
      <xdr:colOff>1373505</xdr:colOff>
      <xdr:row>48</xdr:row>
      <xdr:rowOff>459740</xdr:rowOff>
    </xdr:to>
    <xdr:pic>
      <xdr:nvPicPr>
        <xdr:cNvPr id="10" name="图片 3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670175" y="28670885"/>
          <a:ext cx="120015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43</xdr:row>
      <xdr:rowOff>190500</xdr:rowOff>
    </xdr:from>
    <xdr:to>
      <xdr:col>3</xdr:col>
      <xdr:colOff>1520190</xdr:colOff>
      <xdr:row>45</xdr:row>
      <xdr:rowOff>433070</xdr:rowOff>
    </xdr:to>
    <xdr:pic>
      <xdr:nvPicPr>
        <xdr:cNvPr id="11" name="图片 10" descr="百叶帘样品_1_长沙窗帘雅艺整体软装_来自小红书网页版"/>
        <xdr:cNvPicPr>
          <a:picLocks noChangeAspect="1"/>
        </xdr:cNvPicPr>
      </xdr:nvPicPr>
      <xdr:blipFill>
        <a:blip r:embed="rId3"/>
        <a:srcRect t="14329" b="4137"/>
        <a:stretch>
          <a:fillRect/>
        </a:stretch>
      </xdr:blipFill>
      <xdr:spPr>
        <a:xfrm>
          <a:off x="2625725" y="26822400"/>
          <a:ext cx="1391285" cy="151257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3</xdr:col>
      <xdr:colOff>1051560</xdr:colOff>
      <xdr:row>5</xdr:row>
      <xdr:rowOff>196215</xdr:rowOff>
    </xdr:from>
    <xdr:to>
      <xdr:col>3</xdr:col>
      <xdr:colOff>1894840</xdr:colOff>
      <xdr:row>7</xdr:row>
      <xdr:rowOff>467360</xdr:rowOff>
    </xdr:to>
    <xdr:grpSp>
      <xdr:nvGrpSpPr>
        <xdr:cNvPr id="33" name="组合 32"/>
        <xdr:cNvGrpSpPr/>
      </xdr:nvGrpSpPr>
      <xdr:grpSpPr>
        <a:xfrm rot="0">
          <a:off x="3980815" y="2696210"/>
          <a:ext cx="843280" cy="1543685"/>
          <a:chOff x="2400" y="2881"/>
          <a:chExt cx="3060" cy="5488"/>
        </a:xfrm>
      </xdr:grpSpPr>
      <xdr:pic>
        <xdr:nvPicPr>
          <xdr:cNvPr id="34" name="图片 33" descr="1669661212900"/>
          <xdr:cNvPicPr>
            <a:picLocks noChangeAspect="1"/>
          </xdr:cNvPicPr>
        </xdr:nvPicPr>
        <xdr:blipFill>
          <a:blip r:embed="rId1"/>
          <a:stretch>
            <a:fillRect/>
          </a:stretch>
        </xdr:blipFill>
        <xdr:spPr>
          <a:xfrm>
            <a:off x="2400" y="2881"/>
            <a:ext cx="3060" cy="5489"/>
          </a:xfrm>
          <a:prstGeom prst="rect">
            <a:avLst/>
          </a:prstGeom>
        </xdr:spPr>
      </xdr:pic>
      <xdr:pic>
        <xdr:nvPicPr>
          <xdr:cNvPr id="35" name="图片 34" descr="20221129_031754_020"/>
          <xdr:cNvPicPr>
            <a:picLocks noChangeAspect="1"/>
          </xdr:cNvPicPr>
        </xdr:nvPicPr>
        <xdr:blipFill>
          <a:blip r:embed="rId2"/>
          <a:stretch>
            <a:fillRect/>
          </a:stretch>
        </xdr:blipFill>
        <xdr:spPr>
          <a:xfrm>
            <a:off x="2760" y="3360"/>
            <a:ext cx="2374" cy="4481"/>
          </a:xfrm>
          <a:prstGeom prst="rect">
            <a:avLst/>
          </a:prstGeom>
        </xdr:spPr>
      </xdr:pic>
    </xdr:grpSp>
    <xdr:clientData/>
  </xdr:twoCellAnchor>
  <xdr:twoCellAnchor>
    <xdr:from>
      <xdr:col>3</xdr:col>
      <xdr:colOff>656590</xdr:colOff>
      <xdr:row>8</xdr:row>
      <xdr:rowOff>164465</xdr:rowOff>
    </xdr:from>
    <xdr:to>
      <xdr:col>3</xdr:col>
      <xdr:colOff>2175510</xdr:colOff>
      <xdr:row>10</xdr:row>
      <xdr:rowOff>471805</xdr:rowOff>
    </xdr:to>
    <xdr:grpSp>
      <xdr:nvGrpSpPr>
        <xdr:cNvPr id="36" name="组合 35"/>
        <xdr:cNvGrpSpPr/>
      </xdr:nvGrpSpPr>
      <xdr:grpSpPr>
        <a:xfrm>
          <a:off x="3585845" y="4573270"/>
          <a:ext cx="1518920" cy="1579880"/>
          <a:chOff x="4050" y="13238"/>
          <a:chExt cx="1282" cy="1338"/>
        </a:xfrm>
      </xdr:grpSpPr>
      <xdr:pic>
        <xdr:nvPicPr>
          <xdr:cNvPr id="37" name="图片 36" descr="89b2314770198c44664c9ff307e97a05"/>
          <xdr:cNvPicPr>
            <a:picLocks noChangeAspect="1"/>
          </xdr:cNvPicPr>
        </xdr:nvPicPr>
        <xdr:blipFill>
          <a:blip r:embed="rId3"/>
          <a:srcRect l="3157" t="32492" r="33851" b="36892"/>
          <a:stretch>
            <a:fillRect/>
          </a:stretch>
        </xdr:blipFill>
        <xdr:spPr>
          <a:xfrm>
            <a:off x="4050" y="13238"/>
            <a:ext cx="1283" cy="608"/>
          </a:xfrm>
          <a:prstGeom prst="rect">
            <a:avLst/>
          </a:prstGeom>
        </xdr:spPr>
      </xdr:pic>
      <xdr:grpSp>
        <xdr:nvGrpSpPr>
          <xdr:cNvPr id="38" name="组合 37"/>
          <xdr:cNvGrpSpPr/>
        </xdr:nvGrpSpPr>
        <xdr:grpSpPr>
          <a:xfrm>
            <a:off x="4050" y="13968"/>
            <a:ext cx="1263" cy="608"/>
            <a:chOff x="5077" y="14928"/>
            <a:chExt cx="1262" cy="608"/>
          </a:xfrm>
        </xdr:grpSpPr>
        <xdr:pic>
          <xdr:nvPicPr>
            <xdr:cNvPr id="39" name="图片 38" descr="0755c583baf5e24f132302f736295876"/>
            <xdr:cNvPicPr>
              <a:picLocks noChangeAspect="1"/>
            </xdr:cNvPicPr>
          </xdr:nvPicPr>
          <xdr:blipFill>
            <a:blip r:embed="rId4"/>
            <a:srcRect l="3489" t="32736" r="66635" b="36734"/>
            <a:stretch>
              <a:fillRect/>
            </a:stretch>
          </xdr:blipFill>
          <xdr:spPr>
            <a:xfrm>
              <a:off x="5726" y="14929"/>
              <a:ext cx="613" cy="607"/>
            </a:xfrm>
            <a:prstGeom prst="rect">
              <a:avLst/>
            </a:prstGeom>
          </xdr:spPr>
        </xdr:pic>
        <xdr:pic>
          <xdr:nvPicPr>
            <xdr:cNvPr id="40" name="图片 39" descr="89b2314770198c44664c9ff307e97a05"/>
            <xdr:cNvPicPr>
              <a:picLocks noChangeAspect="1"/>
            </xdr:cNvPicPr>
          </xdr:nvPicPr>
          <xdr:blipFill>
            <a:blip r:embed="rId3"/>
            <a:srcRect l="66018" t="32492" r="3852" b="36892"/>
            <a:stretch>
              <a:fillRect/>
            </a:stretch>
          </xdr:blipFill>
          <xdr:spPr>
            <a:xfrm>
              <a:off x="5077" y="14928"/>
              <a:ext cx="609" cy="608"/>
            </a:xfrm>
            <a:prstGeom prst="rect">
              <a:avLst/>
            </a:prstGeom>
          </xdr:spPr>
        </xdr:pic>
      </xdr:grpSp>
    </xdr:grpSp>
    <xdr:clientData/>
  </xdr:twoCellAnchor>
  <xdr:twoCellAnchor editAs="oneCell">
    <xdr:from>
      <xdr:col>3</xdr:col>
      <xdr:colOff>92075</xdr:colOff>
      <xdr:row>12</xdr:row>
      <xdr:rowOff>62865</xdr:rowOff>
    </xdr:from>
    <xdr:to>
      <xdr:col>3</xdr:col>
      <xdr:colOff>2360295</xdr:colOff>
      <xdr:row>13</xdr:row>
      <xdr:rowOff>69850</xdr:rowOff>
    </xdr:to>
    <xdr:pic>
      <xdr:nvPicPr>
        <xdr:cNvPr id="41" name="图片 4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021330" y="7016750"/>
          <a:ext cx="2268220" cy="64325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 cap="flat" cmpd="sng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headEnd type="none" w="med" len="med"/>
          <a:tailEnd type="none" w="med" len="med"/>
        </a:ln>
      </a:spPr>
      <a:bodyPr/>
      <a:lstStyle/>
    </a:spDef>
  </a:objectDefaults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vmlDrawing" Target="../drawings/vmlDrawing1.v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2.vml"/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3.vml"/><Relationship Id="rId1" Type="http://schemas.openxmlformats.org/officeDocument/2006/relationships/drawing" Target="../drawings/drawing3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4.vml"/><Relationship Id="rId1" Type="http://schemas.openxmlformats.org/officeDocument/2006/relationships/drawing" Target="../drawings/drawing4.xm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5.vml"/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showFormulas="1" workbookViewId="0">
      <selection activeCell="A7" sqref="A7"/>
    </sheetView>
  </sheetViews>
  <sheetFormatPr defaultColWidth="9" defaultRowHeight="15.75"/>
  <sheetData/>
  <pageMargins left="0.7" right="0.7" top="0.75" bottom="0.75" header="0.3" footer="0.3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V42"/>
  <sheetViews>
    <sheetView view="pageBreakPreview" zoomScale="40" zoomScaleNormal="100" topLeftCell="B3" workbookViewId="0">
      <selection activeCell="A31" sqref="A31:K42"/>
    </sheetView>
  </sheetViews>
  <sheetFormatPr defaultColWidth="9" defaultRowHeight="14.25"/>
  <cols>
    <col min="1" max="1" width="6.66666666666667" style="182" customWidth="1"/>
    <col min="2" max="2" width="10.6666666666667" style="182" customWidth="1"/>
    <col min="3" max="3" width="8.66666666666667" style="182" customWidth="1"/>
    <col min="4" max="4" width="26.6666666666667" style="182" customWidth="1"/>
    <col min="5" max="5" width="6.66666666666667" style="182" customWidth="1"/>
    <col min="6" max="6" width="20.6666666666667" style="182" customWidth="1"/>
    <col min="7" max="7" width="12.6666666666667" style="185" hidden="1" customWidth="1"/>
    <col min="8" max="8" width="15.6666666666667" style="186" hidden="1" customWidth="1"/>
    <col min="9" max="32" width="9" style="182" customWidth="1"/>
    <col min="33" max="224" width="8.66666666666667" style="182" customWidth="1"/>
    <col min="225" max="253" width="9" style="182" customWidth="1"/>
    <col min="254" max="16384" width="9" style="187"/>
  </cols>
  <sheetData>
    <row r="1" s="182" customFormat="1" ht="85" customHeight="1" spans="1:256">
      <c r="A1" s="188"/>
      <c r="B1" s="188"/>
      <c r="C1" s="188"/>
      <c r="D1" s="188"/>
      <c r="E1" s="188"/>
      <c r="F1" s="188"/>
      <c r="G1" s="188"/>
      <c r="H1" s="188"/>
      <c r="I1" s="188"/>
      <c r="J1" s="188"/>
      <c r="K1" s="188"/>
      <c r="IT1" s="187"/>
      <c r="IU1" s="187"/>
      <c r="IV1" s="187"/>
    </row>
    <row r="2" s="182" customFormat="1" ht="32" customHeight="1" spans="1:256">
      <c r="A2" s="188"/>
      <c r="B2" s="188"/>
      <c r="C2" s="188"/>
      <c r="D2" s="188"/>
      <c r="E2" s="188"/>
      <c r="F2" s="188"/>
      <c r="G2" s="188"/>
      <c r="H2" s="188"/>
      <c r="I2" s="188"/>
      <c r="J2" s="188"/>
      <c r="K2" s="188"/>
      <c r="IT2" s="187"/>
      <c r="IU2" s="187"/>
      <c r="IV2" s="187"/>
    </row>
    <row r="3" s="182" customFormat="1" ht="100" customHeight="1" spans="1:256">
      <c r="A3" s="188"/>
      <c r="B3" s="188"/>
      <c r="C3" s="188"/>
      <c r="D3" s="188"/>
      <c r="E3" s="188"/>
      <c r="F3" s="188"/>
      <c r="G3" s="188"/>
      <c r="H3" s="188"/>
      <c r="I3" s="188"/>
      <c r="J3" s="188"/>
      <c r="K3" s="188"/>
      <c r="Q3" s="189"/>
      <c r="IT3" s="187"/>
      <c r="IU3" s="187"/>
      <c r="IV3" s="187"/>
    </row>
    <row r="4" s="182" customFormat="1" ht="100" customHeight="1" spans="1:256">
      <c r="A4" s="188"/>
      <c r="B4" s="188"/>
      <c r="C4" s="188"/>
      <c r="D4" s="188"/>
      <c r="E4" s="188"/>
      <c r="F4" s="188"/>
      <c r="G4" s="188"/>
      <c r="H4" s="188"/>
      <c r="I4" s="188"/>
      <c r="J4" s="188"/>
      <c r="K4" s="188"/>
      <c r="IT4" s="187"/>
      <c r="IU4" s="187"/>
      <c r="IV4" s="187"/>
    </row>
    <row r="5" s="182" customFormat="1" ht="100" customHeight="1" spans="1:256">
      <c r="A5" s="188"/>
      <c r="B5" s="188"/>
      <c r="C5" s="188"/>
      <c r="D5" s="188"/>
      <c r="E5" s="188"/>
      <c r="F5" s="188"/>
      <c r="G5" s="188"/>
      <c r="H5" s="188"/>
      <c r="I5" s="188"/>
      <c r="J5" s="188"/>
      <c r="K5" s="188"/>
      <c r="IT5" s="187"/>
      <c r="IU5" s="187"/>
      <c r="IV5" s="187"/>
    </row>
    <row r="6" s="182" customFormat="1" ht="100" customHeight="1" spans="1:256">
      <c r="A6" s="188"/>
      <c r="B6" s="188"/>
      <c r="C6" s="188"/>
      <c r="D6" s="188"/>
      <c r="E6" s="188"/>
      <c r="F6" s="188"/>
      <c r="G6" s="188"/>
      <c r="H6" s="188"/>
      <c r="I6" s="188"/>
      <c r="J6" s="188"/>
      <c r="K6" s="188"/>
      <c r="IT6" s="187"/>
      <c r="IU6" s="187"/>
      <c r="IV6" s="187"/>
    </row>
    <row r="7" s="183" customFormat="1" ht="35" customHeight="1" spans="1:11">
      <c r="A7" s="188"/>
      <c r="B7" s="188"/>
      <c r="C7" s="188"/>
      <c r="D7" s="188"/>
      <c r="E7" s="188"/>
      <c r="F7" s="188"/>
      <c r="G7" s="188"/>
      <c r="H7" s="188"/>
      <c r="I7" s="188"/>
      <c r="J7" s="188"/>
      <c r="K7" s="188"/>
    </row>
    <row r="8" s="183" customFormat="1" ht="35" customHeight="1" spans="1:11">
      <c r="A8" s="188"/>
      <c r="B8" s="188"/>
      <c r="C8" s="188"/>
      <c r="D8" s="188"/>
      <c r="E8" s="188"/>
      <c r="F8" s="188"/>
      <c r="G8" s="188"/>
      <c r="H8" s="188"/>
      <c r="I8" s="188"/>
      <c r="J8" s="188"/>
      <c r="K8" s="188"/>
    </row>
    <row r="9" s="184" customFormat="1" ht="35" customHeight="1" spans="1:11">
      <c r="A9" s="188"/>
      <c r="B9" s="188"/>
      <c r="C9" s="188"/>
      <c r="D9" s="188"/>
      <c r="E9" s="188"/>
      <c r="F9" s="188"/>
      <c r="G9" s="188"/>
      <c r="H9" s="188"/>
      <c r="I9" s="188"/>
      <c r="J9" s="188"/>
      <c r="K9" s="188"/>
    </row>
    <row r="10" s="184" customFormat="1" ht="35" customHeight="1" spans="1:11">
      <c r="A10" s="188"/>
      <c r="B10" s="188"/>
      <c r="C10" s="188"/>
      <c r="D10" s="188"/>
      <c r="E10" s="188"/>
      <c r="F10" s="188"/>
      <c r="G10" s="188"/>
      <c r="H10" s="188"/>
      <c r="I10" s="188"/>
      <c r="J10" s="188"/>
      <c r="K10" s="188"/>
    </row>
    <row r="11" s="182" customFormat="1" spans="1:256">
      <c r="A11" s="188"/>
      <c r="B11" s="188"/>
      <c r="C11" s="188"/>
      <c r="D11" s="188"/>
      <c r="E11" s="188"/>
      <c r="F11" s="188"/>
      <c r="G11" s="188"/>
      <c r="H11" s="188"/>
      <c r="I11" s="188"/>
      <c r="J11" s="188"/>
      <c r="K11" s="188"/>
      <c r="IT11" s="187"/>
      <c r="IU11" s="187"/>
      <c r="IV11" s="187"/>
    </row>
    <row r="12" s="182" customFormat="1" spans="1:256">
      <c r="A12" s="188"/>
      <c r="B12" s="188"/>
      <c r="C12" s="188"/>
      <c r="D12" s="188"/>
      <c r="E12" s="188"/>
      <c r="F12" s="188"/>
      <c r="G12" s="188"/>
      <c r="H12" s="188"/>
      <c r="I12" s="188"/>
      <c r="J12" s="188"/>
      <c r="K12" s="188"/>
      <c r="IT12" s="187"/>
      <c r="IU12" s="187"/>
      <c r="IV12" s="187"/>
    </row>
    <row r="13" s="182" customFormat="1" spans="1:256">
      <c r="A13" s="188"/>
      <c r="B13" s="188"/>
      <c r="C13" s="188"/>
      <c r="D13" s="188"/>
      <c r="E13" s="188"/>
      <c r="F13" s="188"/>
      <c r="G13" s="188"/>
      <c r="H13" s="188"/>
      <c r="I13" s="188"/>
      <c r="J13" s="188"/>
      <c r="K13" s="188"/>
      <c r="IT13" s="187"/>
      <c r="IU13" s="187"/>
      <c r="IV13" s="187"/>
    </row>
    <row r="14" s="182" customFormat="1" spans="1:256">
      <c r="A14" s="188"/>
      <c r="B14" s="188"/>
      <c r="C14" s="188"/>
      <c r="D14" s="188"/>
      <c r="E14" s="188"/>
      <c r="F14" s="188"/>
      <c r="G14" s="188"/>
      <c r="H14" s="188"/>
      <c r="I14" s="188"/>
      <c r="J14" s="188"/>
      <c r="K14" s="188"/>
      <c r="IT14" s="187"/>
      <c r="IU14" s="187"/>
      <c r="IV14" s="187"/>
    </row>
    <row r="15" s="182" customFormat="1" spans="1:256">
      <c r="A15" s="188"/>
      <c r="B15" s="188"/>
      <c r="C15" s="188"/>
      <c r="D15" s="188"/>
      <c r="E15" s="188"/>
      <c r="F15" s="188"/>
      <c r="G15" s="188"/>
      <c r="H15" s="188"/>
      <c r="I15" s="188"/>
      <c r="J15" s="188"/>
      <c r="K15" s="188"/>
      <c r="IT15" s="187"/>
      <c r="IU15" s="187"/>
      <c r="IV15" s="187"/>
    </row>
    <row r="16" s="182" customFormat="1" spans="1:256">
      <c r="A16" s="188"/>
      <c r="B16" s="188"/>
      <c r="C16" s="188"/>
      <c r="D16" s="188"/>
      <c r="E16" s="188"/>
      <c r="F16" s="188"/>
      <c r="G16" s="188"/>
      <c r="H16" s="188"/>
      <c r="I16" s="188"/>
      <c r="J16" s="188"/>
      <c r="K16" s="188"/>
      <c r="IT16" s="187"/>
      <c r="IU16" s="187"/>
      <c r="IV16" s="187"/>
    </row>
    <row r="17" s="182" customFormat="1" spans="1:256">
      <c r="A17" s="188"/>
      <c r="B17" s="188"/>
      <c r="C17" s="188"/>
      <c r="D17" s="188"/>
      <c r="E17" s="188"/>
      <c r="F17" s="188"/>
      <c r="G17" s="188"/>
      <c r="H17" s="188"/>
      <c r="I17" s="188"/>
      <c r="J17" s="188"/>
      <c r="K17" s="188"/>
      <c r="IT17" s="187"/>
      <c r="IU17" s="187"/>
      <c r="IV17" s="187"/>
    </row>
    <row r="18" s="182" customFormat="1" spans="1:256">
      <c r="A18" s="188"/>
      <c r="B18" s="188"/>
      <c r="C18" s="188"/>
      <c r="D18" s="188"/>
      <c r="E18" s="188"/>
      <c r="F18" s="188"/>
      <c r="G18" s="188"/>
      <c r="H18" s="188"/>
      <c r="I18" s="188"/>
      <c r="J18" s="188"/>
      <c r="K18" s="188"/>
      <c r="IT18" s="187"/>
      <c r="IU18" s="187"/>
      <c r="IV18" s="187"/>
    </row>
    <row r="19" s="182" customFormat="1" spans="1:256">
      <c r="A19" s="188"/>
      <c r="B19" s="188"/>
      <c r="C19" s="188"/>
      <c r="D19" s="188"/>
      <c r="E19" s="188"/>
      <c r="F19" s="188"/>
      <c r="G19" s="188"/>
      <c r="H19" s="188"/>
      <c r="I19" s="188"/>
      <c r="J19" s="188"/>
      <c r="K19" s="188"/>
      <c r="IT19" s="187"/>
      <c r="IU19" s="187"/>
      <c r="IV19" s="187"/>
    </row>
    <row r="20" s="182" customFormat="1" spans="1:256">
      <c r="A20" s="188"/>
      <c r="B20" s="188"/>
      <c r="C20" s="188"/>
      <c r="D20" s="188"/>
      <c r="E20" s="188"/>
      <c r="F20" s="188"/>
      <c r="G20" s="188"/>
      <c r="H20" s="188"/>
      <c r="I20" s="188"/>
      <c r="J20" s="188"/>
      <c r="K20" s="188"/>
      <c r="IT20" s="187"/>
      <c r="IU20" s="187"/>
      <c r="IV20" s="187"/>
    </row>
    <row r="21" s="182" customFormat="1" spans="1:256">
      <c r="A21" s="188"/>
      <c r="B21" s="188"/>
      <c r="C21" s="188"/>
      <c r="D21" s="188"/>
      <c r="E21" s="188"/>
      <c r="F21" s="188"/>
      <c r="G21" s="188"/>
      <c r="H21" s="188"/>
      <c r="I21" s="188"/>
      <c r="J21" s="188"/>
      <c r="K21" s="188"/>
      <c r="IT21" s="187"/>
      <c r="IU21" s="187"/>
      <c r="IV21" s="187"/>
    </row>
    <row r="22" s="182" customFormat="1" spans="1:256">
      <c r="A22" s="188"/>
      <c r="B22" s="188"/>
      <c r="C22" s="188"/>
      <c r="D22" s="188"/>
      <c r="E22" s="188"/>
      <c r="F22" s="188"/>
      <c r="G22" s="188"/>
      <c r="H22" s="188"/>
      <c r="I22" s="188"/>
      <c r="J22" s="188"/>
      <c r="K22" s="188"/>
      <c r="IT22" s="187"/>
      <c r="IU22" s="187"/>
      <c r="IV22" s="187"/>
    </row>
    <row r="23" s="182" customFormat="1" spans="1:256">
      <c r="A23" s="188"/>
      <c r="B23" s="188"/>
      <c r="C23" s="188"/>
      <c r="D23" s="188"/>
      <c r="E23" s="188"/>
      <c r="F23" s="188"/>
      <c r="G23" s="188"/>
      <c r="H23" s="188"/>
      <c r="I23" s="188"/>
      <c r="J23" s="188"/>
      <c r="K23" s="188"/>
      <c r="IT23" s="187"/>
      <c r="IU23" s="187"/>
      <c r="IV23" s="187"/>
    </row>
    <row r="24" s="182" customFormat="1" spans="1:256">
      <c r="A24" s="188"/>
      <c r="B24" s="188"/>
      <c r="C24" s="188"/>
      <c r="D24" s="188"/>
      <c r="E24" s="188"/>
      <c r="F24" s="188"/>
      <c r="G24" s="188"/>
      <c r="H24" s="188"/>
      <c r="I24" s="188"/>
      <c r="J24" s="188"/>
      <c r="K24" s="188"/>
      <c r="IT24" s="187"/>
      <c r="IU24" s="187"/>
      <c r="IV24" s="187"/>
    </row>
    <row r="25" s="182" customFormat="1" spans="1:256">
      <c r="A25" s="188"/>
      <c r="B25" s="188"/>
      <c r="C25" s="188"/>
      <c r="D25" s="188"/>
      <c r="E25" s="188"/>
      <c r="F25" s="188"/>
      <c r="G25" s="188"/>
      <c r="H25" s="188"/>
      <c r="I25" s="188"/>
      <c r="J25" s="188"/>
      <c r="K25" s="188"/>
      <c r="IT25" s="187"/>
      <c r="IU25" s="187"/>
      <c r="IV25" s="187"/>
    </row>
    <row r="26" s="182" customFormat="1" spans="1:256">
      <c r="A26" s="188"/>
      <c r="B26" s="188"/>
      <c r="C26" s="188"/>
      <c r="D26" s="188"/>
      <c r="E26" s="188"/>
      <c r="F26" s="188"/>
      <c r="G26" s="188"/>
      <c r="H26" s="188"/>
      <c r="I26" s="188"/>
      <c r="J26" s="188"/>
      <c r="K26" s="188"/>
      <c r="IT26" s="187"/>
      <c r="IU26" s="187"/>
      <c r="IV26" s="187"/>
    </row>
    <row r="27" s="182" customFormat="1" spans="1:256">
      <c r="A27" s="188"/>
      <c r="B27" s="188"/>
      <c r="C27" s="188"/>
      <c r="D27" s="188"/>
      <c r="E27" s="188"/>
      <c r="F27" s="188"/>
      <c r="G27" s="188"/>
      <c r="H27" s="188"/>
      <c r="I27" s="188"/>
      <c r="J27" s="188"/>
      <c r="K27" s="188"/>
      <c r="IT27" s="187"/>
      <c r="IU27" s="187"/>
      <c r="IV27" s="187"/>
    </row>
    <row r="28" s="182" customFormat="1" spans="1:256">
      <c r="A28" s="188"/>
      <c r="B28" s="188"/>
      <c r="C28" s="188"/>
      <c r="D28" s="188"/>
      <c r="E28" s="188"/>
      <c r="F28" s="188"/>
      <c r="G28" s="188"/>
      <c r="H28" s="188"/>
      <c r="I28" s="188"/>
      <c r="J28" s="188"/>
      <c r="K28" s="188"/>
      <c r="IT28" s="187"/>
      <c r="IU28" s="187"/>
      <c r="IV28" s="187"/>
    </row>
    <row r="29" s="182" customFormat="1" spans="1:256">
      <c r="A29" s="188"/>
      <c r="B29" s="188"/>
      <c r="C29" s="188"/>
      <c r="D29" s="188"/>
      <c r="E29" s="188"/>
      <c r="F29" s="188"/>
      <c r="G29" s="188"/>
      <c r="H29" s="188"/>
      <c r="I29" s="188"/>
      <c r="J29" s="188"/>
      <c r="K29" s="188"/>
      <c r="IT29" s="187"/>
      <c r="IU29" s="187"/>
      <c r="IV29" s="187"/>
    </row>
    <row r="30" s="182" customFormat="1" spans="1:256">
      <c r="A30" s="188"/>
      <c r="B30" s="188"/>
      <c r="C30" s="188"/>
      <c r="D30" s="188"/>
      <c r="E30" s="188"/>
      <c r="F30" s="188"/>
      <c r="G30" s="188"/>
      <c r="H30" s="188"/>
      <c r="I30" s="188"/>
      <c r="J30" s="188"/>
      <c r="K30" s="188"/>
      <c r="IT30" s="187"/>
      <c r="IU30" s="187"/>
      <c r="IV30" s="187"/>
    </row>
    <row r="31" spans="7:8">
      <c r="G31" s="182"/>
      <c r="H31" s="182"/>
    </row>
    <row r="32" spans="7:8">
      <c r="G32" s="182"/>
      <c r="H32" s="182"/>
    </row>
    <row r="33" spans="7:8">
      <c r="G33" s="182"/>
      <c r="H33" s="182"/>
    </row>
    <row r="34" spans="7:8">
      <c r="G34" s="182"/>
      <c r="H34" s="182"/>
    </row>
    <row r="35" spans="7:8">
      <c r="G35" s="182"/>
      <c r="H35" s="182"/>
    </row>
    <row r="36" spans="7:8">
      <c r="G36" s="182"/>
      <c r="H36" s="182"/>
    </row>
    <row r="37" spans="7:8">
      <c r="G37" s="182"/>
      <c r="H37" s="182"/>
    </row>
    <row r="38" spans="7:8">
      <c r="G38" s="182"/>
      <c r="H38" s="182"/>
    </row>
    <row r="39" spans="7:8">
      <c r="G39" s="182"/>
      <c r="H39" s="182"/>
    </row>
    <row r="40" spans="7:8">
      <c r="G40" s="182"/>
      <c r="H40" s="182"/>
    </row>
    <row r="41" spans="7:8">
      <c r="G41" s="182"/>
      <c r="H41" s="182"/>
    </row>
    <row r="42" spans="7:8">
      <c r="G42" s="182"/>
      <c r="H42" s="182"/>
    </row>
  </sheetData>
  <mergeCells count="2">
    <mergeCell ref="A1:K30"/>
    <mergeCell ref="A31:K42"/>
  </mergeCells>
  <printOptions horizontalCentered="1"/>
  <pageMargins left="1.22" right="0.75" top="0.67" bottom="1" header="0.5" footer="0.5"/>
  <pageSetup paperSize="9" scale="59" orientation="portrait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V29"/>
  <sheetViews>
    <sheetView view="pageBreakPreview" zoomScaleNormal="100" workbookViewId="0">
      <selection activeCell="E9" sqref="E9"/>
    </sheetView>
  </sheetViews>
  <sheetFormatPr defaultColWidth="8.66666666666667" defaultRowHeight="14.25"/>
  <cols>
    <col min="1" max="1" width="11.4166666666667" style="146" customWidth="1"/>
    <col min="2" max="2" width="12.1666666666667" style="147" customWidth="1"/>
    <col min="3" max="3" width="15.9" style="145" customWidth="1"/>
    <col min="4" max="4" width="14.5" style="145" customWidth="1"/>
    <col min="5" max="5" width="16.4166666666667" style="147" customWidth="1"/>
    <col min="6" max="6" width="17.1666666666667" style="147" customWidth="1"/>
    <col min="7" max="7" width="15.8333333333333" style="147" customWidth="1"/>
    <col min="8" max="8" width="14.8333333333333" style="147" customWidth="1"/>
    <col min="9" max="9" width="10.3333333333333" style="147" customWidth="1"/>
    <col min="10" max="10" width="9.33333333333333" style="147" customWidth="1"/>
    <col min="11" max="12" width="11.5" style="147" customWidth="1"/>
    <col min="13" max="32" width="9" style="147" customWidth="1"/>
    <col min="33" max="16384" width="8.66666666666667" style="147"/>
  </cols>
  <sheetData>
    <row r="1" ht="62" customHeight="1" spans="1:5">
      <c r="A1" s="148" t="s">
        <v>0</v>
      </c>
      <c r="B1" s="148"/>
      <c r="C1" s="148"/>
      <c r="D1" s="148"/>
      <c r="E1" s="148"/>
    </row>
    <row r="2" ht="26" customHeight="1" spans="1:256">
      <c r="A2" s="11"/>
      <c r="B2" s="11"/>
      <c r="C2" s="11"/>
      <c r="D2" s="11"/>
      <c r="E2" s="11"/>
      <c r="F2" s="149"/>
      <c r="G2" s="149"/>
      <c r="H2" s="149"/>
      <c r="I2" s="149"/>
      <c r="J2" s="149"/>
      <c r="K2" s="149"/>
      <c r="L2" s="177"/>
      <c r="M2" s="177"/>
      <c r="N2" s="177"/>
      <c r="O2" s="177"/>
      <c r="P2" s="177"/>
      <c r="Q2" s="177"/>
      <c r="R2" s="177"/>
      <c r="S2" s="177"/>
      <c r="T2" s="177"/>
      <c r="U2" s="177"/>
      <c r="V2" s="177"/>
      <c r="W2" s="177"/>
      <c r="X2" s="177"/>
      <c r="Y2" s="177"/>
      <c r="Z2" s="177"/>
      <c r="AA2" s="177"/>
      <c r="AB2" s="177"/>
      <c r="AC2" s="177"/>
      <c r="AD2" s="177"/>
      <c r="AE2" s="177"/>
      <c r="AF2" s="177"/>
      <c r="AG2" s="177"/>
      <c r="AH2" s="177"/>
      <c r="AI2" s="177"/>
      <c r="AJ2" s="177"/>
      <c r="AK2" s="177"/>
      <c r="AL2" s="177"/>
      <c r="AM2" s="177"/>
      <c r="AN2" s="177"/>
      <c r="AO2" s="177"/>
      <c r="AP2" s="177"/>
      <c r="AQ2" s="177"/>
      <c r="AR2" s="177"/>
      <c r="AS2" s="177"/>
      <c r="AT2" s="177"/>
      <c r="AU2" s="177"/>
      <c r="AV2" s="177"/>
      <c r="AW2" s="177"/>
      <c r="AX2" s="177"/>
      <c r="AY2" s="177"/>
      <c r="AZ2" s="177"/>
      <c r="BA2" s="177"/>
      <c r="BB2" s="177"/>
      <c r="BC2" s="177"/>
      <c r="BD2" s="177"/>
      <c r="BE2" s="177"/>
      <c r="BF2" s="177"/>
      <c r="BG2" s="177"/>
      <c r="BH2" s="177"/>
      <c r="BI2" s="177"/>
      <c r="BJ2" s="177"/>
      <c r="BK2" s="177"/>
      <c r="BL2" s="177"/>
      <c r="BM2" s="177"/>
      <c r="BN2" s="177"/>
      <c r="BO2" s="177"/>
      <c r="BP2" s="177"/>
      <c r="BQ2" s="177"/>
      <c r="BR2" s="177"/>
      <c r="BS2" s="177"/>
      <c r="BT2" s="177"/>
      <c r="BU2" s="177"/>
      <c r="BV2" s="177"/>
      <c r="BW2" s="177"/>
      <c r="BX2" s="177"/>
      <c r="BY2" s="177"/>
      <c r="BZ2" s="177"/>
      <c r="CA2" s="177"/>
      <c r="CB2" s="177"/>
      <c r="CC2" s="177"/>
      <c r="CD2" s="177"/>
      <c r="CE2" s="177"/>
      <c r="CF2" s="177"/>
      <c r="CG2" s="177"/>
      <c r="CH2" s="177"/>
      <c r="CI2" s="177"/>
      <c r="CJ2" s="177"/>
      <c r="CK2" s="177"/>
      <c r="CL2" s="177"/>
      <c r="CM2" s="177"/>
      <c r="CN2" s="177"/>
      <c r="CO2" s="177"/>
      <c r="CP2" s="177"/>
      <c r="CQ2" s="177"/>
      <c r="CR2" s="177"/>
      <c r="CS2" s="177"/>
      <c r="CT2" s="177"/>
      <c r="CU2" s="177"/>
      <c r="CV2" s="177"/>
      <c r="CW2" s="177"/>
      <c r="CX2" s="177"/>
      <c r="CY2" s="177"/>
      <c r="CZ2" s="177"/>
      <c r="DA2" s="177"/>
      <c r="DB2" s="177"/>
      <c r="DC2" s="177"/>
      <c r="DD2" s="177"/>
      <c r="DE2" s="177"/>
      <c r="DF2" s="177"/>
      <c r="DG2" s="177"/>
      <c r="DH2" s="177"/>
      <c r="DI2" s="177"/>
      <c r="DJ2" s="177"/>
      <c r="DK2" s="177"/>
      <c r="DL2" s="177"/>
      <c r="DM2" s="177"/>
      <c r="DN2" s="177"/>
      <c r="DO2" s="177"/>
      <c r="DP2" s="177"/>
      <c r="DQ2" s="177"/>
      <c r="DR2" s="177"/>
      <c r="DS2" s="177"/>
      <c r="DT2" s="177"/>
      <c r="DU2" s="177"/>
      <c r="DV2" s="177"/>
      <c r="DW2" s="177"/>
      <c r="DX2" s="177"/>
      <c r="DY2" s="177"/>
      <c r="DZ2" s="177"/>
      <c r="EA2" s="177"/>
      <c r="EB2" s="177"/>
      <c r="EC2" s="177"/>
      <c r="ED2" s="177"/>
      <c r="EE2" s="177"/>
      <c r="EF2" s="177"/>
      <c r="EG2" s="177"/>
      <c r="EH2" s="177"/>
      <c r="EI2" s="177"/>
      <c r="EJ2" s="177"/>
      <c r="EK2" s="177"/>
      <c r="EL2" s="177"/>
      <c r="EM2" s="177"/>
      <c r="EN2" s="177"/>
      <c r="EO2" s="177"/>
      <c r="EP2" s="177"/>
      <c r="EQ2" s="177"/>
      <c r="ER2" s="177"/>
      <c r="ES2" s="177"/>
      <c r="ET2" s="177"/>
      <c r="EU2" s="177"/>
      <c r="EV2" s="177"/>
      <c r="EW2" s="177"/>
      <c r="EX2" s="177"/>
      <c r="EY2" s="177"/>
      <c r="EZ2" s="177"/>
      <c r="FA2" s="177"/>
      <c r="FB2" s="177"/>
      <c r="FC2" s="177"/>
      <c r="FD2" s="177"/>
      <c r="FE2" s="177"/>
      <c r="FF2" s="177"/>
      <c r="FG2" s="177"/>
      <c r="FH2" s="177"/>
      <c r="FI2" s="177"/>
      <c r="FJ2" s="177"/>
      <c r="FK2" s="177"/>
      <c r="FL2" s="177"/>
      <c r="FM2" s="177"/>
      <c r="FN2" s="177"/>
      <c r="FO2" s="177"/>
      <c r="FP2" s="177"/>
      <c r="FQ2" s="177"/>
      <c r="FR2" s="177"/>
      <c r="FS2" s="177"/>
      <c r="FT2" s="177"/>
      <c r="FU2" s="177"/>
      <c r="FV2" s="177"/>
      <c r="FW2" s="177"/>
      <c r="FX2" s="177"/>
      <c r="FY2" s="177"/>
      <c r="FZ2" s="177"/>
      <c r="GA2" s="177"/>
      <c r="GB2" s="177"/>
      <c r="GC2" s="177"/>
      <c r="GD2" s="177"/>
      <c r="GE2" s="177"/>
      <c r="GF2" s="177"/>
      <c r="GG2" s="177"/>
      <c r="GH2" s="177"/>
      <c r="GI2" s="177"/>
      <c r="GJ2" s="177"/>
      <c r="GK2" s="177"/>
      <c r="GL2" s="177"/>
      <c r="GM2" s="177"/>
      <c r="GN2" s="177"/>
      <c r="GO2" s="177"/>
      <c r="GP2" s="177"/>
      <c r="GQ2" s="177"/>
      <c r="GR2" s="177"/>
      <c r="GS2" s="177"/>
      <c r="GT2" s="177"/>
      <c r="GU2" s="177"/>
      <c r="GV2" s="177"/>
      <c r="GW2" s="177"/>
      <c r="GX2" s="177"/>
      <c r="GY2" s="177"/>
      <c r="GZ2" s="177"/>
      <c r="HA2" s="177"/>
      <c r="HB2" s="177"/>
      <c r="HC2" s="177"/>
      <c r="HD2" s="177"/>
      <c r="HE2" s="177"/>
      <c r="HF2" s="177"/>
      <c r="HG2" s="177"/>
      <c r="HH2" s="177"/>
      <c r="HI2" s="177"/>
      <c r="HJ2" s="177"/>
      <c r="HK2" s="177"/>
      <c r="HL2" s="177"/>
      <c r="HM2" s="177"/>
      <c r="HN2" s="177"/>
      <c r="HO2" s="177"/>
      <c r="HP2" s="177"/>
      <c r="HQ2" s="177"/>
      <c r="HR2" s="177"/>
      <c r="HS2" s="177"/>
      <c r="HT2" s="177"/>
      <c r="HU2" s="177"/>
      <c r="HV2" s="177"/>
      <c r="HW2" s="177"/>
      <c r="HX2" s="177"/>
      <c r="HY2" s="177"/>
      <c r="HZ2" s="177"/>
      <c r="IA2" s="177"/>
      <c r="IB2" s="177"/>
      <c r="IC2" s="177"/>
      <c r="ID2" s="177"/>
      <c r="IE2" s="177"/>
      <c r="IF2" s="177"/>
      <c r="IG2" s="177"/>
      <c r="IH2" s="177"/>
      <c r="II2" s="177"/>
      <c r="IJ2" s="177"/>
      <c r="IK2" s="177"/>
      <c r="IL2" s="177"/>
      <c r="IM2" s="177"/>
      <c r="IN2" s="177"/>
      <c r="IO2" s="177"/>
      <c r="IP2" s="177"/>
      <c r="IQ2" s="177"/>
      <c r="IR2" s="177"/>
      <c r="IS2" s="177"/>
      <c r="IT2" s="177"/>
      <c r="IU2" s="177"/>
      <c r="IV2" s="181"/>
    </row>
    <row r="3" s="142" customFormat="1" ht="22" customHeight="1" spans="1:5">
      <c r="A3" s="150" t="s">
        <v>1</v>
      </c>
      <c r="B3" s="151" t="s">
        <v>2</v>
      </c>
      <c r="C3" s="152" t="s">
        <v>3</v>
      </c>
      <c r="D3" s="152" t="s">
        <v>4</v>
      </c>
      <c r="E3" s="151" t="s">
        <v>5</v>
      </c>
    </row>
    <row r="4" s="143" customFormat="1" ht="17" customHeight="1" spans="1:139">
      <c r="A4" s="153" t="s">
        <v>6</v>
      </c>
      <c r="B4" s="153" t="s">
        <v>7</v>
      </c>
      <c r="C4" s="153" t="s">
        <v>8</v>
      </c>
      <c r="D4" s="154" t="s">
        <v>9</v>
      </c>
      <c r="E4" s="153" t="s">
        <v>10</v>
      </c>
      <c r="F4" s="155"/>
      <c r="G4" s="155"/>
      <c r="H4" s="155"/>
      <c r="I4" s="178"/>
      <c r="J4" s="179"/>
      <c r="K4" s="155"/>
      <c r="M4" s="180"/>
      <c r="N4" s="180"/>
      <c r="O4" s="180"/>
      <c r="P4" s="180"/>
      <c r="Q4" s="180"/>
      <c r="R4" s="180"/>
      <c r="S4" s="180"/>
      <c r="T4" s="180"/>
      <c r="U4" s="180"/>
      <c r="V4" s="180"/>
      <c r="W4" s="180"/>
      <c r="X4" s="180"/>
      <c r="Y4" s="180"/>
      <c r="Z4" s="180"/>
      <c r="AA4" s="180"/>
      <c r="AB4" s="180"/>
      <c r="AC4" s="180"/>
      <c r="AD4" s="180"/>
      <c r="AE4" s="180"/>
      <c r="AF4" s="180"/>
      <c r="AG4" s="180"/>
      <c r="AH4" s="180"/>
      <c r="AI4" s="180"/>
      <c r="AJ4" s="180"/>
      <c r="AK4" s="180"/>
      <c r="AL4" s="180"/>
      <c r="AM4" s="180"/>
      <c r="AN4" s="180"/>
      <c r="AO4" s="180"/>
      <c r="AP4" s="180"/>
      <c r="AQ4" s="180"/>
      <c r="AR4" s="180"/>
      <c r="AS4" s="180"/>
      <c r="AT4" s="180"/>
      <c r="AU4" s="180"/>
      <c r="AV4" s="180"/>
      <c r="AW4" s="180"/>
      <c r="AX4" s="180"/>
      <c r="AY4" s="180"/>
      <c r="AZ4" s="180"/>
      <c r="BA4" s="180"/>
      <c r="BB4" s="180"/>
      <c r="BC4" s="180"/>
      <c r="BD4" s="180"/>
      <c r="BE4" s="180"/>
      <c r="BF4" s="180"/>
      <c r="BG4" s="180"/>
      <c r="BH4" s="180"/>
      <c r="BI4" s="180"/>
      <c r="BJ4" s="180"/>
      <c r="BK4" s="180"/>
      <c r="BL4" s="180"/>
      <c r="BM4" s="180"/>
      <c r="BN4" s="180"/>
      <c r="BO4" s="180"/>
      <c r="BP4" s="180"/>
      <c r="BQ4" s="180"/>
      <c r="BR4" s="180"/>
      <c r="BS4" s="180"/>
      <c r="BT4" s="180"/>
      <c r="BU4" s="180"/>
      <c r="BV4" s="180"/>
      <c r="BW4" s="180"/>
      <c r="BX4" s="180"/>
      <c r="BY4" s="180"/>
      <c r="BZ4" s="180"/>
      <c r="CA4" s="180"/>
      <c r="CB4" s="180"/>
      <c r="CC4" s="180"/>
      <c r="CD4" s="180"/>
      <c r="CE4" s="180"/>
      <c r="CF4" s="180"/>
      <c r="CG4" s="180"/>
      <c r="CH4" s="180"/>
      <c r="CI4" s="180"/>
      <c r="CJ4" s="180"/>
      <c r="CK4" s="180"/>
      <c r="CL4" s="180"/>
      <c r="CM4" s="180"/>
      <c r="CN4" s="180"/>
      <c r="CO4" s="180"/>
      <c r="CP4" s="180"/>
      <c r="CQ4" s="180"/>
      <c r="CR4" s="180"/>
      <c r="CS4" s="180"/>
      <c r="CT4" s="180"/>
      <c r="CU4" s="180"/>
      <c r="CV4" s="180"/>
      <c r="CW4" s="180"/>
      <c r="CX4" s="180"/>
      <c r="CY4" s="180"/>
      <c r="CZ4" s="180"/>
      <c r="DA4" s="180"/>
      <c r="DB4" s="180"/>
      <c r="DC4" s="180"/>
      <c r="DD4" s="180"/>
      <c r="DE4" s="180"/>
      <c r="DF4" s="180"/>
      <c r="DG4" s="180"/>
      <c r="DH4" s="180"/>
      <c r="DI4" s="180"/>
      <c r="DJ4" s="180"/>
      <c r="DK4" s="180"/>
      <c r="DL4" s="180"/>
      <c r="DM4" s="180"/>
      <c r="DN4" s="180"/>
      <c r="DO4" s="180"/>
      <c r="DP4" s="180"/>
      <c r="DQ4" s="180"/>
      <c r="DR4" s="180"/>
      <c r="DS4" s="180"/>
      <c r="DT4" s="180"/>
      <c r="DU4" s="180"/>
      <c r="DV4" s="180"/>
      <c r="DW4" s="180"/>
      <c r="DX4" s="180"/>
      <c r="DY4" s="180"/>
      <c r="DZ4" s="180"/>
      <c r="EA4" s="180"/>
      <c r="EB4" s="180"/>
      <c r="EC4" s="180"/>
      <c r="ED4" s="180"/>
      <c r="EE4" s="180"/>
      <c r="EF4" s="180"/>
      <c r="EG4" s="180"/>
      <c r="EH4" s="180"/>
      <c r="EI4" s="180"/>
    </row>
    <row r="5" s="142" customFormat="1" ht="26" customHeight="1" spans="1:5">
      <c r="A5" s="156">
        <v>1</v>
      </c>
      <c r="B5" s="156" t="s">
        <v>11</v>
      </c>
      <c r="C5" s="157">
        <f>家具!H36+家具!H107</f>
        <v>1255</v>
      </c>
      <c r="D5" s="158"/>
      <c r="E5" s="159" t="s">
        <v>12</v>
      </c>
    </row>
    <row r="6" s="142" customFormat="1" ht="26" customHeight="1" spans="1:5">
      <c r="A6" s="156">
        <v>2</v>
      </c>
      <c r="B6" s="156" t="s">
        <v>13</v>
      </c>
      <c r="C6" s="157">
        <f>灯具!H9+灯具!H17</f>
        <v>52</v>
      </c>
      <c r="D6" s="160"/>
      <c r="E6" s="159" t="s">
        <v>12</v>
      </c>
    </row>
    <row r="7" s="142" customFormat="1" ht="26" customHeight="1" spans="1:5">
      <c r="A7" s="156">
        <v>3</v>
      </c>
      <c r="B7" s="156" t="s">
        <v>14</v>
      </c>
      <c r="C7" s="157">
        <f>窗帘!H9+窗帘!H65</f>
        <v>134</v>
      </c>
      <c r="D7" s="161"/>
      <c r="E7" s="159" t="s">
        <v>12</v>
      </c>
    </row>
    <row r="8" s="142" customFormat="1" ht="26" customHeight="1" spans="1:5">
      <c r="A8" s="156">
        <v>4</v>
      </c>
      <c r="B8" s="156" t="s">
        <v>15</v>
      </c>
      <c r="C8" s="157">
        <f>挂画!H15</f>
        <v>18</v>
      </c>
      <c r="D8" s="161"/>
      <c r="E8" s="159"/>
    </row>
    <row r="9" s="142" customFormat="1" ht="26" customHeight="1" spans="1:6">
      <c r="A9" s="156" t="s">
        <v>16</v>
      </c>
      <c r="B9" s="156"/>
      <c r="C9" s="157">
        <f>SUM(C5:C8)</f>
        <v>1459</v>
      </c>
      <c r="D9" s="160"/>
      <c r="E9" s="159"/>
      <c r="F9" s="162"/>
    </row>
    <row r="10" s="142" customFormat="1" ht="26" customHeight="1" spans="1:6">
      <c r="A10" s="156">
        <v>5</v>
      </c>
      <c r="B10" s="163" t="s">
        <v>17</v>
      </c>
      <c r="C10" s="164"/>
      <c r="D10" s="165">
        <f>D9*0.13</f>
        <v>0</v>
      </c>
      <c r="E10" s="159"/>
      <c r="F10" s="162"/>
    </row>
    <row r="11" s="142" customFormat="1" ht="26" customHeight="1" spans="1:6">
      <c r="A11" s="156" t="s">
        <v>18</v>
      </c>
      <c r="B11" s="163"/>
      <c r="C11" s="164"/>
      <c r="D11" s="165">
        <f>SUM(D9:D10)</f>
        <v>0</v>
      </c>
      <c r="E11" s="159"/>
      <c r="F11" s="162"/>
    </row>
    <row r="12" s="142" customFormat="1" ht="70" customHeight="1" spans="1:7">
      <c r="A12" s="166" t="s">
        <v>19</v>
      </c>
      <c r="B12" s="166"/>
      <c r="C12" s="167" t="s">
        <v>20</v>
      </c>
      <c r="D12" s="167"/>
      <c r="E12" s="166" t="s">
        <v>21</v>
      </c>
      <c r="G12" s="162"/>
    </row>
    <row r="13" s="144" customFormat="1" ht="20" customHeight="1" spans="1:7">
      <c r="A13" s="168"/>
      <c r="B13" s="168"/>
      <c r="C13" s="168"/>
      <c r="D13" s="168"/>
      <c r="E13" s="168"/>
      <c r="F13" s="169"/>
      <c r="G13" s="142"/>
    </row>
    <row r="14" s="144" customFormat="1" spans="1:6">
      <c r="A14" s="170"/>
      <c r="B14" s="170"/>
      <c r="C14" s="171"/>
      <c r="D14" s="171"/>
      <c r="E14" s="170"/>
      <c r="F14" s="169"/>
    </row>
    <row r="15" s="142" customFormat="1" ht="17.25" customHeight="1" spans="1:5">
      <c r="A15" s="172"/>
      <c r="B15" s="172"/>
      <c r="C15" s="173"/>
      <c r="D15" s="173"/>
      <c r="E15" s="172"/>
    </row>
    <row r="16" s="142" customFormat="1" spans="1:5">
      <c r="A16" s="172"/>
      <c r="B16" s="172"/>
      <c r="C16" s="173"/>
      <c r="D16" s="173"/>
      <c r="E16" s="172"/>
    </row>
    <row r="17" s="145" customFormat="1" ht="24" customHeight="1" spans="1:8">
      <c r="A17" s="174"/>
      <c r="B17" s="174"/>
      <c r="E17" s="147"/>
      <c r="F17" s="147"/>
      <c r="G17" s="147"/>
      <c r="H17" s="147"/>
    </row>
    <row r="18" spans="1:5">
      <c r="A18" s="175"/>
      <c r="B18" s="175"/>
      <c r="C18" s="175"/>
      <c r="D18" s="175"/>
      <c r="E18" s="175"/>
    </row>
    <row r="19" ht="24" customHeight="1" spans="2:4">
      <c r="B19" s="146"/>
      <c r="C19" s="176"/>
      <c r="D19" s="176"/>
    </row>
    <row r="20" spans="2:4">
      <c r="B20" s="146"/>
      <c r="C20" s="146"/>
      <c r="D20" s="146"/>
    </row>
    <row r="21" spans="2:4">
      <c r="B21" s="146"/>
      <c r="C21" s="176"/>
      <c r="D21" s="176"/>
    </row>
    <row r="22" spans="2:4">
      <c r="B22" s="146"/>
      <c r="C22" s="176"/>
      <c r="D22" s="176"/>
    </row>
    <row r="23" spans="2:4">
      <c r="B23" s="146"/>
      <c r="C23" s="176"/>
      <c r="D23" s="176"/>
    </row>
    <row r="24" spans="2:4">
      <c r="B24" s="146"/>
      <c r="C24" s="176"/>
      <c r="D24" s="176"/>
    </row>
    <row r="25" spans="2:4">
      <c r="B25" s="146"/>
      <c r="C25" s="176"/>
      <c r="D25" s="176"/>
    </row>
    <row r="26" spans="2:4">
      <c r="B26" s="146"/>
      <c r="C26" s="176"/>
      <c r="D26" s="176"/>
    </row>
    <row r="27" spans="2:4">
      <c r="B27" s="146"/>
      <c r="C27" s="176"/>
      <c r="D27" s="176"/>
    </row>
    <row r="28" spans="2:4">
      <c r="B28" s="146"/>
      <c r="C28" s="176"/>
      <c r="D28" s="176"/>
    </row>
    <row r="29" spans="2:4">
      <c r="B29" s="146"/>
      <c r="C29" s="176"/>
      <c r="D29" s="176"/>
    </row>
  </sheetData>
  <sheetProtection algorithmName="SHA-512" hashValue="CUmZg10YDjRC+e8ZhR6zzJ7/41MnYQlVrRf6S4jEhgK2mI07o+oFYahcJ9BXmbI9noWctrYgCilp9pMe3usEeg==" saltValue="yotJzetcshDGkoZfJHLtbw==" spinCount="100000" sheet="1" objects="1"/>
  <protectedRanges>
    <protectedRange sqref="D$1:D$1048576" name="区域1"/>
  </protectedRanges>
  <mergeCells count="8">
    <mergeCell ref="A1:E1"/>
    <mergeCell ref="A2:E2"/>
    <mergeCell ref="A12:B12"/>
    <mergeCell ref="A13:E13"/>
    <mergeCell ref="A17:B17"/>
    <mergeCell ref="A18:E18"/>
    <mergeCell ref="A19:B19"/>
    <mergeCell ref="A20:C20"/>
  </mergeCells>
  <printOptions horizontalCentered="1"/>
  <pageMargins left="0.118055555555556" right="0.118055555555556" top="0.590277777777778" bottom="0.590277777777778" header="0.389583333333333" footer="0.389583333333333"/>
  <pageSetup paperSize="9" scale="135" fitToWidth="0" orientation="portrait" horizontalDpi="600"/>
  <headerFooter>
    <oddFooter>&amp;L&amp;G</oddFooter>
  </headerFooter>
  <legacyDrawingHF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T108"/>
  <sheetViews>
    <sheetView view="pageBreakPreview" zoomScale="66" zoomScaleNormal="50" topLeftCell="A99" workbookViewId="0">
      <selection activeCell="I104" sqref="I104:I106"/>
    </sheetView>
  </sheetViews>
  <sheetFormatPr defaultColWidth="15.5" defaultRowHeight="14.25"/>
  <cols>
    <col min="1" max="1" width="11.6666666666667" style="114" customWidth="1"/>
    <col min="2" max="2" width="11" style="114" customWidth="1"/>
    <col min="3" max="3" width="10.725" style="114" customWidth="1"/>
    <col min="4" max="4" width="33.1666666666667" style="114" customWidth="1"/>
    <col min="5" max="5" width="13.4333333333333" style="114" customWidth="1"/>
    <col min="6" max="6" width="28.225" style="114" customWidth="1"/>
    <col min="7" max="7" width="9.425" style="114" customWidth="1"/>
    <col min="8" max="8" width="10.3333333333333" style="114" customWidth="1"/>
    <col min="9" max="9" width="12.8333333333333" style="114" customWidth="1"/>
    <col min="10" max="10" width="13.5" style="114" customWidth="1"/>
    <col min="11" max="11" width="16.8333333333333" style="114" customWidth="1"/>
    <col min="12" max="16376" width="15.5" style="114" customWidth="1"/>
    <col min="16377" max="16384" width="15.5" style="114"/>
  </cols>
  <sheetData>
    <row r="1" ht="69" customHeight="1" spans="1:11">
      <c r="A1" s="10" t="s">
        <v>22</v>
      </c>
      <c r="B1" s="10"/>
      <c r="C1" s="10"/>
      <c r="D1" s="10"/>
      <c r="E1" s="10"/>
      <c r="F1" s="10"/>
      <c r="G1" s="10"/>
      <c r="H1" s="10"/>
      <c r="I1" s="10"/>
      <c r="J1" s="10"/>
      <c r="K1" s="10"/>
    </row>
    <row r="2" s="111" customFormat="1" ht="27" customHeight="1" spans="1:228">
      <c r="A2" s="115"/>
      <c r="B2" s="115"/>
      <c r="C2" s="115"/>
      <c r="D2" s="115"/>
      <c r="E2" s="115"/>
      <c r="F2" s="115"/>
      <c r="G2" s="115"/>
      <c r="H2" s="115"/>
      <c r="I2" s="115"/>
      <c r="J2" s="115"/>
      <c r="K2" s="115"/>
      <c r="L2" s="131"/>
      <c r="M2" s="131"/>
      <c r="N2" s="131"/>
      <c r="O2" s="131"/>
      <c r="P2" s="131"/>
      <c r="Q2" s="131"/>
      <c r="R2" s="131"/>
      <c r="S2" s="131"/>
      <c r="T2" s="131"/>
      <c r="U2" s="131"/>
      <c r="V2" s="131"/>
      <c r="W2" s="131"/>
      <c r="X2" s="131"/>
      <c r="Y2" s="131"/>
      <c r="Z2" s="131"/>
      <c r="AA2" s="131"/>
      <c r="AB2" s="131"/>
      <c r="AC2" s="131"/>
      <c r="AD2" s="131"/>
      <c r="AE2" s="131"/>
      <c r="AF2" s="131"/>
      <c r="AG2" s="131"/>
      <c r="AH2" s="131"/>
      <c r="AI2" s="131"/>
      <c r="AJ2" s="131"/>
      <c r="AK2" s="131"/>
      <c r="AL2" s="131"/>
      <c r="AM2" s="131"/>
      <c r="AN2" s="131"/>
      <c r="AO2" s="131"/>
      <c r="AP2" s="131"/>
      <c r="AQ2" s="131"/>
      <c r="AR2" s="131"/>
      <c r="AS2" s="131"/>
      <c r="AT2" s="131"/>
      <c r="AU2" s="131"/>
      <c r="AV2" s="131"/>
      <c r="AW2" s="131"/>
      <c r="AX2" s="131"/>
      <c r="AY2" s="131"/>
      <c r="AZ2" s="131"/>
      <c r="BA2" s="131"/>
      <c r="BB2" s="131"/>
      <c r="BC2" s="131"/>
      <c r="BD2" s="131"/>
      <c r="BE2" s="131"/>
      <c r="BF2" s="131"/>
      <c r="BG2" s="131"/>
      <c r="BH2" s="131"/>
      <c r="BI2" s="131"/>
      <c r="BJ2" s="131"/>
      <c r="BK2" s="131"/>
      <c r="BL2" s="131"/>
      <c r="BM2" s="131"/>
      <c r="BN2" s="131"/>
      <c r="BO2" s="131"/>
      <c r="BP2" s="131"/>
      <c r="BQ2" s="131"/>
      <c r="BR2" s="131"/>
      <c r="BS2" s="131"/>
      <c r="BT2" s="131"/>
      <c r="BU2" s="131"/>
      <c r="BV2" s="131"/>
      <c r="BW2" s="131"/>
      <c r="BX2" s="131"/>
      <c r="BY2" s="131"/>
      <c r="BZ2" s="131"/>
      <c r="CA2" s="131"/>
      <c r="CB2" s="131"/>
      <c r="CC2" s="131"/>
      <c r="CD2" s="131"/>
      <c r="CE2" s="131"/>
      <c r="CF2" s="131"/>
      <c r="CG2" s="131"/>
      <c r="CH2" s="131"/>
      <c r="CI2" s="131"/>
      <c r="CJ2" s="131"/>
      <c r="CK2" s="131"/>
      <c r="CL2" s="131"/>
      <c r="CM2" s="131"/>
      <c r="CN2" s="131"/>
      <c r="CO2" s="131"/>
      <c r="CP2" s="131"/>
      <c r="CQ2" s="131"/>
      <c r="CR2" s="131"/>
      <c r="CS2" s="131"/>
      <c r="CT2" s="131"/>
      <c r="CU2" s="131"/>
      <c r="CV2" s="131"/>
      <c r="CW2" s="131"/>
      <c r="CX2" s="131"/>
      <c r="CY2" s="131"/>
      <c r="CZ2" s="131"/>
      <c r="DA2" s="131"/>
      <c r="DB2" s="131"/>
      <c r="DC2" s="131"/>
      <c r="DD2" s="131"/>
      <c r="DE2" s="131"/>
      <c r="DF2" s="131"/>
      <c r="DG2" s="131"/>
      <c r="DH2" s="131"/>
      <c r="DI2" s="131"/>
      <c r="DJ2" s="131"/>
      <c r="DK2" s="131"/>
      <c r="DL2" s="131"/>
      <c r="DM2" s="131"/>
      <c r="DN2" s="131"/>
      <c r="DO2" s="131"/>
      <c r="DP2" s="131"/>
      <c r="DQ2" s="131"/>
      <c r="DR2" s="131"/>
      <c r="DS2" s="131"/>
      <c r="DT2" s="131"/>
      <c r="DU2" s="131"/>
      <c r="DV2" s="131"/>
      <c r="DW2" s="131"/>
      <c r="DX2" s="131"/>
      <c r="DY2" s="131"/>
      <c r="DZ2" s="131"/>
      <c r="EA2" s="131"/>
      <c r="EB2" s="131"/>
      <c r="EC2" s="131"/>
      <c r="ED2" s="131"/>
      <c r="EE2" s="131"/>
      <c r="EF2" s="131"/>
      <c r="EG2" s="131"/>
      <c r="EH2" s="131"/>
      <c r="EI2" s="131"/>
      <c r="EJ2" s="131"/>
      <c r="EK2" s="131"/>
      <c r="EL2" s="131"/>
      <c r="EM2" s="131"/>
      <c r="EN2" s="131"/>
      <c r="EO2" s="131"/>
      <c r="EP2" s="131"/>
      <c r="EQ2" s="131"/>
      <c r="ER2" s="131"/>
      <c r="ES2" s="131"/>
      <c r="ET2" s="131"/>
      <c r="EU2" s="131"/>
      <c r="EV2" s="131"/>
      <c r="EW2" s="131"/>
      <c r="EX2" s="131"/>
      <c r="EY2" s="131"/>
      <c r="EZ2" s="131"/>
      <c r="FA2" s="131"/>
      <c r="FB2" s="131"/>
      <c r="FC2" s="131"/>
      <c r="FD2" s="131"/>
      <c r="FE2" s="131"/>
      <c r="FF2" s="131"/>
      <c r="FG2" s="131"/>
      <c r="FH2" s="131"/>
      <c r="FI2" s="131"/>
      <c r="FJ2" s="131"/>
      <c r="FK2" s="131"/>
      <c r="FL2" s="131"/>
      <c r="FM2" s="131"/>
      <c r="FN2" s="131"/>
      <c r="FO2" s="131"/>
      <c r="FP2" s="131"/>
      <c r="FQ2" s="131"/>
      <c r="FR2" s="131"/>
      <c r="FS2" s="131"/>
      <c r="FT2" s="131"/>
      <c r="FU2" s="131"/>
      <c r="FV2" s="131"/>
      <c r="FW2" s="131"/>
      <c r="FX2" s="131"/>
      <c r="FY2" s="131"/>
      <c r="FZ2" s="131"/>
      <c r="GA2" s="131"/>
      <c r="GB2" s="131"/>
      <c r="GC2" s="131"/>
      <c r="GD2" s="131"/>
      <c r="GE2" s="131"/>
      <c r="GF2" s="131"/>
      <c r="GG2" s="131"/>
      <c r="GH2" s="131"/>
      <c r="GI2" s="131"/>
      <c r="GJ2" s="131"/>
      <c r="GK2" s="131"/>
      <c r="GL2" s="131"/>
      <c r="GM2" s="131"/>
      <c r="GN2" s="131"/>
      <c r="GO2" s="131"/>
      <c r="GP2" s="131"/>
      <c r="GQ2" s="131"/>
      <c r="GR2" s="131"/>
      <c r="GS2" s="131"/>
      <c r="GT2" s="131"/>
      <c r="GU2" s="131"/>
      <c r="GV2" s="131"/>
      <c r="GW2" s="131"/>
      <c r="GX2" s="131"/>
      <c r="GY2" s="131"/>
      <c r="GZ2" s="131"/>
      <c r="HA2" s="131"/>
      <c r="HB2" s="131"/>
      <c r="HC2" s="131"/>
      <c r="HD2" s="131"/>
      <c r="HE2" s="131"/>
      <c r="HF2" s="131"/>
      <c r="HG2" s="131"/>
      <c r="HH2" s="131"/>
      <c r="HI2" s="131"/>
      <c r="HJ2" s="131"/>
      <c r="HK2" s="131"/>
      <c r="HL2" s="131"/>
      <c r="HM2" s="131"/>
      <c r="HN2" s="131"/>
      <c r="HO2" s="131"/>
      <c r="HP2" s="131"/>
      <c r="HQ2" s="131"/>
      <c r="HR2" s="131"/>
      <c r="HS2" s="131"/>
      <c r="HT2" s="137"/>
    </row>
    <row r="3" s="111" customFormat="1" ht="45" customHeight="1" spans="1:228">
      <c r="A3" s="52" t="s">
        <v>23</v>
      </c>
      <c r="B3" s="53"/>
      <c r="C3" s="53"/>
      <c r="D3" s="53"/>
      <c r="E3" s="53"/>
      <c r="F3" s="53"/>
      <c r="G3" s="53"/>
      <c r="H3" s="53"/>
      <c r="I3" s="53"/>
      <c r="J3" s="53"/>
      <c r="K3" s="65"/>
      <c r="L3" s="131"/>
      <c r="M3" s="131"/>
      <c r="N3" s="131"/>
      <c r="O3" s="131"/>
      <c r="P3" s="131"/>
      <c r="Q3" s="131"/>
      <c r="R3" s="131"/>
      <c r="S3" s="131"/>
      <c r="T3" s="131"/>
      <c r="U3" s="131"/>
      <c r="V3" s="131"/>
      <c r="W3" s="131"/>
      <c r="X3" s="131"/>
      <c r="Y3" s="131"/>
      <c r="Z3" s="131"/>
      <c r="AA3" s="131"/>
      <c r="AB3" s="131"/>
      <c r="AC3" s="131"/>
      <c r="AD3" s="131"/>
      <c r="AE3" s="131"/>
      <c r="AF3" s="131"/>
      <c r="AG3" s="131"/>
      <c r="AH3" s="131"/>
      <c r="AI3" s="131"/>
      <c r="AJ3" s="131"/>
      <c r="AK3" s="131"/>
      <c r="AL3" s="131"/>
      <c r="AM3" s="131"/>
      <c r="AN3" s="131"/>
      <c r="AO3" s="131"/>
      <c r="AP3" s="131"/>
      <c r="AQ3" s="131"/>
      <c r="AR3" s="131"/>
      <c r="AS3" s="131"/>
      <c r="AT3" s="131"/>
      <c r="AU3" s="131"/>
      <c r="AV3" s="131"/>
      <c r="AW3" s="131"/>
      <c r="AX3" s="131"/>
      <c r="AY3" s="131"/>
      <c r="AZ3" s="131"/>
      <c r="BA3" s="131"/>
      <c r="BB3" s="131"/>
      <c r="BC3" s="131"/>
      <c r="BD3" s="131"/>
      <c r="BE3" s="131"/>
      <c r="BF3" s="131"/>
      <c r="BG3" s="131"/>
      <c r="BH3" s="131"/>
      <c r="BI3" s="131"/>
      <c r="BJ3" s="131"/>
      <c r="BK3" s="131"/>
      <c r="BL3" s="131"/>
      <c r="BM3" s="131"/>
      <c r="BN3" s="131"/>
      <c r="BO3" s="131"/>
      <c r="BP3" s="131"/>
      <c r="BQ3" s="131"/>
      <c r="BR3" s="131"/>
      <c r="BS3" s="131"/>
      <c r="BT3" s="131"/>
      <c r="BU3" s="131"/>
      <c r="BV3" s="131"/>
      <c r="BW3" s="131"/>
      <c r="BX3" s="131"/>
      <c r="BY3" s="131"/>
      <c r="BZ3" s="131"/>
      <c r="CA3" s="131"/>
      <c r="CB3" s="131"/>
      <c r="CC3" s="131"/>
      <c r="CD3" s="131"/>
      <c r="CE3" s="131"/>
      <c r="CF3" s="131"/>
      <c r="CG3" s="131"/>
      <c r="CH3" s="131"/>
      <c r="CI3" s="131"/>
      <c r="CJ3" s="131"/>
      <c r="CK3" s="131"/>
      <c r="CL3" s="131"/>
      <c r="CM3" s="131"/>
      <c r="CN3" s="131"/>
      <c r="CO3" s="131"/>
      <c r="CP3" s="131"/>
      <c r="CQ3" s="131"/>
      <c r="CR3" s="131"/>
      <c r="CS3" s="131"/>
      <c r="CT3" s="131"/>
      <c r="CU3" s="131"/>
      <c r="CV3" s="131"/>
      <c r="CW3" s="131"/>
      <c r="CX3" s="131"/>
      <c r="CY3" s="131"/>
      <c r="CZ3" s="131"/>
      <c r="DA3" s="131"/>
      <c r="DB3" s="131"/>
      <c r="DC3" s="131"/>
      <c r="DD3" s="131"/>
      <c r="DE3" s="131"/>
      <c r="DF3" s="131"/>
      <c r="DG3" s="131"/>
      <c r="DH3" s="131"/>
      <c r="DI3" s="131"/>
      <c r="DJ3" s="131"/>
      <c r="DK3" s="131"/>
      <c r="DL3" s="131"/>
      <c r="DM3" s="131"/>
      <c r="DN3" s="131"/>
      <c r="DO3" s="131"/>
      <c r="DP3" s="131"/>
      <c r="DQ3" s="131"/>
      <c r="DR3" s="131"/>
      <c r="DS3" s="131"/>
      <c r="DT3" s="131"/>
      <c r="DU3" s="131"/>
      <c r="DV3" s="131"/>
      <c r="DW3" s="131"/>
      <c r="DX3" s="131"/>
      <c r="DY3" s="131"/>
      <c r="DZ3" s="131"/>
      <c r="EA3" s="131"/>
      <c r="EB3" s="131"/>
      <c r="EC3" s="131"/>
      <c r="ED3" s="131"/>
      <c r="EE3" s="131"/>
      <c r="EF3" s="131"/>
      <c r="EG3" s="131"/>
      <c r="EH3" s="131"/>
      <c r="EI3" s="131"/>
      <c r="EJ3" s="131"/>
      <c r="EK3" s="131"/>
      <c r="EL3" s="131"/>
      <c r="EM3" s="131"/>
      <c r="EN3" s="131"/>
      <c r="EO3" s="131"/>
      <c r="EP3" s="131"/>
      <c r="EQ3" s="131"/>
      <c r="ER3" s="131"/>
      <c r="ES3" s="131"/>
      <c r="ET3" s="131"/>
      <c r="EU3" s="131"/>
      <c r="EV3" s="131"/>
      <c r="EW3" s="131"/>
      <c r="EX3" s="131"/>
      <c r="EY3" s="131"/>
      <c r="EZ3" s="131"/>
      <c r="FA3" s="131"/>
      <c r="FB3" s="131"/>
      <c r="FC3" s="131"/>
      <c r="FD3" s="131"/>
      <c r="FE3" s="131"/>
      <c r="FF3" s="131"/>
      <c r="FG3" s="131"/>
      <c r="FH3" s="131"/>
      <c r="FI3" s="131"/>
      <c r="FJ3" s="131"/>
      <c r="FK3" s="131"/>
      <c r="FL3" s="131"/>
      <c r="FM3" s="131"/>
      <c r="FN3" s="131"/>
      <c r="FO3" s="131"/>
      <c r="FP3" s="131"/>
      <c r="FQ3" s="131"/>
      <c r="FR3" s="131"/>
      <c r="FS3" s="131"/>
      <c r="FT3" s="131"/>
      <c r="FU3" s="131"/>
      <c r="FV3" s="131"/>
      <c r="FW3" s="131"/>
      <c r="FX3" s="131"/>
      <c r="FY3" s="131"/>
      <c r="FZ3" s="131"/>
      <c r="GA3" s="131"/>
      <c r="GB3" s="131"/>
      <c r="GC3" s="131"/>
      <c r="GD3" s="131"/>
      <c r="GE3" s="131"/>
      <c r="GF3" s="131"/>
      <c r="GG3" s="131"/>
      <c r="GH3" s="131"/>
      <c r="GI3" s="131"/>
      <c r="GJ3" s="131"/>
      <c r="GK3" s="131"/>
      <c r="GL3" s="131"/>
      <c r="GM3" s="131"/>
      <c r="GN3" s="131"/>
      <c r="GO3" s="131"/>
      <c r="GP3" s="131"/>
      <c r="GQ3" s="131"/>
      <c r="GR3" s="131"/>
      <c r="GS3" s="131"/>
      <c r="GT3" s="131"/>
      <c r="GU3" s="131"/>
      <c r="GV3" s="131"/>
      <c r="GW3" s="131"/>
      <c r="GX3" s="131"/>
      <c r="GY3" s="131"/>
      <c r="GZ3" s="131"/>
      <c r="HA3" s="131"/>
      <c r="HB3" s="131"/>
      <c r="HC3" s="131"/>
      <c r="HD3" s="131"/>
      <c r="HE3" s="131"/>
      <c r="HF3" s="131"/>
      <c r="HG3" s="131"/>
      <c r="HH3" s="131"/>
      <c r="HI3" s="131"/>
      <c r="HJ3" s="131"/>
      <c r="HK3" s="131"/>
      <c r="HL3" s="131"/>
      <c r="HM3" s="131"/>
      <c r="HN3" s="131"/>
      <c r="HO3" s="131"/>
      <c r="HP3" s="131"/>
      <c r="HQ3" s="131"/>
      <c r="HR3" s="131"/>
      <c r="HS3" s="131"/>
      <c r="HT3" s="137"/>
    </row>
    <row r="4" s="112" customFormat="1" ht="32" customHeight="1" spans="1:11">
      <c r="A4" s="115" t="s">
        <v>1</v>
      </c>
      <c r="B4" s="115" t="s">
        <v>24</v>
      </c>
      <c r="C4" s="115" t="s">
        <v>25</v>
      </c>
      <c r="D4" s="115" t="s">
        <v>26</v>
      </c>
      <c r="E4" s="115" t="s">
        <v>27</v>
      </c>
      <c r="F4" s="115" t="s">
        <v>28</v>
      </c>
      <c r="G4" s="115" t="s">
        <v>29</v>
      </c>
      <c r="H4" s="115" t="s">
        <v>30</v>
      </c>
      <c r="I4" s="132" t="s">
        <v>31</v>
      </c>
      <c r="J4" s="132" t="s">
        <v>4</v>
      </c>
      <c r="K4" s="133" t="s">
        <v>5</v>
      </c>
    </row>
    <row r="5" s="113" customFormat="1" ht="25" customHeight="1" spans="1:111">
      <c r="A5" s="116" t="s">
        <v>6</v>
      </c>
      <c r="B5" s="116" t="s">
        <v>32</v>
      </c>
      <c r="C5" s="116" t="s">
        <v>32</v>
      </c>
      <c r="D5" s="116" t="s">
        <v>33</v>
      </c>
      <c r="E5" s="116" t="s">
        <v>34</v>
      </c>
      <c r="F5" s="116" t="s">
        <v>35</v>
      </c>
      <c r="G5" s="116" t="s">
        <v>36</v>
      </c>
      <c r="H5" s="116" t="s">
        <v>8</v>
      </c>
      <c r="I5" s="134" t="s">
        <v>37</v>
      </c>
      <c r="J5" s="134" t="s">
        <v>9</v>
      </c>
      <c r="K5" s="116" t="s">
        <v>10</v>
      </c>
      <c r="L5" s="135"/>
      <c r="M5" s="135"/>
      <c r="N5" s="135"/>
      <c r="O5" s="135"/>
      <c r="P5" s="135"/>
      <c r="Q5" s="135"/>
      <c r="R5" s="135"/>
      <c r="S5" s="135"/>
      <c r="T5" s="135"/>
      <c r="U5" s="135"/>
      <c r="V5" s="135"/>
      <c r="W5" s="135"/>
      <c r="X5" s="135"/>
      <c r="Y5" s="135"/>
      <c r="Z5" s="135"/>
      <c r="AA5" s="135"/>
      <c r="AB5" s="135"/>
      <c r="AC5" s="135"/>
      <c r="AD5" s="135"/>
      <c r="AE5" s="135"/>
      <c r="AF5" s="135"/>
      <c r="AG5" s="135"/>
      <c r="AH5" s="135"/>
      <c r="AI5" s="135"/>
      <c r="AJ5" s="135"/>
      <c r="AK5" s="135"/>
      <c r="AL5" s="135"/>
      <c r="AM5" s="135"/>
      <c r="AN5" s="135"/>
      <c r="AO5" s="135"/>
      <c r="AP5" s="135"/>
      <c r="AQ5" s="135"/>
      <c r="AR5" s="135"/>
      <c r="AS5" s="135"/>
      <c r="AT5" s="135"/>
      <c r="AU5" s="135"/>
      <c r="AV5" s="135"/>
      <c r="AW5" s="135"/>
      <c r="AX5" s="135"/>
      <c r="AY5" s="135"/>
      <c r="AZ5" s="135"/>
      <c r="BA5" s="135"/>
      <c r="BB5" s="135"/>
      <c r="BC5" s="135"/>
      <c r="BD5" s="135"/>
      <c r="BE5" s="135"/>
      <c r="BF5" s="135"/>
      <c r="BG5" s="135"/>
      <c r="BH5" s="135"/>
      <c r="BI5" s="135"/>
      <c r="BJ5" s="135"/>
      <c r="BK5" s="135"/>
      <c r="BL5" s="135"/>
      <c r="BM5" s="135"/>
      <c r="BN5" s="135"/>
      <c r="BO5" s="135"/>
      <c r="BP5" s="135"/>
      <c r="BQ5" s="135"/>
      <c r="BR5" s="135"/>
      <c r="BS5" s="135"/>
      <c r="BT5" s="135"/>
      <c r="BU5" s="135"/>
      <c r="BV5" s="135"/>
      <c r="BW5" s="135"/>
      <c r="BX5" s="135"/>
      <c r="BY5" s="135"/>
      <c r="BZ5" s="135"/>
      <c r="CA5" s="135"/>
      <c r="CB5" s="135"/>
      <c r="CC5" s="135"/>
      <c r="CD5" s="135"/>
      <c r="CE5" s="135"/>
      <c r="CF5" s="135"/>
      <c r="CG5" s="135"/>
      <c r="CH5" s="135"/>
      <c r="CI5" s="135"/>
      <c r="CJ5" s="135"/>
      <c r="CK5" s="135"/>
      <c r="CL5" s="135"/>
      <c r="CM5" s="135"/>
      <c r="CN5" s="135"/>
      <c r="CO5" s="135"/>
      <c r="CP5" s="135"/>
      <c r="CQ5" s="135"/>
      <c r="CR5" s="135"/>
      <c r="CS5" s="135"/>
      <c r="CT5" s="135"/>
      <c r="CU5" s="135"/>
      <c r="CV5" s="135"/>
      <c r="CW5" s="135"/>
      <c r="CX5" s="135"/>
      <c r="CY5" s="135"/>
      <c r="CZ5" s="135"/>
      <c r="DA5" s="135"/>
      <c r="DB5" s="135"/>
      <c r="DC5" s="135"/>
      <c r="DD5" s="135"/>
      <c r="DE5" s="135"/>
      <c r="DF5" s="135"/>
      <c r="DG5" s="135"/>
    </row>
    <row r="6" s="5" customFormat="1" ht="50" customHeight="1" spans="1:11">
      <c r="A6" s="15" t="s">
        <v>38</v>
      </c>
      <c r="B6" s="15" t="s">
        <v>39</v>
      </c>
      <c r="C6" s="15" t="s">
        <v>40</v>
      </c>
      <c r="D6" s="56"/>
      <c r="E6" s="117" t="s">
        <v>41</v>
      </c>
      <c r="F6" s="58" t="s">
        <v>42</v>
      </c>
      <c r="G6" s="117" t="s">
        <v>43</v>
      </c>
      <c r="H6" s="117">
        <v>144</v>
      </c>
      <c r="I6" s="121"/>
      <c r="J6" s="67"/>
      <c r="K6" s="68" t="s">
        <v>44</v>
      </c>
    </row>
    <row r="7" s="5" customFormat="1" ht="50" customHeight="1" spans="1:11">
      <c r="A7" s="15"/>
      <c r="B7" s="15"/>
      <c r="C7" s="15"/>
      <c r="D7" s="56"/>
      <c r="E7" s="117"/>
      <c r="F7" s="118" t="s">
        <v>45</v>
      </c>
      <c r="G7" s="117"/>
      <c r="H7" s="117"/>
      <c r="I7" s="123"/>
      <c r="J7" s="69"/>
      <c r="K7" s="68"/>
    </row>
    <row r="8" s="5" customFormat="1" ht="50" customHeight="1" spans="1:11">
      <c r="A8" s="15"/>
      <c r="B8" s="15"/>
      <c r="C8" s="15"/>
      <c r="D8" s="56"/>
      <c r="E8" s="117"/>
      <c r="F8" s="119"/>
      <c r="G8" s="117"/>
      <c r="H8" s="117"/>
      <c r="I8" s="125"/>
      <c r="J8" s="70"/>
      <c r="K8" s="68"/>
    </row>
    <row r="9" s="5" customFormat="1" ht="50" customHeight="1" spans="1:11">
      <c r="A9" s="15" t="s">
        <v>46</v>
      </c>
      <c r="B9" s="15" t="s">
        <v>39</v>
      </c>
      <c r="C9" s="15" t="s">
        <v>40</v>
      </c>
      <c r="D9" s="59"/>
      <c r="E9" s="59" t="s">
        <v>47</v>
      </c>
      <c r="F9" s="15" t="s">
        <v>48</v>
      </c>
      <c r="G9" s="59" t="s">
        <v>43</v>
      </c>
      <c r="H9" s="59">
        <v>216</v>
      </c>
      <c r="I9" s="121"/>
      <c r="J9" s="67"/>
      <c r="K9" s="68" t="s">
        <v>44</v>
      </c>
    </row>
    <row r="10" s="5" customFormat="1" ht="50" customHeight="1" spans="1:11">
      <c r="A10" s="15"/>
      <c r="B10" s="15"/>
      <c r="C10" s="15"/>
      <c r="D10" s="59"/>
      <c r="E10" s="59"/>
      <c r="F10" s="83" t="s">
        <v>49</v>
      </c>
      <c r="G10" s="59"/>
      <c r="H10" s="59"/>
      <c r="I10" s="123"/>
      <c r="J10" s="69"/>
      <c r="K10" s="68"/>
    </row>
    <row r="11" s="5" customFormat="1" ht="50" customHeight="1" spans="1:11">
      <c r="A11" s="15"/>
      <c r="B11" s="15"/>
      <c r="C11" s="15"/>
      <c r="D11" s="59"/>
      <c r="E11" s="59"/>
      <c r="F11" s="90"/>
      <c r="G11" s="59"/>
      <c r="H11" s="59"/>
      <c r="I11" s="125"/>
      <c r="J11" s="70"/>
      <c r="K11" s="68"/>
    </row>
    <row r="12" s="5" customFormat="1" ht="50" customHeight="1" spans="1:11">
      <c r="A12" s="15" t="s">
        <v>50</v>
      </c>
      <c r="B12" s="15" t="s">
        <v>39</v>
      </c>
      <c r="C12" s="15" t="s">
        <v>40</v>
      </c>
      <c r="D12" s="56"/>
      <c r="E12" s="117" t="s">
        <v>51</v>
      </c>
      <c r="F12" s="58" t="s">
        <v>52</v>
      </c>
      <c r="G12" s="117" t="s">
        <v>43</v>
      </c>
      <c r="H12" s="117">
        <v>165</v>
      </c>
      <c r="I12" s="121"/>
      <c r="J12" s="67"/>
      <c r="K12" s="68" t="s">
        <v>44</v>
      </c>
    </row>
    <row r="13" s="5" customFormat="1" ht="50" customHeight="1" spans="1:11">
      <c r="A13" s="15"/>
      <c r="B13" s="15"/>
      <c r="C13" s="15"/>
      <c r="D13" s="56"/>
      <c r="E13" s="117"/>
      <c r="F13" s="118" t="s">
        <v>53</v>
      </c>
      <c r="G13" s="117"/>
      <c r="H13" s="117"/>
      <c r="I13" s="123"/>
      <c r="J13" s="69"/>
      <c r="K13" s="68"/>
    </row>
    <row r="14" s="5" customFormat="1" ht="50" customHeight="1" spans="1:11">
      <c r="A14" s="15"/>
      <c r="B14" s="15"/>
      <c r="C14" s="15"/>
      <c r="D14" s="56"/>
      <c r="E14" s="117"/>
      <c r="F14" s="119"/>
      <c r="G14" s="117"/>
      <c r="H14" s="117"/>
      <c r="I14" s="125"/>
      <c r="J14" s="70"/>
      <c r="K14" s="68"/>
    </row>
    <row r="15" s="5" customFormat="1" ht="50" customHeight="1" spans="1:11">
      <c r="A15" s="15" t="s">
        <v>54</v>
      </c>
      <c r="B15" s="15" t="s">
        <v>55</v>
      </c>
      <c r="C15" s="16" t="s">
        <v>56</v>
      </c>
      <c r="D15" s="120"/>
      <c r="E15" s="121" t="s">
        <v>57</v>
      </c>
      <c r="F15" s="58" t="s">
        <v>58</v>
      </c>
      <c r="G15" s="121" t="s">
        <v>43</v>
      </c>
      <c r="H15" s="121">
        <v>7</v>
      </c>
      <c r="I15" s="121"/>
      <c r="J15" s="67"/>
      <c r="K15" s="68" t="s">
        <v>44</v>
      </c>
    </row>
    <row r="16" s="5" customFormat="1" ht="50" customHeight="1" spans="1:11">
      <c r="A16" s="15"/>
      <c r="B16" s="15"/>
      <c r="C16" s="21"/>
      <c r="D16" s="122"/>
      <c r="E16" s="123"/>
      <c r="F16" s="118" t="s">
        <v>59</v>
      </c>
      <c r="G16" s="123"/>
      <c r="H16" s="123"/>
      <c r="I16" s="123"/>
      <c r="J16" s="69"/>
      <c r="K16" s="68"/>
    </row>
    <row r="17" s="5" customFormat="1" ht="15" customHeight="1" spans="1:11">
      <c r="A17" s="15"/>
      <c r="B17" s="15"/>
      <c r="C17" s="23"/>
      <c r="D17" s="124"/>
      <c r="E17" s="125"/>
      <c r="F17" s="119"/>
      <c r="G17" s="125"/>
      <c r="H17" s="125"/>
      <c r="I17" s="125"/>
      <c r="J17" s="70"/>
      <c r="K17" s="68"/>
    </row>
    <row r="18" s="5" customFormat="1" ht="50" customHeight="1" spans="1:11">
      <c r="A18" s="15" t="s">
        <v>60</v>
      </c>
      <c r="B18" s="15" t="s">
        <v>55</v>
      </c>
      <c r="C18" s="16" t="s">
        <v>56</v>
      </c>
      <c r="D18" s="120"/>
      <c r="E18" s="121" t="s">
        <v>61</v>
      </c>
      <c r="F18" s="58" t="s">
        <v>62</v>
      </c>
      <c r="G18" s="121" t="s">
        <v>43</v>
      </c>
      <c r="H18" s="121">
        <v>7</v>
      </c>
      <c r="I18" s="121"/>
      <c r="J18" s="67"/>
      <c r="K18" s="68" t="s">
        <v>44</v>
      </c>
    </row>
    <row r="19" s="5" customFormat="1" ht="50" customHeight="1" spans="1:11">
      <c r="A19" s="15"/>
      <c r="B19" s="15"/>
      <c r="C19" s="21"/>
      <c r="D19" s="122"/>
      <c r="E19" s="123"/>
      <c r="F19" s="118" t="s">
        <v>53</v>
      </c>
      <c r="G19" s="123"/>
      <c r="H19" s="123"/>
      <c r="I19" s="123"/>
      <c r="J19" s="69"/>
      <c r="K19" s="68"/>
    </row>
    <row r="20" s="5" customFormat="1" ht="34" customHeight="1" spans="1:11">
      <c r="A20" s="15"/>
      <c r="B20" s="15"/>
      <c r="C20" s="23"/>
      <c r="D20" s="124"/>
      <c r="E20" s="125"/>
      <c r="F20" s="119"/>
      <c r="G20" s="125"/>
      <c r="H20" s="125"/>
      <c r="I20" s="125"/>
      <c r="J20" s="70"/>
      <c r="K20" s="68"/>
    </row>
    <row r="21" s="5" customFormat="1" ht="40" customHeight="1" spans="1:11">
      <c r="A21" s="15" t="s">
        <v>63</v>
      </c>
      <c r="B21" s="83" t="s">
        <v>55</v>
      </c>
      <c r="C21" s="16" t="s">
        <v>56</v>
      </c>
      <c r="D21" s="120"/>
      <c r="E21" s="121" t="s">
        <v>64</v>
      </c>
      <c r="F21" s="58" t="s">
        <v>65</v>
      </c>
      <c r="G21" s="121" t="s">
        <v>43</v>
      </c>
      <c r="H21" s="121">
        <v>7</v>
      </c>
      <c r="I21" s="121"/>
      <c r="J21" s="67"/>
      <c r="K21" s="68" t="s">
        <v>44</v>
      </c>
    </row>
    <row r="22" s="5" customFormat="1" ht="46" customHeight="1" spans="1:11">
      <c r="A22" s="15"/>
      <c r="B22" s="88"/>
      <c r="C22" s="21"/>
      <c r="D22" s="122"/>
      <c r="E22" s="123"/>
      <c r="F22" s="118" t="s">
        <v>53</v>
      </c>
      <c r="G22" s="123"/>
      <c r="H22" s="123"/>
      <c r="I22" s="123"/>
      <c r="J22" s="69"/>
      <c r="K22" s="68"/>
    </row>
    <row r="23" s="5" customFormat="1" ht="34" customHeight="1" spans="1:11">
      <c r="A23" s="15"/>
      <c r="B23" s="90"/>
      <c r="C23" s="23"/>
      <c r="D23" s="124"/>
      <c r="E23" s="125"/>
      <c r="F23" s="119"/>
      <c r="G23" s="125"/>
      <c r="H23" s="125"/>
      <c r="I23" s="125"/>
      <c r="J23" s="70"/>
      <c r="K23" s="68"/>
    </row>
    <row r="24" s="5" customFormat="1" ht="50" customHeight="1" spans="1:11">
      <c r="A24" s="15" t="s">
        <v>66</v>
      </c>
      <c r="B24" s="15" t="s">
        <v>55</v>
      </c>
      <c r="C24" s="16" t="s">
        <v>56</v>
      </c>
      <c r="D24" s="120"/>
      <c r="E24" s="121" t="s">
        <v>67</v>
      </c>
      <c r="F24" s="58" t="s">
        <v>68</v>
      </c>
      <c r="G24" s="121" t="s">
        <v>43</v>
      </c>
      <c r="H24" s="121">
        <v>7</v>
      </c>
      <c r="I24" s="121"/>
      <c r="J24" s="67"/>
      <c r="K24" s="68" t="s">
        <v>44</v>
      </c>
    </row>
    <row r="25" s="5" customFormat="1" ht="50" customHeight="1" spans="1:11">
      <c r="A25" s="15"/>
      <c r="B25" s="15"/>
      <c r="C25" s="21"/>
      <c r="D25" s="122"/>
      <c r="E25" s="123"/>
      <c r="F25" s="118" t="s">
        <v>59</v>
      </c>
      <c r="G25" s="123"/>
      <c r="H25" s="123"/>
      <c r="I25" s="123"/>
      <c r="J25" s="69"/>
      <c r="K25" s="68"/>
    </row>
    <row r="26" s="5" customFormat="1" ht="34" customHeight="1" spans="1:11">
      <c r="A26" s="15"/>
      <c r="B26" s="15"/>
      <c r="C26" s="23"/>
      <c r="D26" s="124"/>
      <c r="E26" s="125"/>
      <c r="F26" s="119"/>
      <c r="G26" s="125"/>
      <c r="H26" s="125"/>
      <c r="I26" s="125"/>
      <c r="J26" s="70"/>
      <c r="K26" s="68"/>
    </row>
    <row r="27" s="5" customFormat="1" ht="50" customHeight="1" spans="1:11">
      <c r="A27" s="15" t="s">
        <v>69</v>
      </c>
      <c r="B27" s="15" t="s">
        <v>55</v>
      </c>
      <c r="C27" s="16" t="s">
        <v>56</v>
      </c>
      <c r="D27" s="120"/>
      <c r="E27" s="121" t="s">
        <v>70</v>
      </c>
      <c r="F27" s="58" t="s">
        <v>71</v>
      </c>
      <c r="G27" s="121" t="s">
        <v>43</v>
      </c>
      <c r="H27" s="121">
        <v>7</v>
      </c>
      <c r="I27" s="121"/>
      <c r="J27" s="67"/>
      <c r="K27" s="68" t="s">
        <v>44</v>
      </c>
    </row>
    <row r="28" s="5" customFormat="1" ht="50" customHeight="1" spans="1:11">
      <c r="A28" s="15"/>
      <c r="B28" s="15"/>
      <c r="C28" s="21"/>
      <c r="D28" s="122"/>
      <c r="E28" s="123"/>
      <c r="F28" s="118" t="s">
        <v>59</v>
      </c>
      <c r="G28" s="123"/>
      <c r="H28" s="123"/>
      <c r="I28" s="123"/>
      <c r="J28" s="69"/>
      <c r="K28" s="68"/>
    </row>
    <row r="29" s="5" customFormat="1" ht="30" customHeight="1" spans="1:11">
      <c r="A29" s="15"/>
      <c r="B29" s="15"/>
      <c r="C29" s="23"/>
      <c r="D29" s="124"/>
      <c r="E29" s="125"/>
      <c r="F29" s="119"/>
      <c r="G29" s="125"/>
      <c r="H29" s="125"/>
      <c r="I29" s="125"/>
      <c r="J29" s="70"/>
      <c r="K29" s="68"/>
    </row>
    <row r="30" s="5" customFormat="1" ht="50" customHeight="1" spans="1:11">
      <c r="A30" s="15" t="s">
        <v>72</v>
      </c>
      <c r="B30" s="15" t="s">
        <v>55</v>
      </c>
      <c r="C30" s="16" t="s">
        <v>56</v>
      </c>
      <c r="D30" s="120"/>
      <c r="E30" s="121" t="s">
        <v>73</v>
      </c>
      <c r="F30" s="15" t="s">
        <v>74</v>
      </c>
      <c r="G30" s="121" t="s">
        <v>43</v>
      </c>
      <c r="H30" s="121">
        <v>7</v>
      </c>
      <c r="I30" s="121"/>
      <c r="J30" s="67"/>
      <c r="K30" s="68" t="s">
        <v>44</v>
      </c>
    </row>
    <row r="31" s="5" customFormat="1" ht="50" customHeight="1" spans="1:11">
      <c r="A31" s="15"/>
      <c r="B31" s="15"/>
      <c r="C31" s="21"/>
      <c r="D31" s="122"/>
      <c r="E31" s="123"/>
      <c r="F31" s="83" t="s">
        <v>59</v>
      </c>
      <c r="G31" s="123"/>
      <c r="H31" s="123"/>
      <c r="I31" s="123"/>
      <c r="J31" s="69"/>
      <c r="K31" s="68"/>
    </row>
    <row r="32" s="5" customFormat="1" ht="30" customHeight="1" spans="1:11">
      <c r="A32" s="15"/>
      <c r="B32" s="15"/>
      <c r="C32" s="23"/>
      <c r="D32" s="124"/>
      <c r="E32" s="125"/>
      <c r="F32" s="90"/>
      <c r="G32" s="125"/>
      <c r="H32" s="125"/>
      <c r="I32" s="125"/>
      <c r="J32" s="70"/>
      <c r="K32" s="68"/>
    </row>
    <row r="33" s="5" customFormat="1" ht="50" customHeight="1" spans="1:11">
      <c r="A33" s="15" t="s">
        <v>75</v>
      </c>
      <c r="B33" s="15" t="s">
        <v>39</v>
      </c>
      <c r="C33" s="15" t="s">
        <v>76</v>
      </c>
      <c r="D33" s="120"/>
      <c r="E33" s="117" t="s">
        <v>73</v>
      </c>
      <c r="F33" s="15" t="s">
        <v>77</v>
      </c>
      <c r="G33" s="117" t="s">
        <v>43</v>
      </c>
      <c r="H33" s="117">
        <v>65</v>
      </c>
      <c r="I33" s="121"/>
      <c r="J33" s="67"/>
      <c r="K33" s="68" t="s">
        <v>44</v>
      </c>
    </row>
    <row r="34" s="5" customFormat="1" ht="50" customHeight="1" spans="1:11">
      <c r="A34" s="15"/>
      <c r="B34" s="15"/>
      <c r="C34" s="15"/>
      <c r="D34" s="122"/>
      <c r="E34" s="117"/>
      <c r="F34" s="118" t="s">
        <v>59</v>
      </c>
      <c r="G34" s="117"/>
      <c r="H34" s="117"/>
      <c r="I34" s="123"/>
      <c r="J34" s="69"/>
      <c r="K34" s="68"/>
    </row>
    <row r="35" s="5" customFormat="1" ht="38" customHeight="1" spans="1:11">
      <c r="A35" s="15"/>
      <c r="B35" s="15"/>
      <c r="C35" s="15"/>
      <c r="D35" s="124"/>
      <c r="E35" s="117"/>
      <c r="F35" s="119"/>
      <c r="G35" s="117"/>
      <c r="H35" s="117"/>
      <c r="I35" s="125"/>
      <c r="J35" s="70"/>
      <c r="K35" s="68"/>
    </row>
    <row r="36" s="5" customFormat="1" ht="38" customHeight="1" spans="1:11">
      <c r="A36" s="126" t="s">
        <v>16</v>
      </c>
      <c r="B36" s="127"/>
      <c r="C36" s="127"/>
      <c r="D36" s="127"/>
      <c r="E36" s="127"/>
      <c r="F36" s="127"/>
      <c r="G36" s="128"/>
      <c r="H36" s="117">
        <f>SUM(H6:H35)</f>
        <v>632</v>
      </c>
      <c r="I36" s="117"/>
      <c r="J36" s="117">
        <f>SUM(J6:J35)</f>
        <v>0</v>
      </c>
      <c r="K36" s="68"/>
    </row>
    <row r="37" s="5" customFormat="1" ht="50" customHeight="1" spans="1:11">
      <c r="A37" s="129" t="s">
        <v>78</v>
      </c>
      <c r="B37" s="130"/>
      <c r="C37" s="130"/>
      <c r="D37" s="130"/>
      <c r="E37" s="130"/>
      <c r="F37" s="130"/>
      <c r="G37" s="130"/>
      <c r="H37" s="130"/>
      <c r="I37" s="130"/>
      <c r="J37" s="130"/>
      <c r="K37" s="136"/>
    </row>
    <row r="38" s="5" customFormat="1" ht="50" customHeight="1" spans="1:11">
      <c r="A38" s="15" t="s">
        <v>79</v>
      </c>
      <c r="B38" s="15" t="s">
        <v>80</v>
      </c>
      <c r="C38" s="15" t="s">
        <v>81</v>
      </c>
      <c r="D38" s="56"/>
      <c r="E38" s="117" t="s">
        <v>82</v>
      </c>
      <c r="F38" s="58" t="s">
        <v>83</v>
      </c>
      <c r="G38" s="117" t="s">
        <v>84</v>
      </c>
      <c r="H38" s="117">
        <v>85</v>
      </c>
      <c r="I38" s="121"/>
      <c r="J38" s="117"/>
      <c r="K38" s="68" t="s">
        <v>44</v>
      </c>
    </row>
    <row r="39" s="5" customFormat="1" ht="50" customHeight="1" spans="1:11">
      <c r="A39" s="15"/>
      <c r="B39" s="15"/>
      <c r="C39" s="15"/>
      <c r="D39" s="56"/>
      <c r="E39" s="117"/>
      <c r="F39" s="118" t="s">
        <v>85</v>
      </c>
      <c r="G39" s="117"/>
      <c r="H39" s="117"/>
      <c r="I39" s="123"/>
      <c r="J39" s="117"/>
      <c r="K39" s="68"/>
    </row>
    <row r="40" s="5" customFormat="1" ht="50" customHeight="1" spans="1:11">
      <c r="A40" s="15"/>
      <c r="B40" s="15"/>
      <c r="C40" s="15"/>
      <c r="D40" s="56"/>
      <c r="E40" s="117"/>
      <c r="F40" s="119"/>
      <c r="G40" s="117"/>
      <c r="H40" s="117"/>
      <c r="I40" s="125"/>
      <c r="J40" s="117"/>
      <c r="K40" s="68"/>
    </row>
    <row r="41" s="5" customFormat="1" ht="50" customHeight="1" spans="1:11">
      <c r="A41" s="15" t="s">
        <v>86</v>
      </c>
      <c r="B41" s="15" t="s">
        <v>80</v>
      </c>
      <c r="C41" s="117" t="s">
        <v>87</v>
      </c>
      <c r="D41" s="56"/>
      <c r="E41" s="117" t="s">
        <v>88</v>
      </c>
      <c r="F41" s="58" t="s">
        <v>89</v>
      </c>
      <c r="G41" s="117" t="s">
        <v>84</v>
      </c>
      <c r="H41" s="117">
        <v>5</v>
      </c>
      <c r="I41" s="121"/>
      <c r="J41" s="117"/>
      <c r="K41" s="68" t="s">
        <v>44</v>
      </c>
    </row>
    <row r="42" s="5" customFormat="1" ht="50" customHeight="1" spans="1:11">
      <c r="A42" s="15"/>
      <c r="B42" s="15"/>
      <c r="C42" s="117"/>
      <c r="D42" s="56"/>
      <c r="E42" s="117"/>
      <c r="F42" s="118" t="s">
        <v>90</v>
      </c>
      <c r="G42" s="117"/>
      <c r="H42" s="117"/>
      <c r="I42" s="123"/>
      <c r="J42" s="117"/>
      <c r="K42" s="68"/>
    </row>
    <row r="43" s="5" customFormat="1" ht="50" customHeight="1" spans="1:11">
      <c r="A43" s="15"/>
      <c r="B43" s="15"/>
      <c r="C43" s="117"/>
      <c r="D43" s="56"/>
      <c r="E43" s="117"/>
      <c r="F43" s="119"/>
      <c r="G43" s="117"/>
      <c r="H43" s="117"/>
      <c r="I43" s="125"/>
      <c r="J43" s="117"/>
      <c r="K43" s="68"/>
    </row>
    <row r="44" s="5" customFormat="1" ht="50" customHeight="1" spans="1:11">
      <c r="A44" s="15" t="s">
        <v>91</v>
      </c>
      <c r="B44" s="15" t="s">
        <v>80</v>
      </c>
      <c r="C44" s="15" t="s">
        <v>92</v>
      </c>
      <c r="D44" s="56"/>
      <c r="E44" s="117" t="s">
        <v>93</v>
      </c>
      <c r="F44" s="58" t="s">
        <v>94</v>
      </c>
      <c r="G44" s="117" t="s">
        <v>84</v>
      </c>
      <c r="H44" s="117">
        <v>20</v>
      </c>
      <c r="I44" s="121"/>
      <c r="J44" s="117"/>
      <c r="K44" s="68" t="s">
        <v>44</v>
      </c>
    </row>
    <row r="45" s="5" customFormat="1" ht="50" customHeight="1" spans="1:11">
      <c r="A45" s="15"/>
      <c r="B45" s="15"/>
      <c r="C45" s="15"/>
      <c r="D45" s="56"/>
      <c r="E45" s="117"/>
      <c r="F45" s="118" t="s">
        <v>95</v>
      </c>
      <c r="G45" s="117"/>
      <c r="H45" s="117"/>
      <c r="I45" s="123"/>
      <c r="J45" s="117"/>
      <c r="K45" s="68"/>
    </row>
    <row r="46" s="5" customFormat="1" ht="50" customHeight="1" spans="1:11">
      <c r="A46" s="15"/>
      <c r="B46" s="15"/>
      <c r="C46" s="15"/>
      <c r="D46" s="56"/>
      <c r="E46" s="117"/>
      <c r="F46" s="119"/>
      <c r="G46" s="117"/>
      <c r="H46" s="117"/>
      <c r="I46" s="125"/>
      <c r="J46" s="117"/>
      <c r="K46" s="68"/>
    </row>
    <row r="47" s="5" customFormat="1" ht="50" customHeight="1" spans="1:11">
      <c r="A47" s="15" t="s">
        <v>96</v>
      </c>
      <c r="B47" s="15" t="s">
        <v>80</v>
      </c>
      <c r="C47" s="15" t="s">
        <v>92</v>
      </c>
      <c r="D47" s="59"/>
      <c r="E47" s="59" t="s">
        <v>97</v>
      </c>
      <c r="F47" s="15" t="s">
        <v>98</v>
      </c>
      <c r="G47" s="59" t="s">
        <v>84</v>
      </c>
      <c r="H47" s="59">
        <v>12</v>
      </c>
      <c r="I47" s="67"/>
      <c r="J47" s="67"/>
      <c r="K47" s="68" t="s">
        <v>44</v>
      </c>
    </row>
    <row r="48" s="5" customFormat="1" ht="50" customHeight="1" spans="1:11">
      <c r="A48" s="15"/>
      <c r="B48" s="15"/>
      <c r="C48" s="15"/>
      <c r="D48" s="59"/>
      <c r="E48" s="59"/>
      <c r="F48" s="83" t="s">
        <v>85</v>
      </c>
      <c r="G48" s="59"/>
      <c r="H48" s="59"/>
      <c r="I48" s="69"/>
      <c r="J48" s="69"/>
      <c r="K48" s="68"/>
    </row>
    <row r="49" s="5" customFormat="1" ht="50" customHeight="1" spans="1:11">
      <c r="A49" s="15"/>
      <c r="B49" s="15"/>
      <c r="C49" s="15"/>
      <c r="D49" s="59"/>
      <c r="E49" s="59"/>
      <c r="F49" s="90"/>
      <c r="G49" s="59"/>
      <c r="H49" s="59"/>
      <c r="I49" s="70"/>
      <c r="J49" s="70"/>
      <c r="K49" s="68"/>
    </row>
    <row r="50" s="5" customFormat="1" ht="50" customHeight="1" spans="1:11">
      <c r="A50" s="15" t="s">
        <v>99</v>
      </c>
      <c r="B50" s="15" t="s">
        <v>80</v>
      </c>
      <c r="C50" s="15" t="s">
        <v>100</v>
      </c>
      <c r="D50" s="56"/>
      <c r="E50" s="117" t="s">
        <v>101</v>
      </c>
      <c r="F50" s="58" t="s">
        <v>102</v>
      </c>
      <c r="G50" s="117" t="s">
        <v>43</v>
      </c>
      <c r="H50" s="117">
        <v>40</v>
      </c>
      <c r="I50" s="121"/>
      <c r="J50" s="117"/>
      <c r="K50" s="68" t="s">
        <v>44</v>
      </c>
    </row>
    <row r="51" s="5" customFormat="1" ht="50" customHeight="1" spans="1:11">
      <c r="A51" s="15"/>
      <c r="B51" s="15"/>
      <c r="C51" s="15"/>
      <c r="D51" s="56"/>
      <c r="E51" s="117"/>
      <c r="F51" s="118" t="s">
        <v>103</v>
      </c>
      <c r="G51" s="117"/>
      <c r="H51" s="117"/>
      <c r="I51" s="123"/>
      <c r="J51" s="117"/>
      <c r="K51" s="68"/>
    </row>
    <row r="52" s="5" customFormat="1" ht="50" customHeight="1" spans="1:11">
      <c r="A52" s="15"/>
      <c r="B52" s="15"/>
      <c r="C52" s="15"/>
      <c r="D52" s="56"/>
      <c r="E52" s="117"/>
      <c r="F52" s="119"/>
      <c r="G52" s="117"/>
      <c r="H52" s="117"/>
      <c r="I52" s="125"/>
      <c r="J52" s="117"/>
      <c r="K52" s="68"/>
    </row>
    <row r="53" s="5" customFormat="1" ht="50" customHeight="1" spans="1:11">
      <c r="A53" s="15" t="s">
        <v>104</v>
      </c>
      <c r="B53" s="15" t="s">
        <v>80</v>
      </c>
      <c r="C53" s="15" t="s">
        <v>105</v>
      </c>
      <c r="D53" s="56"/>
      <c r="E53" s="117" t="s">
        <v>106</v>
      </c>
      <c r="F53" s="58" t="s">
        <v>107</v>
      </c>
      <c r="G53" s="117" t="s">
        <v>84</v>
      </c>
      <c r="H53" s="117">
        <v>10</v>
      </c>
      <c r="I53" s="121"/>
      <c r="J53" s="117"/>
      <c r="K53" s="68" t="s">
        <v>44</v>
      </c>
    </row>
    <row r="54" s="5" customFormat="1" ht="50" customHeight="1" spans="1:11">
      <c r="A54" s="15"/>
      <c r="B54" s="15"/>
      <c r="C54" s="15"/>
      <c r="D54" s="56"/>
      <c r="E54" s="117"/>
      <c r="F54" s="118" t="s">
        <v>108</v>
      </c>
      <c r="G54" s="117"/>
      <c r="H54" s="117"/>
      <c r="I54" s="123"/>
      <c r="J54" s="117"/>
      <c r="K54" s="68"/>
    </row>
    <row r="55" s="5" customFormat="1" ht="50" customHeight="1" spans="1:11">
      <c r="A55" s="15"/>
      <c r="B55" s="15"/>
      <c r="C55" s="15"/>
      <c r="D55" s="56"/>
      <c r="E55" s="117"/>
      <c r="F55" s="119"/>
      <c r="G55" s="117"/>
      <c r="H55" s="117"/>
      <c r="I55" s="125"/>
      <c r="J55" s="117"/>
      <c r="K55" s="68"/>
    </row>
    <row r="56" s="5" customFormat="1" ht="50" customHeight="1" spans="1:11">
      <c r="A56" s="15" t="s">
        <v>109</v>
      </c>
      <c r="B56" s="15" t="s">
        <v>80</v>
      </c>
      <c r="C56" s="15" t="s">
        <v>105</v>
      </c>
      <c r="D56" s="56"/>
      <c r="E56" s="117" t="s">
        <v>110</v>
      </c>
      <c r="F56" s="58" t="s">
        <v>111</v>
      </c>
      <c r="G56" s="117" t="s">
        <v>43</v>
      </c>
      <c r="H56" s="117">
        <v>28</v>
      </c>
      <c r="I56" s="121"/>
      <c r="J56" s="117"/>
      <c r="K56" s="68" t="s">
        <v>44</v>
      </c>
    </row>
    <row r="57" s="5" customFormat="1" ht="50" customHeight="1" spans="1:11">
      <c r="A57" s="15"/>
      <c r="B57" s="15"/>
      <c r="C57" s="15"/>
      <c r="D57" s="56"/>
      <c r="E57" s="117"/>
      <c r="F57" s="118" t="s">
        <v>108</v>
      </c>
      <c r="G57" s="117"/>
      <c r="H57" s="117"/>
      <c r="I57" s="123"/>
      <c r="J57" s="117"/>
      <c r="K57" s="68"/>
    </row>
    <row r="58" s="5" customFormat="1" ht="50" customHeight="1" spans="1:11">
      <c r="A58" s="15"/>
      <c r="B58" s="15"/>
      <c r="C58" s="15"/>
      <c r="D58" s="56"/>
      <c r="E58" s="117"/>
      <c r="F58" s="119"/>
      <c r="G58" s="117"/>
      <c r="H58" s="117"/>
      <c r="I58" s="125"/>
      <c r="J58" s="117"/>
      <c r="K58" s="68"/>
    </row>
    <row r="59" s="5" customFormat="1" ht="50" customHeight="1" spans="1:11">
      <c r="A59" s="15" t="s">
        <v>112</v>
      </c>
      <c r="B59" s="15" t="s">
        <v>80</v>
      </c>
      <c r="C59" s="15" t="s">
        <v>105</v>
      </c>
      <c r="D59" s="56"/>
      <c r="E59" s="117" t="s">
        <v>113</v>
      </c>
      <c r="F59" s="58" t="s">
        <v>114</v>
      </c>
      <c r="G59" s="117" t="s">
        <v>43</v>
      </c>
      <c r="H59" s="117">
        <v>232</v>
      </c>
      <c r="I59" s="121"/>
      <c r="J59" s="117"/>
      <c r="K59" s="68" t="s">
        <v>44</v>
      </c>
    </row>
    <row r="60" s="5" customFormat="1" ht="50" customHeight="1" spans="1:11">
      <c r="A60" s="15"/>
      <c r="B60" s="15"/>
      <c r="C60" s="15"/>
      <c r="D60" s="56"/>
      <c r="E60" s="117"/>
      <c r="F60" s="118" t="s">
        <v>115</v>
      </c>
      <c r="G60" s="117"/>
      <c r="H60" s="117"/>
      <c r="I60" s="123"/>
      <c r="J60" s="117"/>
      <c r="K60" s="68"/>
    </row>
    <row r="61" s="5" customFormat="1" ht="50" customHeight="1" spans="1:11">
      <c r="A61" s="15"/>
      <c r="B61" s="15"/>
      <c r="C61" s="15"/>
      <c r="D61" s="56"/>
      <c r="E61" s="117"/>
      <c r="F61" s="119"/>
      <c r="G61" s="117"/>
      <c r="H61" s="117"/>
      <c r="I61" s="125"/>
      <c r="J61" s="117"/>
      <c r="K61" s="68"/>
    </row>
    <row r="62" s="5" customFormat="1" ht="50" customHeight="1" spans="1:11">
      <c r="A62" s="15" t="s">
        <v>116</v>
      </c>
      <c r="B62" s="15" t="s">
        <v>117</v>
      </c>
      <c r="C62" s="15" t="s">
        <v>118</v>
      </c>
      <c r="D62" s="56"/>
      <c r="E62" s="59" t="s">
        <v>119</v>
      </c>
      <c r="F62" s="15" t="s">
        <v>120</v>
      </c>
      <c r="G62" s="117" t="s">
        <v>43</v>
      </c>
      <c r="H62" s="117">
        <v>3</v>
      </c>
      <c r="I62" s="121"/>
      <c r="J62" s="117"/>
      <c r="K62" s="68" t="s">
        <v>44</v>
      </c>
    </row>
    <row r="63" s="5" customFormat="1" ht="50" customHeight="1" spans="1:11">
      <c r="A63" s="15"/>
      <c r="B63" s="15"/>
      <c r="C63" s="15"/>
      <c r="D63" s="56"/>
      <c r="E63" s="59"/>
      <c r="F63" s="83" t="s">
        <v>108</v>
      </c>
      <c r="G63" s="117"/>
      <c r="H63" s="117"/>
      <c r="I63" s="123"/>
      <c r="J63" s="117"/>
      <c r="K63" s="68"/>
    </row>
    <row r="64" s="5" customFormat="1" ht="50" customHeight="1" spans="1:11">
      <c r="A64" s="15"/>
      <c r="B64" s="15"/>
      <c r="C64" s="15"/>
      <c r="D64" s="56"/>
      <c r="E64" s="59"/>
      <c r="F64" s="90"/>
      <c r="G64" s="117"/>
      <c r="H64" s="117"/>
      <c r="I64" s="125"/>
      <c r="J64" s="117"/>
      <c r="K64" s="68"/>
    </row>
    <row r="65" s="5" customFormat="1" ht="50" customHeight="1" spans="1:11">
      <c r="A65" s="15" t="s">
        <v>121</v>
      </c>
      <c r="B65" s="15" t="s">
        <v>122</v>
      </c>
      <c r="C65" s="15" t="s">
        <v>118</v>
      </c>
      <c r="D65" s="56"/>
      <c r="E65" s="117" t="s">
        <v>123</v>
      </c>
      <c r="F65" s="58" t="s">
        <v>114</v>
      </c>
      <c r="G65" s="117" t="s">
        <v>43</v>
      </c>
      <c r="H65" s="117">
        <v>32</v>
      </c>
      <c r="I65" s="121"/>
      <c r="J65" s="117"/>
      <c r="K65" s="68" t="s">
        <v>44</v>
      </c>
    </row>
    <row r="66" s="5" customFormat="1" ht="50" customHeight="1" spans="1:13">
      <c r="A66" s="15"/>
      <c r="B66" s="15"/>
      <c r="C66" s="15"/>
      <c r="D66" s="56"/>
      <c r="E66" s="117"/>
      <c r="F66" s="118" t="s">
        <v>115</v>
      </c>
      <c r="G66" s="117"/>
      <c r="H66" s="117"/>
      <c r="I66" s="123"/>
      <c r="J66" s="117"/>
      <c r="K66" s="68"/>
      <c r="M66" s="140"/>
    </row>
    <row r="67" s="5" customFormat="1" ht="50" customHeight="1" spans="1:11">
      <c r="A67" s="15"/>
      <c r="B67" s="15"/>
      <c r="C67" s="15"/>
      <c r="D67" s="56"/>
      <c r="E67" s="117"/>
      <c r="F67" s="119"/>
      <c r="G67" s="117"/>
      <c r="H67" s="117"/>
      <c r="I67" s="125"/>
      <c r="J67" s="117"/>
      <c r="K67" s="68"/>
    </row>
    <row r="68" s="5" customFormat="1" ht="50" customHeight="1" spans="1:11">
      <c r="A68" s="15" t="s">
        <v>124</v>
      </c>
      <c r="B68" s="15" t="s">
        <v>122</v>
      </c>
      <c r="C68" s="15" t="s">
        <v>118</v>
      </c>
      <c r="D68" s="56"/>
      <c r="E68" s="117" t="s">
        <v>125</v>
      </c>
      <c r="F68" s="58" t="s">
        <v>126</v>
      </c>
      <c r="G68" s="117" t="s">
        <v>84</v>
      </c>
      <c r="H68" s="117">
        <v>62</v>
      </c>
      <c r="I68" s="121"/>
      <c r="J68" s="117"/>
      <c r="K68" s="68" t="s">
        <v>44</v>
      </c>
    </row>
    <row r="69" s="5" customFormat="1" ht="50" customHeight="1" spans="1:11">
      <c r="A69" s="15"/>
      <c r="B69" s="15"/>
      <c r="C69" s="15"/>
      <c r="D69" s="56"/>
      <c r="E69" s="117"/>
      <c r="F69" s="118" t="s">
        <v>127</v>
      </c>
      <c r="G69" s="117"/>
      <c r="H69" s="117"/>
      <c r="I69" s="123"/>
      <c r="J69" s="117"/>
      <c r="K69" s="68"/>
    </row>
    <row r="70" s="5" customFormat="1" ht="50" customHeight="1" spans="1:11">
      <c r="A70" s="15"/>
      <c r="B70" s="15"/>
      <c r="C70" s="15"/>
      <c r="D70" s="56"/>
      <c r="E70" s="117"/>
      <c r="F70" s="119"/>
      <c r="G70" s="117"/>
      <c r="H70" s="117"/>
      <c r="I70" s="125"/>
      <c r="J70" s="117"/>
      <c r="K70" s="68"/>
    </row>
    <row r="71" s="5" customFormat="1" ht="50" customHeight="1" spans="1:11">
      <c r="A71" s="15" t="s">
        <v>128</v>
      </c>
      <c r="B71" s="15" t="s">
        <v>122</v>
      </c>
      <c r="C71" s="15" t="s">
        <v>118</v>
      </c>
      <c r="D71" s="56"/>
      <c r="E71" s="117" t="s">
        <v>129</v>
      </c>
      <c r="F71" s="58" t="s">
        <v>130</v>
      </c>
      <c r="G71" s="117" t="s">
        <v>43</v>
      </c>
      <c r="H71" s="117">
        <v>4</v>
      </c>
      <c r="I71" s="121"/>
      <c r="J71" s="117"/>
      <c r="K71" s="68" t="s">
        <v>44</v>
      </c>
    </row>
    <row r="72" s="5" customFormat="1" ht="50" customHeight="1" spans="1:11">
      <c r="A72" s="15"/>
      <c r="B72" s="15"/>
      <c r="C72" s="15"/>
      <c r="D72" s="56"/>
      <c r="E72" s="117"/>
      <c r="F72" s="118" t="s">
        <v>108</v>
      </c>
      <c r="G72" s="117"/>
      <c r="H72" s="117"/>
      <c r="I72" s="123"/>
      <c r="J72" s="117"/>
      <c r="K72" s="68"/>
    </row>
    <row r="73" s="5" customFormat="1" ht="50" customHeight="1" spans="1:11">
      <c r="A73" s="15"/>
      <c r="B73" s="15"/>
      <c r="C73" s="15"/>
      <c r="D73" s="56"/>
      <c r="E73" s="117"/>
      <c r="F73" s="119"/>
      <c r="G73" s="117"/>
      <c r="H73" s="117"/>
      <c r="I73" s="125"/>
      <c r="J73" s="117"/>
      <c r="K73" s="68"/>
    </row>
    <row r="74" s="5" customFormat="1" ht="50" customHeight="1" spans="1:11">
      <c r="A74" s="15" t="s">
        <v>131</v>
      </c>
      <c r="B74" s="15" t="s">
        <v>117</v>
      </c>
      <c r="C74" s="15" t="s">
        <v>132</v>
      </c>
      <c r="D74" s="120"/>
      <c r="E74" s="117" t="s">
        <v>133</v>
      </c>
      <c r="F74" s="58" t="s">
        <v>134</v>
      </c>
      <c r="G74" s="117" t="s">
        <v>84</v>
      </c>
      <c r="H74" s="117">
        <v>2</v>
      </c>
      <c r="I74" s="121"/>
      <c r="J74" s="117"/>
      <c r="K74" s="68" t="s">
        <v>44</v>
      </c>
    </row>
    <row r="75" s="5" customFormat="1" ht="50" customHeight="1" spans="1:11">
      <c r="A75" s="15"/>
      <c r="B75" s="15"/>
      <c r="C75" s="15"/>
      <c r="D75" s="122"/>
      <c r="E75" s="117"/>
      <c r="F75" s="118" t="s">
        <v>135</v>
      </c>
      <c r="G75" s="117"/>
      <c r="H75" s="117"/>
      <c r="I75" s="123"/>
      <c r="J75" s="117"/>
      <c r="K75" s="68"/>
    </row>
    <row r="76" s="5" customFormat="1" ht="50" customHeight="1" spans="1:11">
      <c r="A76" s="15"/>
      <c r="B76" s="15"/>
      <c r="C76" s="15"/>
      <c r="D76" s="122"/>
      <c r="E76" s="117"/>
      <c r="F76" s="119"/>
      <c r="G76" s="117"/>
      <c r="H76" s="117"/>
      <c r="I76" s="125"/>
      <c r="J76" s="117"/>
      <c r="K76" s="68"/>
    </row>
    <row r="77" s="5" customFormat="1" ht="50" customHeight="1" spans="1:11">
      <c r="A77" s="15" t="s">
        <v>136</v>
      </c>
      <c r="B77" s="15" t="s">
        <v>117</v>
      </c>
      <c r="C77" s="15" t="s">
        <v>132</v>
      </c>
      <c r="D77" s="122"/>
      <c r="E77" s="117" t="s">
        <v>67</v>
      </c>
      <c r="F77" s="58" t="s">
        <v>137</v>
      </c>
      <c r="G77" s="117" t="s">
        <v>43</v>
      </c>
      <c r="H77" s="117">
        <v>4</v>
      </c>
      <c r="I77" s="121"/>
      <c r="J77" s="117"/>
      <c r="K77" s="68" t="s">
        <v>44</v>
      </c>
    </row>
    <row r="78" s="5" customFormat="1" ht="50" customHeight="1" spans="1:11">
      <c r="A78" s="15"/>
      <c r="B78" s="15"/>
      <c r="C78" s="15"/>
      <c r="D78" s="122"/>
      <c r="E78" s="117"/>
      <c r="F78" s="118" t="s">
        <v>108</v>
      </c>
      <c r="G78" s="117"/>
      <c r="H78" s="117"/>
      <c r="I78" s="123"/>
      <c r="J78" s="117"/>
      <c r="K78" s="68"/>
    </row>
    <row r="79" s="5" customFormat="1" ht="50" customHeight="1" spans="1:11">
      <c r="A79" s="15"/>
      <c r="B79" s="15"/>
      <c r="C79" s="15"/>
      <c r="D79" s="122"/>
      <c r="E79" s="117"/>
      <c r="F79" s="119"/>
      <c r="G79" s="117"/>
      <c r="H79" s="117"/>
      <c r="I79" s="125"/>
      <c r="J79" s="117"/>
      <c r="K79" s="68"/>
    </row>
    <row r="80" s="5" customFormat="1" ht="50" customHeight="1" spans="1:11">
      <c r="A80" s="15" t="s">
        <v>138</v>
      </c>
      <c r="B80" s="15" t="s">
        <v>117</v>
      </c>
      <c r="C80" s="15" t="s">
        <v>132</v>
      </c>
      <c r="D80" s="122"/>
      <c r="E80" s="117" t="s">
        <v>139</v>
      </c>
      <c r="F80" s="58" t="s">
        <v>140</v>
      </c>
      <c r="G80" s="117" t="s">
        <v>43</v>
      </c>
      <c r="H80" s="117">
        <v>6</v>
      </c>
      <c r="I80" s="121"/>
      <c r="J80" s="117"/>
      <c r="K80" s="68" t="s">
        <v>44</v>
      </c>
    </row>
    <row r="81" s="5" customFormat="1" ht="50" customHeight="1" spans="1:11">
      <c r="A81" s="15"/>
      <c r="B81" s="15"/>
      <c r="C81" s="15"/>
      <c r="D81" s="122"/>
      <c r="E81" s="117"/>
      <c r="F81" s="118" t="s">
        <v>53</v>
      </c>
      <c r="G81" s="117"/>
      <c r="H81" s="117"/>
      <c r="I81" s="123"/>
      <c r="J81" s="117"/>
      <c r="K81" s="68"/>
    </row>
    <row r="82" s="5" customFormat="1" ht="50" customHeight="1" spans="1:11">
      <c r="A82" s="15"/>
      <c r="B82" s="15"/>
      <c r="C82" s="15"/>
      <c r="D82" s="122"/>
      <c r="E82" s="117"/>
      <c r="F82" s="119"/>
      <c r="G82" s="117"/>
      <c r="H82" s="117"/>
      <c r="I82" s="125"/>
      <c r="J82" s="117"/>
      <c r="K82" s="68"/>
    </row>
    <row r="83" s="5" customFormat="1" ht="50" customHeight="1" spans="1:11">
      <c r="A83" s="15" t="s">
        <v>141</v>
      </c>
      <c r="B83" s="15" t="s">
        <v>117</v>
      </c>
      <c r="C83" s="15" t="s">
        <v>132</v>
      </c>
      <c r="D83" s="122"/>
      <c r="E83" s="117" t="s">
        <v>70</v>
      </c>
      <c r="F83" s="58" t="s">
        <v>142</v>
      </c>
      <c r="G83" s="117" t="s">
        <v>43</v>
      </c>
      <c r="H83" s="117">
        <v>4</v>
      </c>
      <c r="I83" s="121"/>
      <c r="J83" s="117"/>
      <c r="K83" s="68" t="s">
        <v>44</v>
      </c>
    </row>
    <row r="84" s="5" customFormat="1" ht="50" customHeight="1" spans="1:11">
      <c r="A84" s="15"/>
      <c r="B84" s="15"/>
      <c r="C84" s="15"/>
      <c r="D84" s="122"/>
      <c r="E84" s="117"/>
      <c r="F84" s="118" t="s">
        <v>143</v>
      </c>
      <c r="G84" s="117"/>
      <c r="H84" s="117"/>
      <c r="I84" s="123"/>
      <c r="J84" s="117"/>
      <c r="K84" s="68"/>
    </row>
    <row r="85" s="5" customFormat="1" ht="50" customHeight="1" spans="1:11">
      <c r="A85" s="15"/>
      <c r="B85" s="15"/>
      <c r="C85" s="15"/>
      <c r="D85" s="124"/>
      <c r="E85" s="117"/>
      <c r="F85" s="119"/>
      <c r="G85" s="117"/>
      <c r="H85" s="117"/>
      <c r="I85" s="125"/>
      <c r="J85" s="117"/>
      <c r="K85" s="68"/>
    </row>
    <row r="86" s="5" customFormat="1" ht="50" customHeight="1" spans="1:11">
      <c r="A86" s="15" t="s">
        <v>144</v>
      </c>
      <c r="B86" s="15" t="s">
        <v>117</v>
      </c>
      <c r="C86" s="15" t="s">
        <v>132</v>
      </c>
      <c r="D86" s="56"/>
      <c r="E86" s="117" t="s">
        <v>145</v>
      </c>
      <c r="F86" s="58" t="s">
        <v>146</v>
      </c>
      <c r="G86" s="117" t="s">
        <v>84</v>
      </c>
      <c r="H86" s="117">
        <v>2</v>
      </c>
      <c r="I86" s="121"/>
      <c r="J86" s="117"/>
      <c r="K86" s="68" t="s">
        <v>44</v>
      </c>
    </row>
    <row r="87" s="5" customFormat="1" ht="50" customHeight="1" spans="1:11">
      <c r="A87" s="15"/>
      <c r="B87" s="15"/>
      <c r="C87" s="15"/>
      <c r="D87" s="56"/>
      <c r="E87" s="117"/>
      <c r="F87" s="118" t="s">
        <v>147</v>
      </c>
      <c r="G87" s="117"/>
      <c r="H87" s="117"/>
      <c r="I87" s="123"/>
      <c r="J87" s="117"/>
      <c r="K87" s="68"/>
    </row>
    <row r="88" s="5" customFormat="1" ht="50" customHeight="1" spans="1:11">
      <c r="A88" s="15"/>
      <c r="B88" s="15"/>
      <c r="C88" s="15"/>
      <c r="D88" s="56"/>
      <c r="E88" s="117"/>
      <c r="F88" s="119"/>
      <c r="G88" s="117"/>
      <c r="H88" s="117"/>
      <c r="I88" s="125"/>
      <c r="J88" s="117"/>
      <c r="K88" s="68"/>
    </row>
    <row r="89" s="5" customFormat="1" ht="50" customHeight="1" spans="1:11">
      <c r="A89" s="15" t="s">
        <v>148</v>
      </c>
      <c r="B89" s="15" t="s">
        <v>117</v>
      </c>
      <c r="C89" s="15" t="s">
        <v>132</v>
      </c>
      <c r="D89" s="56"/>
      <c r="E89" s="117" t="s">
        <v>149</v>
      </c>
      <c r="F89" s="58" t="s">
        <v>150</v>
      </c>
      <c r="G89" s="117" t="s">
        <v>84</v>
      </c>
      <c r="H89" s="117">
        <v>2</v>
      </c>
      <c r="I89" s="121"/>
      <c r="J89" s="117"/>
      <c r="K89" s="68" t="s">
        <v>44</v>
      </c>
    </row>
    <row r="90" s="5" customFormat="1" ht="50" customHeight="1" spans="1:11">
      <c r="A90" s="15"/>
      <c r="B90" s="15"/>
      <c r="C90" s="15"/>
      <c r="D90" s="56"/>
      <c r="E90" s="117"/>
      <c r="F90" s="118" t="s">
        <v>151</v>
      </c>
      <c r="G90" s="117"/>
      <c r="H90" s="117"/>
      <c r="I90" s="123"/>
      <c r="J90" s="117"/>
      <c r="K90" s="68"/>
    </row>
    <row r="91" s="5" customFormat="1" ht="50" customHeight="1" spans="1:11">
      <c r="A91" s="15"/>
      <c r="B91" s="15"/>
      <c r="C91" s="15"/>
      <c r="D91" s="56"/>
      <c r="E91" s="117"/>
      <c r="F91" s="119"/>
      <c r="G91" s="117"/>
      <c r="H91" s="117"/>
      <c r="I91" s="125"/>
      <c r="J91" s="117"/>
      <c r="K91" s="68"/>
    </row>
    <row r="92" s="5" customFormat="1" ht="50" customHeight="1" spans="1:11">
      <c r="A92" s="15" t="s">
        <v>152</v>
      </c>
      <c r="B92" s="15" t="s">
        <v>117</v>
      </c>
      <c r="C92" s="15" t="s">
        <v>132</v>
      </c>
      <c r="D92" s="56"/>
      <c r="E92" s="117" t="s">
        <v>149</v>
      </c>
      <c r="F92" s="58" t="s">
        <v>153</v>
      </c>
      <c r="G92" s="117" t="s">
        <v>84</v>
      </c>
      <c r="H92" s="117">
        <v>1</v>
      </c>
      <c r="I92" s="121"/>
      <c r="J92" s="117"/>
      <c r="K92" s="68" t="s">
        <v>44</v>
      </c>
    </row>
    <row r="93" s="5" customFormat="1" ht="50" customHeight="1" spans="1:11">
      <c r="A93" s="15"/>
      <c r="B93" s="15"/>
      <c r="C93" s="15"/>
      <c r="D93" s="56"/>
      <c r="E93" s="117"/>
      <c r="F93" s="118" t="s">
        <v>154</v>
      </c>
      <c r="G93" s="117"/>
      <c r="H93" s="117"/>
      <c r="I93" s="123"/>
      <c r="J93" s="117"/>
      <c r="K93" s="68"/>
    </row>
    <row r="94" s="5" customFormat="1" ht="50" customHeight="1" spans="1:12">
      <c r="A94" s="15"/>
      <c r="B94" s="15"/>
      <c r="C94" s="15"/>
      <c r="D94" s="56"/>
      <c r="E94" s="117"/>
      <c r="F94" s="119"/>
      <c r="G94" s="117"/>
      <c r="H94" s="117"/>
      <c r="I94" s="125"/>
      <c r="J94" s="117"/>
      <c r="K94" s="68"/>
      <c r="L94" s="5" t="s">
        <v>155</v>
      </c>
    </row>
    <row r="95" s="5" customFormat="1" ht="50" customHeight="1" spans="1:11">
      <c r="A95" s="15" t="s">
        <v>156</v>
      </c>
      <c r="B95" s="15" t="s">
        <v>157</v>
      </c>
      <c r="C95" s="15" t="s">
        <v>132</v>
      </c>
      <c r="D95" s="56"/>
      <c r="E95" s="117" t="s">
        <v>133</v>
      </c>
      <c r="F95" s="58" t="s">
        <v>158</v>
      </c>
      <c r="G95" s="117" t="s">
        <v>84</v>
      </c>
      <c r="H95" s="117">
        <v>16</v>
      </c>
      <c r="I95" s="121"/>
      <c r="J95" s="117"/>
      <c r="K95" s="68" t="s">
        <v>44</v>
      </c>
    </row>
    <row r="96" s="5" customFormat="1" ht="50" customHeight="1" spans="1:11">
      <c r="A96" s="15"/>
      <c r="B96" s="15"/>
      <c r="C96" s="15"/>
      <c r="D96" s="56"/>
      <c r="E96" s="117"/>
      <c r="F96" s="118" t="s">
        <v>135</v>
      </c>
      <c r="G96" s="117"/>
      <c r="H96" s="117"/>
      <c r="I96" s="123"/>
      <c r="J96" s="117"/>
      <c r="K96" s="68"/>
    </row>
    <row r="97" s="5" customFormat="1" ht="50" customHeight="1" spans="1:11">
      <c r="A97" s="15"/>
      <c r="B97" s="15"/>
      <c r="C97" s="15"/>
      <c r="D97" s="56"/>
      <c r="E97" s="117"/>
      <c r="F97" s="119"/>
      <c r="G97" s="117"/>
      <c r="H97" s="117"/>
      <c r="I97" s="125"/>
      <c r="J97" s="117"/>
      <c r="K97" s="68"/>
    </row>
    <row r="98" s="5" customFormat="1" ht="50" customHeight="1" spans="1:11">
      <c r="A98" s="15" t="s">
        <v>159</v>
      </c>
      <c r="B98" s="15" t="s">
        <v>157</v>
      </c>
      <c r="C98" s="15" t="s">
        <v>132</v>
      </c>
      <c r="D98" s="56"/>
      <c r="E98" s="117" t="s">
        <v>67</v>
      </c>
      <c r="F98" s="58" t="s">
        <v>160</v>
      </c>
      <c r="G98" s="117" t="s">
        <v>43</v>
      </c>
      <c r="H98" s="117">
        <v>16</v>
      </c>
      <c r="I98" s="121"/>
      <c r="J98" s="117"/>
      <c r="K98" s="68" t="s">
        <v>44</v>
      </c>
    </row>
    <row r="99" s="5" customFormat="1" ht="50" customHeight="1" spans="1:11">
      <c r="A99" s="15"/>
      <c r="B99" s="15"/>
      <c r="C99" s="15"/>
      <c r="D99" s="56"/>
      <c r="E99" s="117"/>
      <c r="F99" s="118" t="s">
        <v>108</v>
      </c>
      <c r="G99" s="117"/>
      <c r="H99" s="117"/>
      <c r="I99" s="123"/>
      <c r="J99" s="117"/>
      <c r="K99" s="68"/>
    </row>
    <row r="100" s="5" customFormat="1" ht="50" customHeight="1" spans="1:11">
      <c r="A100" s="15"/>
      <c r="B100" s="15"/>
      <c r="C100" s="15"/>
      <c r="D100" s="56"/>
      <c r="E100" s="117"/>
      <c r="F100" s="119"/>
      <c r="G100" s="117"/>
      <c r="H100" s="117"/>
      <c r="I100" s="125"/>
      <c r="J100" s="117"/>
      <c r="K100" s="68"/>
    </row>
    <row r="101" s="5" customFormat="1" ht="50" customHeight="1" spans="1:11">
      <c r="A101" s="15" t="s">
        <v>161</v>
      </c>
      <c r="B101" s="15" t="s">
        <v>157</v>
      </c>
      <c r="C101" s="15" t="s">
        <v>132</v>
      </c>
      <c r="D101" s="56"/>
      <c r="E101" s="117" t="s">
        <v>139</v>
      </c>
      <c r="F101" s="58" t="s">
        <v>140</v>
      </c>
      <c r="G101" s="117" t="s">
        <v>43</v>
      </c>
      <c r="H101" s="117">
        <v>32</v>
      </c>
      <c r="I101" s="121"/>
      <c r="J101" s="117"/>
      <c r="K101" s="68" t="s">
        <v>44</v>
      </c>
    </row>
    <row r="102" s="5" customFormat="1" ht="50" customHeight="1" spans="1:11">
      <c r="A102" s="15"/>
      <c r="B102" s="15"/>
      <c r="C102" s="15"/>
      <c r="D102" s="56"/>
      <c r="E102" s="117"/>
      <c r="F102" s="118" t="s">
        <v>53</v>
      </c>
      <c r="G102" s="117"/>
      <c r="H102" s="117"/>
      <c r="I102" s="123"/>
      <c r="J102" s="117"/>
      <c r="K102" s="68"/>
    </row>
    <row r="103" s="5" customFormat="1" ht="50" customHeight="1" spans="1:11">
      <c r="A103" s="15"/>
      <c r="B103" s="15"/>
      <c r="C103" s="15"/>
      <c r="D103" s="56"/>
      <c r="E103" s="117"/>
      <c r="F103" s="119"/>
      <c r="G103" s="117"/>
      <c r="H103" s="117"/>
      <c r="I103" s="125"/>
      <c r="J103" s="117"/>
      <c r="K103" s="68"/>
    </row>
    <row r="104" s="5" customFormat="1" ht="50" customHeight="1" spans="1:11">
      <c r="A104" s="15" t="s">
        <v>162</v>
      </c>
      <c r="B104" s="15" t="s">
        <v>80</v>
      </c>
      <c r="C104" s="15" t="s">
        <v>163</v>
      </c>
      <c r="D104" s="56"/>
      <c r="E104" s="117" t="s">
        <v>164</v>
      </c>
      <c r="F104" s="58" t="s">
        <v>165</v>
      </c>
      <c r="G104" s="117" t="s">
        <v>43</v>
      </c>
      <c r="H104" s="117">
        <v>5</v>
      </c>
      <c r="I104" s="121"/>
      <c r="J104" s="117"/>
      <c r="K104" s="68" t="s">
        <v>44</v>
      </c>
    </row>
    <row r="105" s="5" customFormat="1" ht="50" customHeight="1" spans="1:11">
      <c r="A105" s="15"/>
      <c r="B105" s="15"/>
      <c r="C105" s="15"/>
      <c r="D105" s="56"/>
      <c r="E105" s="117"/>
      <c r="F105" s="118" t="s">
        <v>53</v>
      </c>
      <c r="G105" s="117"/>
      <c r="H105" s="117"/>
      <c r="I105" s="123"/>
      <c r="J105" s="117"/>
      <c r="K105" s="68"/>
    </row>
    <row r="106" s="5" customFormat="1" ht="50" customHeight="1" spans="1:11">
      <c r="A106" s="15"/>
      <c r="B106" s="15"/>
      <c r="C106" s="15"/>
      <c r="D106" s="56"/>
      <c r="E106" s="117"/>
      <c r="F106" s="119"/>
      <c r="G106" s="117"/>
      <c r="H106" s="117"/>
      <c r="I106" s="125"/>
      <c r="J106" s="117"/>
      <c r="K106" s="68"/>
    </row>
    <row r="107" ht="64" customHeight="1" spans="1:12">
      <c r="A107" s="92" t="s">
        <v>16</v>
      </c>
      <c r="B107" s="93"/>
      <c r="C107" s="93"/>
      <c r="D107" s="93"/>
      <c r="E107" s="93"/>
      <c r="F107" s="93"/>
      <c r="G107" s="94"/>
      <c r="H107" s="59">
        <f>SUM(H38:H106)</f>
        <v>623</v>
      </c>
      <c r="I107" s="59"/>
      <c r="J107" s="59">
        <f>SUM(J38:J106)</f>
        <v>0</v>
      </c>
      <c r="K107" s="59"/>
      <c r="L107" s="5"/>
    </row>
    <row r="108" s="5" customFormat="1" ht="50" customHeight="1" spans="1:11">
      <c r="A108" s="138" t="s">
        <v>166</v>
      </c>
      <c r="B108" s="139"/>
      <c r="C108" s="139"/>
      <c r="D108" s="139"/>
      <c r="E108" s="139"/>
      <c r="F108" s="139"/>
      <c r="G108" s="139"/>
      <c r="H108" s="139"/>
      <c r="I108" s="139"/>
      <c r="J108" s="139"/>
      <c r="K108" s="141"/>
    </row>
  </sheetData>
  <sheetProtection algorithmName="SHA-512" hashValue="rtxL3A74/JTZJ4n5/VaOQyizokMd/jY7BVbKJxMyRfwJcSMWeT30ZiuTW0vwTkd+7/GNdSnKKaOJrG0ZmLvtHQ==" saltValue="LlOWOaI/iwBHhBcb8WZH2Q==" spinCount="100000" sheet="1" objects="1"/>
  <protectedRanges>
    <protectedRange sqref="I$1:J$1048576" name="区域1"/>
  </protectedRanges>
  <mergeCells count="367">
    <mergeCell ref="A1:K1"/>
    <mergeCell ref="A2:K2"/>
    <mergeCell ref="A3:K3"/>
    <mergeCell ref="A36:G36"/>
    <mergeCell ref="A37:K37"/>
    <mergeCell ref="A107:G107"/>
    <mergeCell ref="A108:K108"/>
    <mergeCell ref="A6:A8"/>
    <mergeCell ref="A9:A11"/>
    <mergeCell ref="A12:A14"/>
    <mergeCell ref="A15:A17"/>
    <mergeCell ref="A18:A20"/>
    <mergeCell ref="A21:A23"/>
    <mergeCell ref="A24:A26"/>
    <mergeCell ref="A27:A29"/>
    <mergeCell ref="A30:A32"/>
    <mergeCell ref="A33:A35"/>
    <mergeCell ref="A38:A40"/>
    <mergeCell ref="A41:A43"/>
    <mergeCell ref="A44:A46"/>
    <mergeCell ref="A47:A49"/>
    <mergeCell ref="A50:A52"/>
    <mergeCell ref="A53:A55"/>
    <mergeCell ref="A56:A58"/>
    <mergeCell ref="A59:A61"/>
    <mergeCell ref="A62:A64"/>
    <mergeCell ref="A65:A67"/>
    <mergeCell ref="A68:A70"/>
    <mergeCell ref="A71:A73"/>
    <mergeCell ref="A74:A76"/>
    <mergeCell ref="A77:A79"/>
    <mergeCell ref="A80:A82"/>
    <mergeCell ref="A83:A85"/>
    <mergeCell ref="A86:A88"/>
    <mergeCell ref="A89:A91"/>
    <mergeCell ref="A92:A94"/>
    <mergeCell ref="A95:A97"/>
    <mergeCell ref="A98:A100"/>
    <mergeCell ref="A101:A103"/>
    <mergeCell ref="A104:A106"/>
    <mergeCell ref="B6:B8"/>
    <mergeCell ref="B9:B11"/>
    <mergeCell ref="B12:B14"/>
    <mergeCell ref="B15:B17"/>
    <mergeCell ref="B18:B20"/>
    <mergeCell ref="B21:B23"/>
    <mergeCell ref="B24:B26"/>
    <mergeCell ref="B27:B29"/>
    <mergeCell ref="B30:B32"/>
    <mergeCell ref="B33:B35"/>
    <mergeCell ref="B38:B40"/>
    <mergeCell ref="B41:B43"/>
    <mergeCell ref="B44:B46"/>
    <mergeCell ref="B47:B49"/>
    <mergeCell ref="B50:B52"/>
    <mergeCell ref="B53:B55"/>
    <mergeCell ref="B56:B58"/>
    <mergeCell ref="B59:B61"/>
    <mergeCell ref="B62:B64"/>
    <mergeCell ref="B65:B67"/>
    <mergeCell ref="B68:B70"/>
    <mergeCell ref="B71:B73"/>
    <mergeCell ref="B74:B76"/>
    <mergeCell ref="B77:B79"/>
    <mergeCell ref="B80:B82"/>
    <mergeCell ref="B83:B85"/>
    <mergeCell ref="B86:B88"/>
    <mergeCell ref="B89:B91"/>
    <mergeCell ref="B92:B94"/>
    <mergeCell ref="B95:B97"/>
    <mergeCell ref="B98:B100"/>
    <mergeCell ref="B101:B103"/>
    <mergeCell ref="B104:B106"/>
    <mergeCell ref="C6:C8"/>
    <mergeCell ref="C9:C11"/>
    <mergeCell ref="C12:C14"/>
    <mergeCell ref="C15:C17"/>
    <mergeCell ref="C18:C20"/>
    <mergeCell ref="C21:C23"/>
    <mergeCell ref="C24:C26"/>
    <mergeCell ref="C27:C29"/>
    <mergeCell ref="C30:C32"/>
    <mergeCell ref="C33:C35"/>
    <mergeCell ref="C38:C40"/>
    <mergeCell ref="C41:C43"/>
    <mergeCell ref="C44:C46"/>
    <mergeCell ref="C47:C49"/>
    <mergeCell ref="C50:C52"/>
    <mergeCell ref="C53:C55"/>
    <mergeCell ref="C56:C58"/>
    <mergeCell ref="C59:C61"/>
    <mergeCell ref="C62:C64"/>
    <mergeCell ref="C65:C67"/>
    <mergeCell ref="C68:C70"/>
    <mergeCell ref="C71:C73"/>
    <mergeCell ref="C74:C76"/>
    <mergeCell ref="C77:C79"/>
    <mergeCell ref="C80:C82"/>
    <mergeCell ref="C83:C85"/>
    <mergeCell ref="C86:C88"/>
    <mergeCell ref="C89:C91"/>
    <mergeCell ref="C92:C94"/>
    <mergeCell ref="C95:C97"/>
    <mergeCell ref="C98:C100"/>
    <mergeCell ref="C101:C103"/>
    <mergeCell ref="C104:C106"/>
    <mergeCell ref="D6:D8"/>
    <mergeCell ref="D9:D11"/>
    <mergeCell ref="D12:D14"/>
    <mergeCell ref="D15:D17"/>
    <mergeCell ref="D18:D20"/>
    <mergeCell ref="D21:D23"/>
    <mergeCell ref="D24:D26"/>
    <mergeCell ref="D27:D29"/>
    <mergeCell ref="D30:D32"/>
    <mergeCell ref="D33:D35"/>
    <mergeCell ref="D38:D40"/>
    <mergeCell ref="D41:D43"/>
    <mergeCell ref="D44:D46"/>
    <mergeCell ref="D47:D49"/>
    <mergeCell ref="D50:D52"/>
    <mergeCell ref="D53:D55"/>
    <mergeCell ref="D56:D58"/>
    <mergeCell ref="D59:D61"/>
    <mergeCell ref="D62:D64"/>
    <mergeCell ref="D65:D67"/>
    <mergeCell ref="D68:D70"/>
    <mergeCell ref="D71:D73"/>
    <mergeCell ref="D74:D85"/>
    <mergeCell ref="D86:D88"/>
    <mergeCell ref="D89:D91"/>
    <mergeCell ref="D92:D94"/>
    <mergeCell ref="D95:D97"/>
    <mergeCell ref="D98:D100"/>
    <mergeCell ref="D101:D103"/>
    <mergeCell ref="D104:D106"/>
    <mergeCell ref="E6:E8"/>
    <mergeCell ref="E9:E11"/>
    <mergeCell ref="E12:E14"/>
    <mergeCell ref="E15:E17"/>
    <mergeCell ref="E18:E20"/>
    <mergeCell ref="E21:E23"/>
    <mergeCell ref="E24:E26"/>
    <mergeCell ref="E27:E29"/>
    <mergeCell ref="E30:E32"/>
    <mergeCell ref="E33:E35"/>
    <mergeCell ref="E38:E40"/>
    <mergeCell ref="E41:E43"/>
    <mergeCell ref="E44:E46"/>
    <mergeCell ref="E47:E49"/>
    <mergeCell ref="E50:E52"/>
    <mergeCell ref="E53:E55"/>
    <mergeCell ref="E56:E58"/>
    <mergeCell ref="E59:E61"/>
    <mergeCell ref="E62:E64"/>
    <mergeCell ref="E65:E67"/>
    <mergeCell ref="E68:E70"/>
    <mergeCell ref="E71:E73"/>
    <mergeCell ref="E74:E76"/>
    <mergeCell ref="E77:E79"/>
    <mergeCell ref="E80:E82"/>
    <mergeCell ref="E83:E85"/>
    <mergeCell ref="E86:E88"/>
    <mergeCell ref="E89:E91"/>
    <mergeCell ref="E92:E94"/>
    <mergeCell ref="E95:E97"/>
    <mergeCell ref="E98:E100"/>
    <mergeCell ref="E101:E103"/>
    <mergeCell ref="E104:E106"/>
    <mergeCell ref="F7:F8"/>
    <mergeCell ref="F10:F11"/>
    <mergeCell ref="F13:F14"/>
    <mergeCell ref="F16:F17"/>
    <mergeCell ref="F19:F20"/>
    <mergeCell ref="F22:F23"/>
    <mergeCell ref="F25:F26"/>
    <mergeCell ref="F28:F29"/>
    <mergeCell ref="F31:F32"/>
    <mergeCell ref="F34:F35"/>
    <mergeCell ref="F39:F40"/>
    <mergeCell ref="F42:F43"/>
    <mergeCell ref="F45:F46"/>
    <mergeCell ref="F48:F49"/>
    <mergeCell ref="F51:F52"/>
    <mergeCell ref="F54:F55"/>
    <mergeCell ref="F57:F58"/>
    <mergeCell ref="F60:F61"/>
    <mergeCell ref="F63:F64"/>
    <mergeCell ref="F66:F67"/>
    <mergeCell ref="F69:F70"/>
    <mergeCell ref="F72:F73"/>
    <mergeCell ref="F75:F76"/>
    <mergeCell ref="F78:F79"/>
    <mergeCell ref="F81:F82"/>
    <mergeCell ref="F84:F85"/>
    <mergeCell ref="F87:F88"/>
    <mergeCell ref="F90:F91"/>
    <mergeCell ref="F93:F94"/>
    <mergeCell ref="F96:F97"/>
    <mergeCell ref="F99:F100"/>
    <mergeCell ref="F102:F103"/>
    <mergeCell ref="F105:F106"/>
    <mergeCell ref="G6:G8"/>
    <mergeCell ref="G9:G11"/>
    <mergeCell ref="G12:G14"/>
    <mergeCell ref="G15:G17"/>
    <mergeCell ref="G18:G20"/>
    <mergeCell ref="G21:G23"/>
    <mergeCell ref="G24:G26"/>
    <mergeCell ref="G27:G29"/>
    <mergeCell ref="G30:G32"/>
    <mergeCell ref="G33:G35"/>
    <mergeCell ref="G38:G40"/>
    <mergeCell ref="G41:G43"/>
    <mergeCell ref="G44:G46"/>
    <mergeCell ref="G47:G49"/>
    <mergeCell ref="G50:G52"/>
    <mergeCell ref="G53:G55"/>
    <mergeCell ref="G56:G58"/>
    <mergeCell ref="G59:G61"/>
    <mergeCell ref="G62:G64"/>
    <mergeCell ref="G65:G67"/>
    <mergeCell ref="G68:G70"/>
    <mergeCell ref="G71:G73"/>
    <mergeCell ref="G74:G76"/>
    <mergeCell ref="G77:G79"/>
    <mergeCell ref="G80:G82"/>
    <mergeCell ref="G83:G85"/>
    <mergeCell ref="G86:G88"/>
    <mergeCell ref="G89:G91"/>
    <mergeCell ref="G92:G94"/>
    <mergeCell ref="G95:G97"/>
    <mergeCell ref="G98:G100"/>
    <mergeCell ref="G101:G103"/>
    <mergeCell ref="G104:G106"/>
    <mergeCell ref="H6:H8"/>
    <mergeCell ref="H9:H11"/>
    <mergeCell ref="H12:H14"/>
    <mergeCell ref="H15:H17"/>
    <mergeCell ref="H18:H20"/>
    <mergeCell ref="H21:H23"/>
    <mergeCell ref="H24:H26"/>
    <mergeCell ref="H27:H29"/>
    <mergeCell ref="H30:H32"/>
    <mergeCell ref="H33:H35"/>
    <mergeCell ref="H38:H40"/>
    <mergeCell ref="H41:H43"/>
    <mergeCell ref="H44:H46"/>
    <mergeCell ref="H47:H49"/>
    <mergeCell ref="H50:H52"/>
    <mergeCell ref="H53:H55"/>
    <mergeCell ref="H56:H58"/>
    <mergeCell ref="H59:H61"/>
    <mergeCell ref="H62:H64"/>
    <mergeCell ref="H65:H67"/>
    <mergeCell ref="H68:H70"/>
    <mergeCell ref="H71:H73"/>
    <mergeCell ref="H74:H76"/>
    <mergeCell ref="H77:H79"/>
    <mergeCell ref="H80:H82"/>
    <mergeCell ref="H83:H85"/>
    <mergeCell ref="H86:H88"/>
    <mergeCell ref="H89:H91"/>
    <mergeCell ref="H92:H94"/>
    <mergeCell ref="H95:H97"/>
    <mergeCell ref="H98:H100"/>
    <mergeCell ref="H101:H103"/>
    <mergeCell ref="H104:H106"/>
    <mergeCell ref="I6:I8"/>
    <mergeCell ref="I9:I11"/>
    <mergeCell ref="I12:I14"/>
    <mergeCell ref="I15:I17"/>
    <mergeCell ref="I18:I20"/>
    <mergeCell ref="I21:I23"/>
    <mergeCell ref="I24:I26"/>
    <mergeCell ref="I27:I29"/>
    <mergeCell ref="I30:I32"/>
    <mergeCell ref="I33:I35"/>
    <mergeCell ref="I38:I40"/>
    <mergeCell ref="I41:I43"/>
    <mergeCell ref="I44:I46"/>
    <mergeCell ref="I47:I49"/>
    <mergeCell ref="I50:I52"/>
    <mergeCell ref="I53:I55"/>
    <mergeCell ref="I56:I58"/>
    <mergeCell ref="I59:I61"/>
    <mergeCell ref="I62:I64"/>
    <mergeCell ref="I65:I67"/>
    <mergeCell ref="I68:I70"/>
    <mergeCell ref="I71:I73"/>
    <mergeCell ref="I74:I76"/>
    <mergeCell ref="I77:I79"/>
    <mergeCell ref="I80:I82"/>
    <mergeCell ref="I83:I85"/>
    <mergeCell ref="I86:I88"/>
    <mergeCell ref="I89:I91"/>
    <mergeCell ref="I92:I94"/>
    <mergeCell ref="I95:I97"/>
    <mergeCell ref="I98:I100"/>
    <mergeCell ref="I101:I103"/>
    <mergeCell ref="I104:I106"/>
    <mergeCell ref="J6:J8"/>
    <mergeCell ref="J9:J11"/>
    <mergeCell ref="J12:J14"/>
    <mergeCell ref="J15:J17"/>
    <mergeCell ref="J18:J20"/>
    <mergeCell ref="J21:J23"/>
    <mergeCell ref="J24:J26"/>
    <mergeCell ref="J27:J29"/>
    <mergeCell ref="J30:J32"/>
    <mergeCell ref="J33:J35"/>
    <mergeCell ref="J38:J40"/>
    <mergeCell ref="J41:J43"/>
    <mergeCell ref="J44:J46"/>
    <mergeCell ref="J47:J49"/>
    <mergeCell ref="J50:J52"/>
    <mergeCell ref="J53:J55"/>
    <mergeCell ref="J56:J58"/>
    <mergeCell ref="J59:J61"/>
    <mergeCell ref="J62:J64"/>
    <mergeCell ref="J65:J67"/>
    <mergeCell ref="J68:J70"/>
    <mergeCell ref="J71:J73"/>
    <mergeCell ref="J74:J76"/>
    <mergeCell ref="J77:J79"/>
    <mergeCell ref="J80:J82"/>
    <mergeCell ref="J83:J85"/>
    <mergeCell ref="J86:J88"/>
    <mergeCell ref="J89:J91"/>
    <mergeCell ref="J92:J94"/>
    <mergeCell ref="J95:J97"/>
    <mergeCell ref="J98:J100"/>
    <mergeCell ref="J101:J103"/>
    <mergeCell ref="J104:J106"/>
    <mergeCell ref="K6:K8"/>
    <mergeCell ref="K9:K11"/>
    <mergeCell ref="K12:K14"/>
    <mergeCell ref="K15:K17"/>
    <mergeCell ref="K18:K20"/>
    <mergeCell ref="K21:K23"/>
    <mergeCell ref="K24:K26"/>
    <mergeCell ref="K27:K29"/>
    <mergeCell ref="K30:K32"/>
    <mergeCell ref="K33:K35"/>
    <mergeCell ref="K38:K40"/>
    <mergeCell ref="K41:K43"/>
    <mergeCell ref="K44:K46"/>
    <mergeCell ref="K47:K49"/>
    <mergeCell ref="K50:K52"/>
    <mergeCell ref="K53:K55"/>
    <mergeCell ref="K56:K58"/>
    <mergeCell ref="K59:K61"/>
    <mergeCell ref="K62:K64"/>
    <mergeCell ref="K65:K67"/>
    <mergeCell ref="K68:K70"/>
    <mergeCell ref="K71:K73"/>
    <mergeCell ref="K74:K76"/>
    <mergeCell ref="K77:K79"/>
    <mergeCell ref="K80:K82"/>
    <mergeCell ref="K83:K85"/>
    <mergeCell ref="K86:K88"/>
    <mergeCell ref="K89:K91"/>
    <mergeCell ref="K92:K94"/>
    <mergeCell ref="K95:K97"/>
    <mergeCell ref="K98:K100"/>
    <mergeCell ref="K101:K103"/>
    <mergeCell ref="K104:K106"/>
  </mergeCells>
  <printOptions horizontalCentered="1"/>
  <pageMargins left="0.118055555555556" right="0.118055555555556" top="0.590277777777778" bottom="0.708333333333333" header="0.389583333333333" footer="0.389583333333333"/>
  <pageSetup paperSize="9" scale="38" orientation="portrait" horizontalDpi="600"/>
  <headerFooter>
    <oddFooter>&amp;L&amp;G</oddFooter>
  </headerFooter>
  <rowBreaks count="2" manualBreakCount="2">
    <brk id="36" max="10" man="1"/>
    <brk id="108" max="16383" man="1"/>
  </rowBreaks>
  <drawing r:id="rId1"/>
  <legacyDrawingHF r:id="rId2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V23"/>
  <sheetViews>
    <sheetView view="pageBreakPreview" zoomScale="66" zoomScaleNormal="70" workbookViewId="0">
      <selection activeCell="J11" sqref="J11:J13"/>
    </sheetView>
  </sheetViews>
  <sheetFormatPr defaultColWidth="8.66666666666667" defaultRowHeight="12"/>
  <cols>
    <col min="1" max="1" width="9.83333333333333" style="49" customWidth="1"/>
    <col min="2" max="2" width="7.66666666666667" style="49" customWidth="1"/>
    <col min="3" max="3" width="12.0166666666667" style="49" customWidth="1"/>
    <col min="4" max="4" width="23.925" style="82" customWidth="1"/>
    <col min="5" max="5" width="9.28333333333333" style="49" customWidth="1"/>
    <col min="6" max="6" width="20.1166666666667" style="49" customWidth="1"/>
    <col min="7" max="7" width="7.85833333333333" style="82" customWidth="1"/>
    <col min="8" max="8" width="9.525" style="82" customWidth="1"/>
    <col min="9" max="9" width="10.3583333333333" style="82" customWidth="1"/>
    <col min="10" max="10" width="13.2166666666667" style="82" customWidth="1"/>
    <col min="11" max="11" width="24.4083333333333" style="82" customWidth="1"/>
    <col min="12" max="29" width="9" style="82" customWidth="1"/>
    <col min="30" max="16384" width="8.66666666666667" style="82"/>
  </cols>
  <sheetData>
    <row r="1" ht="70" customHeight="1" spans="1:11">
      <c r="A1" s="10" t="s">
        <v>167</v>
      </c>
      <c r="B1" s="10"/>
      <c r="C1" s="10"/>
      <c r="D1" s="10"/>
      <c r="E1" s="10"/>
      <c r="F1" s="10"/>
      <c r="G1" s="10"/>
      <c r="H1" s="10"/>
      <c r="I1" s="10"/>
      <c r="J1" s="10"/>
      <c r="K1" s="10"/>
    </row>
    <row r="2" s="78" customFormat="1" ht="27" customHeight="1" spans="1:256">
      <c r="A2" s="11"/>
      <c r="B2" s="11"/>
      <c r="C2" s="11"/>
      <c r="D2" s="11"/>
      <c r="E2" s="11"/>
      <c r="F2" s="11"/>
      <c r="G2" s="11"/>
      <c r="H2" s="11"/>
      <c r="I2" s="11"/>
      <c r="J2" s="11"/>
      <c r="K2" s="11"/>
      <c r="L2" s="107"/>
      <c r="M2" s="107"/>
      <c r="N2" s="107"/>
      <c r="O2" s="107"/>
      <c r="P2" s="107"/>
      <c r="Q2" s="107"/>
      <c r="R2" s="107"/>
      <c r="S2" s="107"/>
      <c r="T2" s="107"/>
      <c r="U2" s="107"/>
      <c r="V2" s="107"/>
      <c r="W2" s="107"/>
      <c r="X2" s="107"/>
      <c r="Y2" s="107"/>
      <c r="Z2" s="107"/>
      <c r="AA2" s="107"/>
      <c r="AB2" s="107"/>
      <c r="AC2" s="107"/>
      <c r="AD2" s="107"/>
      <c r="AE2" s="107"/>
      <c r="AF2" s="107"/>
      <c r="AG2" s="107"/>
      <c r="AH2" s="107"/>
      <c r="AI2" s="107"/>
      <c r="AJ2" s="107"/>
      <c r="AK2" s="107"/>
      <c r="AL2" s="107"/>
      <c r="AM2" s="107"/>
      <c r="AN2" s="107"/>
      <c r="AO2" s="107"/>
      <c r="AP2" s="107"/>
      <c r="AQ2" s="107"/>
      <c r="AR2" s="107"/>
      <c r="AS2" s="107"/>
      <c r="AT2" s="107"/>
      <c r="AU2" s="107"/>
      <c r="AV2" s="107"/>
      <c r="AW2" s="107"/>
      <c r="AX2" s="107"/>
      <c r="AY2" s="107"/>
      <c r="AZ2" s="107"/>
      <c r="BA2" s="107"/>
      <c r="BB2" s="107"/>
      <c r="BC2" s="107"/>
      <c r="BD2" s="107"/>
      <c r="BE2" s="107"/>
      <c r="BF2" s="107"/>
      <c r="BG2" s="107"/>
      <c r="BH2" s="107"/>
      <c r="BI2" s="107"/>
      <c r="BJ2" s="107"/>
      <c r="BK2" s="107"/>
      <c r="BL2" s="107"/>
      <c r="BM2" s="107"/>
      <c r="BN2" s="107"/>
      <c r="BO2" s="107"/>
      <c r="BP2" s="107"/>
      <c r="BQ2" s="107"/>
      <c r="BR2" s="107"/>
      <c r="BS2" s="107"/>
      <c r="BT2" s="107"/>
      <c r="BU2" s="107"/>
      <c r="BV2" s="107"/>
      <c r="BW2" s="107"/>
      <c r="BX2" s="107"/>
      <c r="BY2" s="107"/>
      <c r="BZ2" s="107"/>
      <c r="CA2" s="107"/>
      <c r="CB2" s="107"/>
      <c r="CC2" s="107"/>
      <c r="CD2" s="107"/>
      <c r="CE2" s="107"/>
      <c r="CF2" s="107"/>
      <c r="CG2" s="107"/>
      <c r="CH2" s="107"/>
      <c r="CI2" s="107"/>
      <c r="CJ2" s="107"/>
      <c r="CK2" s="107"/>
      <c r="CL2" s="107"/>
      <c r="CM2" s="107"/>
      <c r="CN2" s="107"/>
      <c r="CO2" s="107"/>
      <c r="CP2" s="107"/>
      <c r="CQ2" s="107"/>
      <c r="CR2" s="107"/>
      <c r="CS2" s="107"/>
      <c r="CT2" s="107"/>
      <c r="CU2" s="107"/>
      <c r="CV2" s="107"/>
      <c r="CW2" s="107"/>
      <c r="CX2" s="107"/>
      <c r="CY2" s="107"/>
      <c r="CZ2" s="107"/>
      <c r="DA2" s="107"/>
      <c r="DB2" s="107"/>
      <c r="DC2" s="107"/>
      <c r="DD2" s="107"/>
      <c r="DE2" s="107"/>
      <c r="DF2" s="107"/>
      <c r="DG2" s="107"/>
      <c r="DH2" s="107"/>
      <c r="DI2" s="107"/>
      <c r="DJ2" s="107"/>
      <c r="DK2" s="107"/>
      <c r="DL2" s="107"/>
      <c r="DM2" s="107"/>
      <c r="DN2" s="107"/>
      <c r="DO2" s="107"/>
      <c r="DP2" s="107"/>
      <c r="DQ2" s="107"/>
      <c r="DR2" s="107"/>
      <c r="DS2" s="107"/>
      <c r="DT2" s="107"/>
      <c r="DU2" s="107"/>
      <c r="DV2" s="107"/>
      <c r="DW2" s="107"/>
      <c r="DX2" s="107"/>
      <c r="DY2" s="107"/>
      <c r="DZ2" s="107"/>
      <c r="EA2" s="107"/>
      <c r="EB2" s="107"/>
      <c r="EC2" s="107"/>
      <c r="ED2" s="107"/>
      <c r="EE2" s="107"/>
      <c r="EF2" s="107"/>
      <c r="EG2" s="107"/>
      <c r="EH2" s="107"/>
      <c r="EI2" s="107"/>
      <c r="EJ2" s="107"/>
      <c r="EK2" s="107"/>
      <c r="EL2" s="107"/>
      <c r="EM2" s="107"/>
      <c r="EN2" s="107"/>
      <c r="EO2" s="107"/>
      <c r="EP2" s="107"/>
      <c r="EQ2" s="107"/>
      <c r="ER2" s="107"/>
      <c r="ES2" s="107"/>
      <c r="ET2" s="107"/>
      <c r="EU2" s="107"/>
      <c r="EV2" s="107"/>
      <c r="EW2" s="107"/>
      <c r="EX2" s="107"/>
      <c r="EY2" s="107"/>
      <c r="EZ2" s="107"/>
      <c r="FA2" s="107"/>
      <c r="FB2" s="107"/>
      <c r="FC2" s="107"/>
      <c r="FD2" s="107"/>
      <c r="FE2" s="107"/>
      <c r="FF2" s="107"/>
      <c r="FG2" s="107"/>
      <c r="FH2" s="107"/>
      <c r="FI2" s="107"/>
      <c r="FJ2" s="107"/>
      <c r="FK2" s="107"/>
      <c r="FL2" s="107"/>
      <c r="FM2" s="107"/>
      <c r="FN2" s="107"/>
      <c r="FO2" s="107"/>
      <c r="FP2" s="107"/>
      <c r="FQ2" s="107"/>
      <c r="FR2" s="107"/>
      <c r="FS2" s="107"/>
      <c r="FT2" s="107"/>
      <c r="FU2" s="107"/>
      <c r="FV2" s="107"/>
      <c r="FW2" s="107"/>
      <c r="FX2" s="107"/>
      <c r="FY2" s="107"/>
      <c r="FZ2" s="107"/>
      <c r="GA2" s="107"/>
      <c r="GB2" s="107"/>
      <c r="GC2" s="107"/>
      <c r="GD2" s="107"/>
      <c r="GE2" s="107"/>
      <c r="GF2" s="107"/>
      <c r="GG2" s="107"/>
      <c r="GH2" s="107"/>
      <c r="GI2" s="107"/>
      <c r="GJ2" s="107"/>
      <c r="GK2" s="107"/>
      <c r="GL2" s="107"/>
      <c r="GM2" s="107"/>
      <c r="GN2" s="107"/>
      <c r="GO2" s="107"/>
      <c r="GP2" s="107"/>
      <c r="GQ2" s="107"/>
      <c r="GR2" s="107"/>
      <c r="GS2" s="107"/>
      <c r="GT2" s="107"/>
      <c r="GU2" s="107"/>
      <c r="GV2" s="107"/>
      <c r="GW2" s="107"/>
      <c r="GX2" s="107"/>
      <c r="GY2" s="107"/>
      <c r="GZ2" s="107"/>
      <c r="HA2" s="107"/>
      <c r="HB2" s="107"/>
      <c r="HC2" s="107"/>
      <c r="HD2" s="107"/>
      <c r="HE2" s="107"/>
      <c r="HF2" s="107"/>
      <c r="HG2" s="107"/>
      <c r="HH2" s="107"/>
      <c r="HI2" s="107"/>
      <c r="HJ2" s="107"/>
      <c r="HK2" s="107"/>
      <c r="HL2" s="107"/>
      <c r="HM2" s="107"/>
      <c r="HN2" s="107"/>
      <c r="HO2" s="107"/>
      <c r="HP2" s="107"/>
      <c r="HQ2" s="107"/>
      <c r="HR2" s="107"/>
      <c r="HS2" s="107"/>
      <c r="HT2" s="107"/>
      <c r="HU2" s="107"/>
      <c r="HV2" s="107"/>
      <c r="HW2" s="107"/>
      <c r="HX2" s="107"/>
      <c r="HY2" s="107"/>
      <c r="HZ2" s="107"/>
      <c r="IA2" s="107"/>
      <c r="IB2" s="107"/>
      <c r="IC2" s="107"/>
      <c r="ID2" s="107"/>
      <c r="IE2" s="107"/>
      <c r="IF2" s="107"/>
      <c r="IG2" s="107"/>
      <c r="IH2" s="107"/>
      <c r="II2" s="107"/>
      <c r="IJ2" s="107"/>
      <c r="IK2" s="107"/>
      <c r="IL2" s="107"/>
      <c r="IM2" s="107"/>
      <c r="IN2" s="107"/>
      <c r="IO2" s="107"/>
      <c r="IP2" s="107"/>
      <c r="IQ2" s="107"/>
      <c r="IR2" s="107"/>
      <c r="IS2" s="107"/>
      <c r="IT2" s="107"/>
      <c r="IU2" s="107"/>
      <c r="IV2" s="73"/>
    </row>
    <row r="3" s="78" customFormat="1" ht="50" customHeight="1" spans="1:256">
      <c r="A3" s="52" t="s">
        <v>23</v>
      </c>
      <c r="B3" s="53"/>
      <c r="C3" s="53"/>
      <c r="D3" s="53"/>
      <c r="E3" s="53"/>
      <c r="F3" s="53"/>
      <c r="G3" s="53"/>
      <c r="H3" s="53"/>
      <c r="I3" s="53"/>
      <c r="J3" s="53"/>
      <c r="K3" s="65"/>
      <c r="L3" s="107"/>
      <c r="M3" s="107"/>
      <c r="N3" s="107"/>
      <c r="O3" s="107"/>
      <c r="P3" s="107"/>
      <c r="Q3" s="107"/>
      <c r="R3" s="107"/>
      <c r="S3" s="107"/>
      <c r="T3" s="107"/>
      <c r="U3" s="107"/>
      <c r="V3" s="107"/>
      <c r="W3" s="107"/>
      <c r="X3" s="107"/>
      <c r="Y3" s="107"/>
      <c r="Z3" s="107"/>
      <c r="AA3" s="107"/>
      <c r="AB3" s="107"/>
      <c r="AC3" s="107"/>
      <c r="AD3" s="107"/>
      <c r="AE3" s="107"/>
      <c r="AF3" s="107"/>
      <c r="AG3" s="107"/>
      <c r="AH3" s="107"/>
      <c r="AI3" s="107"/>
      <c r="AJ3" s="107"/>
      <c r="AK3" s="107"/>
      <c r="AL3" s="107"/>
      <c r="AM3" s="107"/>
      <c r="AN3" s="107"/>
      <c r="AO3" s="107"/>
      <c r="AP3" s="107"/>
      <c r="AQ3" s="107"/>
      <c r="AR3" s="107"/>
      <c r="AS3" s="107"/>
      <c r="AT3" s="107"/>
      <c r="AU3" s="107"/>
      <c r="AV3" s="107"/>
      <c r="AW3" s="107"/>
      <c r="AX3" s="107"/>
      <c r="AY3" s="107"/>
      <c r="AZ3" s="107"/>
      <c r="BA3" s="107"/>
      <c r="BB3" s="107"/>
      <c r="BC3" s="107"/>
      <c r="BD3" s="107"/>
      <c r="BE3" s="107"/>
      <c r="BF3" s="107"/>
      <c r="BG3" s="107"/>
      <c r="BH3" s="107"/>
      <c r="BI3" s="107"/>
      <c r="BJ3" s="107"/>
      <c r="BK3" s="107"/>
      <c r="BL3" s="107"/>
      <c r="BM3" s="107"/>
      <c r="BN3" s="107"/>
      <c r="BO3" s="107"/>
      <c r="BP3" s="107"/>
      <c r="BQ3" s="107"/>
      <c r="BR3" s="107"/>
      <c r="BS3" s="107"/>
      <c r="BT3" s="107"/>
      <c r="BU3" s="107"/>
      <c r="BV3" s="107"/>
      <c r="BW3" s="107"/>
      <c r="BX3" s="107"/>
      <c r="BY3" s="107"/>
      <c r="BZ3" s="107"/>
      <c r="CA3" s="107"/>
      <c r="CB3" s="107"/>
      <c r="CC3" s="107"/>
      <c r="CD3" s="107"/>
      <c r="CE3" s="107"/>
      <c r="CF3" s="107"/>
      <c r="CG3" s="107"/>
      <c r="CH3" s="107"/>
      <c r="CI3" s="107"/>
      <c r="CJ3" s="107"/>
      <c r="CK3" s="107"/>
      <c r="CL3" s="107"/>
      <c r="CM3" s="107"/>
      <c r="CN3" s="107"/>
      <c r="CO3" s="107"/>
      <c r="CP3" s="107"/>
      <c r="CQ3" s="107"/>
      <c r="CR3" s="107"/>
      <c r="CS3" s="107"/>
      <c r="CT3" s="107"/>
      <c r="CU3" s="107"/>
      <c r="CV3" s="107"/>
      <c r="CW3" s="107"/>
      <c r="CX3" s="107"/>
      <c r="CY3" s="107"/>
      <c r="CZ3" s="107"/>
      <c r="DA3" s="107"/>
      <c r="DB3" s="107"/>
      <c r="DC3" s="107"/>
      <c r="DD3" s="107"/>
      <c r="DE3" s="107"/>
      <c r="DF3" s="107"/>
      <c r="DG3" s="107"/>
      <c r="DH3" s="107"/>
      <c r="DI3" s="107"/>
      <c r="DJ3" s="107"/>
      <c r="DK3" s="107"/>
      <c r="DL3" s="107"/>
      <c r="DM3" s="107"/>
      <c r="DN3" s="107"/>
      <c r="DO3" s="107"/>
      <c r="DP3" s="107"/>
      <c r="DQ3" s="107"/>
      <c r="DR3" s="107"/>
      <c r="DS3" s="107"/>
      <c r="DT3" s="107"/>
      <c r="DU3" s="107"/>
      <c r="DV3" s="107"/>
      <c r="DW3" s="107"/>
      <c r="DX3" s="107"/>
      <c r="DY3" s="107"/>
      <c r="DZ3" s="107"/>
      <c r="EA3" s="107"/>
      <c r="EB3" s="107"/>
      <c r="EC3" s="107"/>
      <c r="ED3" s="107"/>
      <c r="EE3" s="107"/>
      <c r="EF3" s="107"/>
      <c r="EG3" s="107"/>
      <c r="EH3" s="107"/>
      <c r="EI3" s="107"/>
      <c r="EJ3" s="107"/>
      <c r="EK3" s="107"/>
      <c r="EL3" s="107"/>
      <c r="EM3" s="107"/>
      <c r="EN3" s="107"/>
      <c r="EO3" s="107"/>
      <c r="EP3" s="107"/>
      <c r="EQ3" s="107"/>
      <c r="ER3" s="107"/>
      <c r="ES3" s="107"/>
      <c r="ET3" s="107"/>
      <c r="EU3" s="107"/>
      <c r="EV3" s="107"/>
      <c r="EW3" s="107"/>
      <c r="EX3" s="107"/>
      <c r="EY3" s="107"/>
      <c r="EZ3" s="107"/>
      <c r="FA3" s="107"/>
      <c r="FB3" s="107"/>
      <c r="FC3" s="107"/>
      <c r="FD3" s="107"/>
      <c r="FE3" s="107"/>
      <c r="FF3" s="107"/>
      <c r="FG3" s="107"/>
      <c r="FH3" s="107"/>
      <c r="FI3" s="107"/>
      <c r="FJ3" s="107"/>
      <c r="FK3" s="107"/>
      <c r="FL3" s="107"/>
      <c r="FM3" s="107"/>
      <c r="FN3" s="107"/>
      <c r="FO3" s="107"/>
      <c r="FP3" s="107"/>
      <c r="FQ3" s="107"/>
      <c r="FR3" s="107"/>
      <c r="FS3" s="107"/>
      <c r="FT3" s="107"/>
      <c r="FU3" s="107"/>
      <c r="FV3" s="107"/>
      <c r="FW3" s="107"/>
      <c r="FX3" s="107"/>
      <c r="FY3" s="107"/>
      <c r="FZ3" s="107"/>
      <c r="GA3" s="107"/>
      <c r="GB3" s="107"/>
      <c r="GC3" s="107"/>
      <c r="GD3" s="107"/>
      <c r="GE3" s="107"/>
      <c r="GF3" s="107"/>
      <c r="GG3" s="107"/>
      <c r="GH3" s="107"/>
      <c r="GI3" s="107"/>
      <c r="GJ3" s="107"/>
      <c r="GK3" s="107"/>
      <c r="GL3" s="107"/>
      <c r="GM3" s="107"/>
      <c r="GN3" s="107"/>
      <c r="GO3" s="107"/>
      <c r="GP3" s="107"/>
      <c r="GQ3" s="107"/>
      <c r="GR3" s="107"/>
      <c r="GS3" s="107"/>
      <c r="GT3" s="107"/>
      <c r="GU3" s="107"/>
      <c r="GV3" s="107"/>
      <c r="GW3" s="107"/>
      <c r="GX3" s="107"/>
      <c r="GY3" s="107"/>
      <c r="GZ3" s="107"/>
      <c r="HA3" s="107"/>
      <c r="HB3" s="107"/>
      <c r="HC3" s="107"/>
      <c r="HD3" s="107"/>
      <c r="HE3" s="107"/>
      <c r="HF3" s="107"/>
      <c r="HG3" s="107"/>
      <c r="HH3" s="107"/>
      <c r="HI3" s="107"/>
      <c r="HJ3" s="107"/>
      <c r="HK3" s="107"/>
      <c r="HL3" s="107"/>
      <c r="HM3" s="107"/>
      <c r="HN3" s="107"/>
      <c r="HO3" s="107"/>
      <c r="HP3" s="107"/>
      <c r="HQ3" s="107"/>
      <c r="HR3" s="107"/>
      <c r="HS3" s="107"/>
      <c r="HT3" s="107"/>
      <c r="HU3" s="107"/>
      <c r="HV3" s="107"/>
      <c r="HW3" s="107"/>
      <c r="HX3" s="107"/>
      <c r="HY3" s="107"/>
      <c r="HZ3" s="107"/>
      <c r="IA3" s="107"/>
      <c r="IB3" s="107"/>
      <c r="IC3" s="107"/>
      <c r="ID3" s="107"/>
      <c r="IE3" s="107"/>
      <c r="IF3" s="107"/>
      <c r="IG3" s="107"/>
      <c r="IH3" s="107"/>
      <c r="II3" s="107"/>
      <c r="IJ3" s="107"/>
      <c r="IK3" s="107"/>
      <c r="IL3" s="107"/>
      <c r="IM3" s="107"/>
      <c r="IN3" s="107"/>
      <c r="IO3" s="107"/>
      <c r="IP3" s="107"/>
      <c r="IQ3" s="107"/>
      <c r="IR3" s="107"/>
      <c r="IS3" s="107"/>
      <c r="IT3" s="107"/>
      <c r="IU3" s="107"/>
      <c r="IV3" s="73"/>
    </row>
    <row r="4" s="79" customFormat="1" ht="25" customHeight="1" spans="1:11">
      <c r="A4" s="11" t="s">
        <v>1</v>
      </c>
      <c r="B4" s="11" t="s">
        <v>24</v>
      </c>
      <c r="C4" s="11" t="s">
        <v>25</v>
      </c>
      <c r="D4" s="11" t="s">
        <v>26</v>
      </c>
      <c r="E4" s="11" t="s">
        <v>27</v>
      </c>
      <c r="F4" s="11" t="s">
        <v>28</v>
      </c>
      <c r="G4" s="11" t="s">
        <v>29</v>
      </c>
      <c r="H4" s="11" t="s">
        <v>30</v>
      </c>
      <c r="I4" s="32" t="s">
        <v>31</v>
      </c>
      <c r="J4" s="32" t="s">
        <v>4</v>
      </c>
      <c r="K4" s="33" t="s">
        <v>5</v>
      </c>
    </row>
    <row r="5" s="80" customFormat="1" ht="25" customHeight="1" spans="1:139">
      <c r="A5" s="55" t="s">
        <v>6</v>
      </c>
      <c r="B5" s="55" t="s">
        <v>32</v>
      </c>
      <c r="C5" s="55" t="s">
        <v>32</v>
      </c>
      <c r="D5" s="55" t="s">
        <v>33</v>
      </c>
      <c r="E5" s="55" t="s">
        <v>34</v>
      </c>
      <c r="F5" s="55" t="s">
        <v>35</v>
      </c>
      <c r="G5" s="55" t="s">
        <v>36</v>
      </c>
      <c r="H5" s="55" t="s">
        <v>8</v>
      </c>
      <c r="I5" s="34" t="s">
        <v>37</v>
      </c>
      <c r="J5" s="34" t="s">
        <v>9</v>
      </c>
      <c r="K5" s="55" t="s">
        <v>10</v>
      </c>
      <c r="M5" s="108"/>
      <c r="N5" s="108"/>
      <c r="O5" s="108"/>
      <c r="P5" s="108"/>
      <c r="Q5" s="108"/>
      <c r="R5" s="108"/>
      <c r="S5" s="108"/>
      <c r="T5" s="108"/>
      <c r="U5" s="108"/>
      <c r="V5" s="108"/>
      <c r="W5" s="108"/>
      <c r="X5" s="108"/>
      <c r="Y5" s="108"/>
      <c r="Z5" s="108"/>
      <c r="AA5" s="108"/>
      <c r="AB5" s="108"/>
      <c r="AC5" s="108"/>
      <c r="AD5" s="108"/>
      <c r="AE5" s="108"/>
      <c r="AF5" s="108"/>
      <c r="AG5" s="108"/>
      <c r="AH5" s="108"/>
      <c r="AI5" s="108"/>
      <c r="AJ5" s="108"/>
      <c r="AK5" s="108"/>
      <c r="AL5" s="108"/>
      <c r="AM5" s="108"/>
      <c r="AN5" s="108"/>
      <c r="AO5" s="108"/>
      <c r="AP5" s="108"/>
      <c r="AQ5" s="108"/>
      <c r="AR5" s="108"/>
      <c r="AS5" s="108"/>
      <c r="AT5" s="108"/>
      <c r="AU5" s="108"/>
      <c r="AV5" s="108"/>
      <c r="AW5" s="108"/>
      <c r="AX5" s="108"/>
      <c r="AY5" s="108"/>
      <c r="AZ5" s="108"/>
      <c r="BA5" s="108"/>
      <c r="BB5" s="108"/>
      <c r="BC5" s="108"/>
      <c r="BD5" s="108"/>
      <c r="BE5" s="108"/>
      <c r="BF5" s="108"/>
      <c r="BG5" s="108"/>
      <c r="BH5" s="108"/>
      <c r="BI5" s="108"/>
      <c r="BJ5" s="108"/>
      <c r="BK5" s="108"/>
      <c r="BL5" s="108"/>
      <c r="BM5" s="108"/>
      <c r="BN5" s="108"/>
      <c r="BO5" s="108"/>
      <c r="BP5" s="108"/>
      <c r="BQ5" s="108"/>
      <c r="BR5" s="108"/>
      <c r="BS5" s="108"/>
      <c r="BT5" s="108"/>
      <c r="BU5" s="108"/>
      <c r="BV5" s="108"/>
      <c r="BW5" s="108"/>
      <c r="BX5" s="108"/>
      <c r="BY5" s="108"/>
      <c r="BZ5" s="108"/>
      <c r="CA5" s="108"/>
      <c r="CB5" s="108"/>
      <c r="CC5" s="108"/>
      <c r="CD5" s="108"/>
      <c r="CE5" s="108"/>
      <c r="CF5" s="108"/>
      <c r="CG5" s="108"/>
      <c r="CH5" s="108"/>
      <c r="CI5" s="108"/>
      <c r="CJ5" s="108"/>
      <c r="CK5" s="108"/>
      <c r="CL5" s="108"/>
      <c r="CM5" s="108"/>
      <c r="CN5" s="108"/>
      <c r="CO5" s="108"/>
      <c r="CP5" s="108"/>
      <c r="CQ5" s="108"/>
      <c r="CR5" s="108"/>
      <c r="CS5" s="108"/>
      <c r="CT5" s="108"/>
      <c r="CU5" s="108"/>
      <c r="CV5" s="108"/>
      <c r="CW5" s="108"/>
      <c r="CX5" s="108"/>
      <c r="CY5" s="108"/>
      <c r="CZ5" s="108"/>
      <c r="DA5" s="108"/>
      <c r="DB5" s="108"/>
      <c r="DC5" s="108"/>
      <c r="DD5" s="108"/>
      <c r="DE5" s="108"/>
      <c r="DF5" s="108"/>
      <c r="DG5" s="108"/>
      <c r="DH5" s="108"/>
      <c r="DI5" s="108"/>
      <c r="DJ5" s="108"/>
      <c r="DK5" s="108"/>
      <c r="DL5" s="108"/>
      <c r="DM5" s="108"/>
      <c r="DN5" s="108"/>
      <c r="DO5" s="108"/>
      <c r="DP5" s="108"/>
      <c r="DQ5" s="108"/>
      <c r="DR5" s="108"/>
      <c r="DS5" s="108"/>
      <c r="DT5" s="108"/>
      <c r="DU5" s="108"/>
      <c r="DV5" s="108"/>
      <c r="DW5" s="108"/>
      <c r="DX5" s="108"/>
      <c r="DY5" s="108"/>
      <c r="DZ5" s="108"/>
      <c r="EA5" s="108"/>
      <c r="EB5" s="108"/>
      <c r="EC5" s="108"/>
      <c r="ED5" s="108"/>
      <c r="EE5" s="108"/>
      <c r="EF5" s="108"/>
      <c r="EG5" s="108"/>
      <c r="EH5" s="108"/>
      <c r="EI5" s="108"/>
    </row>
    <row r="6" s="81" customFormat="1" ht="50" customHeight="1" spans="1:11">
      <c r="A6" s="83" t="s">
        <v>168</v>
      </c>
      <c r="B6" s="15" t="s">
        <v>55</v>
      </c>
      <c r="C6" s="15" t="s">
        <v>56</v>
      </c>
      <c r="D6" s="84"/>
      <c r="E6" s="85" t="s">
        <v>169</v>
      </c>
      <c r="F6" s="86" t="s">
        <v>170</v>
      </c>
      <c r="G6" s="85" t="s">
        <v>43</v>
      </c>
      <c r="H6" s="87">
        <v>7</v>
      </c>
      <c r="I6" s="87"/>
      <c r="J6" s="87"/>
      <c r="K6" s="68" t="s">
        <v>44</v>
      </c>
    </row>
    <row r="7" s="81" customFormat="1" ht="50" customHeight="1" spans="1:11">
      <c r="A7" s="88"/>
      <c r="B7" s="15"/>
      <c r="C7" s="15"/>
      <c r="D7" s="84"/>
      <c r="E7" s="84"/>
      <c r="F7" s="22" t="s">
        <v>171</v>
      </c>
      <c r="G7" s="84"/>
      <c r="H7" s="89"/>
      <c r="I7" s="89"/>
      <c r="J7" s="89"/>
      <c r="K7" s="68"/>
    </row>
    <row r="8" s="81" customFormat="1" ht="50" customHeight="1" spans="1:11">
      <c r="A8" s="90"/>
      <c r="B8" s="15"/>
      <c r="C8" s="15"/>
      <c r="D8" s="84"/>
      <c r="E8" s="84"/>
      <c r="F8" s="24"/>
      <c r="G8" s="84"/>
      <c r="H8" s="91"/>
      <c r="I8" s="91"/>
      <c r="J8" s="91"/>
      <c r="K8" s="68"/>
    </row>
    <row r="9" s="81" customFormat="1" ht="35" customHeight="1" spans="1:29">
      <c r="A9" s="92" t="s">
        <v>16</v>
      </c>
      <c r="B9" s="93"/>
      <c r="C9" s="93"/>
      <c r="D9" s="93"/>
      <c r="E9" s="93"/>
      <c r="F9" s="93"/>
      <c r="G9" s="94"/>
      <c r="H9" s="59">
        <f>SUM(H6)</f>
        <v>7</v>
      </c>
      <c r="I9" s="59"/>
      <c r="J9" s="59">
        <f>SUM(J6)</f>
        <v>0</v>
      </c>
      <c r="K9" s="59"/>
      <c r="L9" s="82"/>
      <c r="M9" s="82"/>
      <c r="N9" s="82"/>
      <c r="O9" s="82"/>
      <c r="P9" s="82"/>
      <c r="Q9" s="82"/>
      <c r="R9" s="82"/>
      <c r="S9" s="82"/>
      <c r="T9" s="82"/>
      <c r="U9" s="82"/>
      <c r="V9" s="82"/>
      <c r="W9" s="82"/>
      <c r="X9" s="82"/>
      <c r="Y9" s="82"/>
      <c r="Z9" s="82"/>
      <c r="AA9" s="82"/>
      <c r="AB9" s="82"/>
      <c r="AC9" s="82"/>
    </row>
    <row r="10" s="81" customFormat="1" ht="50" customHeight="1" spans="1:11">
      <c r="A10" s="95" t="s">
        <v>78</v>
      </c>
      <c r="B10" s="96"/>
      <c r="C10" s="96"/>
      <c r="D10" s="96"/>
      <c r="E10" s="96"/>
      <c r="F10" s="96"/>
      <c r="G10" s="96"/>
      <c r="H10" s="96"/>
      <c r="I10" s="96"/>
      <c r="J10" s="96"/>
      <c r="K10" s="109"/>
    </row>
    <row r="11" s="81" customFormat="1" ht="50" customHeight="1" spans="1:11">
      <c r="A11" s="83" t="s">
        <v>172</v>
      </c>
      <c r="B11" s="15" t="s">
        <v>39</v>
      </c>
      <c r="C11" s="15" t="s">
        <v>132</v>
      </c>
      <c r="D11" s="17"/>
      <c r="E11" s="18" t="s">
        <v>173</v>
      </c>
      <c r="F11" s="58" t="s">
        <v>174</v>
      </c>
      <c r="G11" s="18" t="s">
        <v>84</v>
      </c>
      <c r="H11" s="18">
        <v>12</v>
      </c>
      <c r="I11" s="87"/>
      <c r="J11" s="87"/>
      <c r="K11" s="68" t="s">
        <v>44</v>
      </c>
    </row>
    <row r="12" s="81" customFormat="1" ht="50" customHeight="1" spans="1:11">
      <c r="A12" s="88"/>
      <c r="B12" s="15"/>
      <c r="C12" s="15"/>
      <c r="D12" s="17"/>
      <c r="E12" s="17"/>
      <c r="F12" s="97" t="s">
        <v>175</v>
      </c>
      <c r="G12" s="17"/>
      <c r="H12" s="18"/>
      <c r="I12" s="89"/>
      <c r="J12" s="89"/>
      <c r="K12" s="68"/>
    </row>
    <row r="13" s="81" customFormat="1" ht="50" customHeight="1" spans="1:11">
      <c r="A13" s="90"/>
      <c r="B13" s="15"/>
      <c r="C13" s="15"/>
      <c r="D13" s="17"/>
      <c r="E13" s="17"/>
      <c r="F13" s="98"/>
      <c r="G13" s="17"/>
      <c r="H13" s="18"/>
      <c r="I13" s="91"/>
      <c r="J13" s="91"/>
      <c r="K13" s="68"/>
    </row>
    <row r="14" s="81" customFormat="1" ht="50" customHeight="1" spans="1:11">
      <c r="A14" s="83" t="s">
        <v>176</v>
      </c>
      <c r="B14" s="15" t="s">
        <v>39</v>
      </c>
      <c r="C14" s="15" t="s">
        <v>177</v>
      </c>
      <c r="D14" s="17"/>
      <c r="E14" s="18" t="s">
        <v>178</v>
      </c>
      <c r="F14" s="58" t="s">
        <v>179</v>
      </c>
      <c r="G14" s="18" t="s">
        <v>43</v>
      </c>
      <c r="H14" s="18">
        <v>33</v>
      </c>
      <c r="I14" s="87"/>
      <c r="J14" s="87"/>
      <c r="K14" s="68" t="s">
        <v>44</v>
      </c>
    </row>
    <row r="15" s="81" customFormat="1" ht="50" customHeight="1" spans="1:11">
      <c r="A15" s="88"/>
      <c r="B15" s="15"/>
      <c r="C15" s="15"/>
      <c r="D15" s="17"/>
      <c r="E15" s="17"/>
      <c r="F15" s="97" t="s">
        <v>180</v>
      </c>
      <c r="G15" s="17"/>
      <c r="H15" s="18"/>
      <c r="I15" s="89"/>
      <c r="J15" s="89"/>
      <c r="K15" s="68"/>
    </row>
    <row r="16" s="81" customFormat="1" ht="50" customHeight="1" spans="1:11">
      <c r="A16" s="90"/>
      <c r="B16" s="15"/>
      <c r="C16" s="15"/>
      <c r="D16" s="17"/>
      <c r="E16" s="17"/>
      <c r="F16" s="98"/>
      <c r="G16" s="17"/>
      <c r="H16" s="18"/>
      <c r="I16" s="91"/>
      <c r="J16" s="91"/>
      <c r="K16" s="68"/>
    </row>
    <row r="17" ht="35" customHeight="1" spans="1:11">
      <c r="A17" s="92" t="s">
        <v>16</v>
      </c>
      <c r="B17" s="93"/>
      <c r="C17" s="93"/>
      <c r="D17" s="93"/>
      <c r="E17" s="93"/>
      <c r="F17" s="93"/>
      <c r="G17" s="94"/>
      <c r="H17" s="59">
        <f>SUM(H11:H16)</f>
        <v>45</v>
      </c>
      <c r="I17" s="59"/>
      <c r="J17" s="59">
        <f>SUM(J11:J16)</f>
        <v>0</v>
      </c>
      <c r="K17" s="59"/>
    </row>
    <row r="18" ht="35" customHeight="1" spans="1:11">
      <c r="A18" s="59" t="s">
        <v>166</v>
      </c>
      <c r="B18" s="59"/>
      <c r="C18" s="59"/>
      <c r="D18" s="59"/>
      <c r="E18" s="59"/>
      <c r="F18" s="59"/>
      <c r="G18" s="59"/>
      <c r="H18" s="59"/>
      <c r="I18" s="59"/>
      <c r="J18" s="59"/>
      <c r="K18" s="59"/>
    </row>
    <row r="19" spans="1:13">
      <c r="A19" s="99"/>
      <c r="B19" s="99"/>
      <c r="C19" s="99"/>
      <c r="D19" s="100"/>
      <c r="E19" s="100"/>
      <c r="F19" s="100"/>
      <c r="G19" s="100"/>
      <c r="H19" s="100"/>
      <c r="I19" s="100"/>
      <c r="J19" s="100"/>
      <c r="K19" s="106"/>
      <c r="L19" s="106"/>
      <c r="M19" s="106"/>
    </row>
    <row r="20" spans="1:13">
      <c r="A20" s="101"/>
      <c r="B20" s="101"/>
      <c r="C20" s="101"/>
      <c r="D20" s="102"/>
      <c r="E20" s="103"/>
      <c r="F20" s="104"/>
      <c r="G20" s="103"/>
      <c r="H20" s="103"/>
      <c r="I20" s="103"/>
      <c r="J20" s="103"/>
      <c r="K20" s="110"/>
      <c r="L20" s="106"/>
      <c r="M20" s="106"/>
    </row>
    <row r="21" spans="1:13">
      <c r="A21" s="101"/>
      <c r="B21" s="101"/>
      <c r="C21" s="101"/>
      <c r="D21" s="102"/>
      <c r="E21" s="103"/>
      <c r="F21" s="105"/>
      <c r="G21" s="103"/>
      <c r="H21" s="103"/>
      <c r="I21" s="103"/>
      <c r="J21" s="103"/>
      <c r="K21" s="110"/>
      <c r="L21" s="106"/>
      <c r="M21" s="106"/>
    </row>
    <row r="22" spans="1:13">
      <c r="A22" s="101"/>
      <c r="B22" s="101"/>
      <c r="C22" s="101"/>
      <c r="D22" s="102"/>
      <c r="E22" s="103"/>
      <c r="F22" s="105"/>
      <c r="G22" s="103"/>
      <c r="H22" s="103"/>
      <c r="I22" s="103"/>
      <c r="J22" s="103"/>
      <c r="K22" s="110"/>
      <c r="L22" s="106"/>
      <c r="M22" s="106"/>
    </row>
    <row r="23" spans="1:13">
      <c r="A23" s="99"/>
      <c r="B23" s="99"/>
      <c r="C23" s="99"/>
      <c r="D23" s="106"/>
      <c r="E23" s="99"/>
      <c r="F23" s="99"/>
      <c r="G23" s="106"/>
      <c r="H23" s="106"/>
      <c r="I23" s="106"/>
      <c r="J23" s="106"/>
      <c r="K23" s="106"/>
      <c r="L23" s="106"/>
      <c r="M23" s="106"/>
    </row>
  </sheetData>
  <sheetProtection algorithmName="SHA-512" hashValue="Nh7alkIqeK0fAiMSWe/lCuNM/neXf4gSNQR3NLhhB7B3K5AXUvnMWeD6pBUQc5DYOZOPz1ze+fmCnEDpnG77YA==" saltValue="UCMEjDTrQ/qeGt6x1HeppQ==" spinCount="100000" sheet="1" objects="1"/>
  <protectedRanges>
    <protectedRange sqref="I$1:J$1048576" name="区域1"/>
  </protectedRanges>
  <mergeCells count="50">
    <mergeCell ref="A1:K1"/>
    <mergeCell ref="A2:K2"/>
    <mergeCell ref="A3:K3"/>
    <mergeCell ref="L4:N4"/>
    <mergeCell ref="A9:G9"/>
    <mergeCell ref="A10:K10"/>
    <mergeCell ref="A17:G17"/>
    <mergeCell ref="A18:K18"/>
    <mergeCell ref="A6:A8"/>
    <mergeCell ref="A11:A13"/>
    <mergeCell ref="A14:A16"/>
    <mergeCell ref="A20:A22"/>
    <mergeCell ref="B6:B8"/>
    <mergeCell ref="B11:B13"/>
    <mergeCell ref="B14:B16"/>
    <mergeCell ref="B20:B22"/>
    <mergeCell ref="C6:C8"/>
    <mergeCell ref="C11:C13"/>
    <mergeCell ref="C14:C16"/>
    <mergeCell ref="C20:C22"/>
    <mergeCell ref="D6:D8"/>
    <mergeCell ref="D11:D13"/>
    <mergeCell ref="D14:D16"/>
    <mergeCell ref="D20:D22"/>
    <mergeCell ref="E6:E8"/>
    <mergeCell ref="E11:E13"/>
    <mergeCell ref="E14:E16"/>
    <mergeCell ref="E20:E22"/>
    <mergeCell ref="F7:F8"/>
    <mergeCell ref="F12:F13"/>
    <mergeCell ref="F15:F16"/>
    <mergeCell ref="F21:F22"/>
    <mergeCell ref="G6:G8"/>
    <mergeCell ref="G11:G13"/>
    <mergeCell ref="G14:G16"/>
    <mergeCell ref="G20:G22"/>
    <mergeCell ref="H6:H8"/>
    <mergeCell ref="H11:H13"/>
    <mergeCell ref="H14:H16"/>
    <mergeCell ref="H20:H22"/>
    <mergeCell ref="I6:I8"/>
    <mergeCell ref="I11:I13"/>
    <mergeCell ref="I14:I16"/>
    <mergeCell ref="J6:J8"/>
    <mergeCell ref="J11:J13"/>
    <mergeCell ref="J14:J16"/>
    <mergeCell ref="K6:K8"/>
    <mergeCell ref="K11:K13"/>
    <mergeCell ref="K14:K16"/>
    <mergeCell ref="K20:K22"/>
  </mergeCells>
  <printOptions horizontalCentered="1"/>
  <pageMargins left="0.118055555555556" right="0.118055555555556" top="0.590277777777778" bottom="0.590277777777778" header="0.389583333333333" footer="0.389583333333333"/>
  <pageSetup paperSize="9" scale="55" orientation="portrait" horizontalDpi="600"/>
  <headerFooter>
    <oddFooter>&amp;L&amp;G</oddFooter>
  </headerFooter>
  <rowBreaks count="1" manualBreakCount="1">
    <brk id="18" max="16383" man="1"/>
  </rowBreaks>
  <drawing r:id="rId1"/>
  <legacyDrawingHF r:id="rId2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V67"/>
  <sheetViews>
    <sheetView view="pageBreakPreview" zoomScale="66" zoomScaleNormal="70" topLeftCell="A61" workbookViewId="0">
      <selection activeCell="H62" sqref="H62:H64"/>
    </sheetView>
  </sheetViews>
  <sheetFormatPr defaultColWidth="8.66666666666667" defaultRowHeight="12"/>
  <cols>
    <col min="1" max="1" width="9.83333333333333" style="49" customWidth="1"/>
    <col min="2" max="2" width="7.66666666666667" style="49" customWidth="1"/>
    <col min="3" max="3" width="15.2666666666667" style="49" customWidth="1"/>
    <col min="4" max="4" width="22.1416666666667" style="49" customWidth="1"/>
    <col min="5" max="5" width="18.6833333333333" style="50" customWidth="1"/>
    <col min="6" max="6" width="23.8" style="49" customWidth="1"/>
    <col min="7" max="8" width="6.66666666666667" style="49" customWidth="1"/>
    <col min="9" max="9" width="12.025" style="49" customWidth="1"/>
    <col min="10" max="10" width="14.875" style="49" customWidth="1"/>
    <col min="11" max="11" width="27.1666666666667" style="49" customWidth="1"/>
    <col min="12" max="29" width="9" style="49" customWidth="1"/>
    <col min="30" max="16384" width="8.66666666666667" style="49"/>
  </cols>
  <sheetData>
    <row r="1" ht="70" customHeight="1" spans="1:11">
      <c r="A1" s="10" t="s">
        <v>181</v>
      </c>
      <c r="B1" s="10"/>
      <c r="C1" s="10"/>
      <c r="D1" s="10"/>
      <c r="E1" s="10"/>
      <c r="F1" s="10"/>
      <c r="G1" s="10"/>
      <c r="H1" s="10"/>
      <c r="I1" s="10"/>
      <c r="J1" s="10"/>
      <c r="K1" s="10"/>
    </row>
    <row r="2" s="44" customFormat="1" ht="27" customHeight="1" spans="1:256">
      <c r="A2" s="11"/>
      <c r="B2" s="11"/>
      <c r="C2" s="11"/>
      <c r="D2" s="11"/>
      <c r="E2" s="51"/>
      <c r="F2" s="11"/>
      <c r="G2" s="11"/>
      <c r="H2" s="11"/>
      <c r="I2" s="11"/>
      <c r="J2" s="11"/>
      <c r="K2" s="11"/>
      <c r="L2" s="64"/>
      <c r="M2" s="64"/>
      <c r="N2" s="64"/>
      <c r="O2" s="64"/>
      <c r="P2" s="64"/>
      <c r="Q2" s="64"/>
      <c r="R2" s="64"/>
      <c r="S2" s="64"/>
      <c r="T2" s="64"/>
      <c r="U2" s="64"/>
      <c r="V2" s="64"/>
      <c r="W2" s="64"/>
      <c r="X2" s="64"/>
      <c r="Y2" s="64"/>
      <c r="Z2" s="64"/>
      <c r="AA2" s="64"/>
      <c r="AB2" s="64"/>
      <c r="AC2" s="64"/>
      <c r="AD2" s="64"/>
      <c r="AE2" s="64"/>
      <c r="AF2" s="64"/>
      <c r="AG2" s="64"/>
      <c r="AH2" s="64"/>
      <c r="AI2" s="64"/>
      <c r="AJ2" s="64"/>
      <c r="AK2" s="64"/>
      <c r="AL2" s="64"/>
      <c r="AM2" s="64"/>
      <c r="AN2" s="64"/>
      <c r="AO2" s="64"/>
      <c r="AP2" s="64"/>
      <c r="AQ2" s="64"/>
      <c r="AR2" s="64"/>
      <c r="AS2" s="64"/>
      <c r="AT2" s="64"/>
      <c r="AU2" s="64"/>
      <c r="AV2" s="64"/>
      <c r="AW2" s="64"/>
      <c r="AX2" s="64"/>
      <c r="AY2" s="64"/>
      <c r="AZ2" s="64"/>
      <c r="BA2" s="64"/>
      <c r="BB2" s="64"/>
      <c r="BC2" s="64"/>
      <c r="BD2" s="64"/>
      <c r="BE2" s="64"/>
      <c r="BF2" s="64"/>
      <c r="BG2" s="64"/>
      <c r="BH2" s="64"/>
      <c r="BI2" s="64"/>
      <c r="BJ2" s="64"/>
      <c r="BK2" s="64"/>
      <c r="BL2" s="64"/>
      <c r="BM2" s="64"/>
      <c r="BN2" s="64"/>
      <c r="BO2" s="64"/>
      <c r="BP2" s="64"/>
      <c r="BQ2" s="64"/>
      <c r="BR2" s="64"/>
      <c r="BS2" s="64"/>
      <c r="BT2" s="64"/>
      <c r="BU2" s="64"/>
      <c r="BV2" s="64"/>
      <c r="BW2" s="64"/>
      <c r="BX2" s="64"/>
      <c r="BY2" s="64"/>
      <c r="BZ2" s="64"/>
      <c r="CA2" s="64"/>
      <c r="CB2" s="64"/>
      <c r="CC2" s="64"/>
      <c r="CD2" s="64"/>
      <c r="CE2" s="64"/>
      <c r="CF2" s="64"/>
      <c r="CG2" s="64"/>
      <c r="CH2" s="64"/>
      <c r="CI2" s="64"/>
      <c r="CJ2" s="64"/>
      <c r="CK2" s="64"/>
      <c r="CL2" s="64"/>
      <c r="CM2" s="64"/>
      <c r="CN2" s="64"/>
      <c r="CO2" s="64"/>
      <c r="CP2" s="64"/>
      <c r="CQ2" s="64"/>
      <c r="CR2" s="64"/>
      <c r="CS2" s="64"/>
      <c r="CT2" s="64"/>
      <c r="CU2" s="64"/>
      <c r="CV2" s="64"/>
      <c r="CW2" s="64"/>
      <c r="CX2" s="64"/>
      <c r="CY2" s="64"/>
      <c r="CZ2" s="64"/>
      <c r="DA2" s="64"/>
      <c r="DB2" s="64"/>
      <c r="DC2" s="64"/>
      <c r="DD2" s="64"/>
      <c r="DE2" s="64"/>
      <c r="DF2" s="64"/>
      <c r="DG2" s="64"/>
      <c r="DH2" s="64"/>
      <c r="DI2" s="64"/>
      <c r="DJ2" s="64"/>
      <c r="DK2" s="64"/>
      <c r="DL2" s="64"/>
      <c r="DM2" s="64"/>
      <c r="DN2" s="64"/>
      <c r="DO2" s="64"/>
      <c r="DP2" s="64"/>
      <c r="DQ2" s="64"/>
      <c r="DR2" s="64"/>
      <c r="DS2" s="64"/>
      <c r="DT2" s="64"/>
      <c r="DU2" s="64"/>
      <c r="DV2" s="64"/>
      <c r="DW2" s="64"/>
      <c r="DX2" s="64"/>
      <c r="DY2" s="64"/>
      <c r="DZ2" s="64"/>
      <c r="EA2" s="64"/>
      <c r="EB2" s="64"/>
      <c r="EC2" s="64"/>
      <c r="ED2" s="64"/>
      <c r="EE2" s="64"/>
      <c r="EF2" s="64"/>
      <c r="EG2" s="64"/>
      <c r="EH2" s="64"/>
      <c r="EI2" s="64"/>
      <c r="EJ2" s="64"/>
      <c r="EK2" s="64"/>
      <c r="EL2" s="64"/>
      <c r="EM2" s="64"/>
      <c r="EN2" s="64"/>
      <c r="EO2" s="64"/>
      <c r="EP2" s="64"/>
      <c r="EQ2" s="64"/>
      <c r="ER2" s="64"/>
      <c r="ES2" s="64"/>
      <c r="ET2" s="64"/>
      <c r="EU2" s="64"/>
      <c r="EV2" s="64"/>
      <c r="EW2" s="64"/>
      <c r="EX2" s="64"/>
      <c r="EY2" s="64"/>
      <c r="EZ2" s="64"/>
      <c r="FA2" s="64"/>
      <c r="FB2" s="64"/>
      <c r="FC2" s="64"/>
      <c r="FD2" s="64"/>
      <c r="FE2" s="64"/>
      <c r="FF2" s="64"/>
      <c r="FG2" s="64"/>
      <c r="FH2" s="64"/>
      <c r="FI2" s="64"/>
      <c r="FJ2" s="64"/>
      <c r="FK2" s="64"/>
      <c r="FL2" s="64"/>
      <c r="FM2" s="64"/>
      <c r="FN2" s="64"/>
      <c r="FO2" s="64"/>
      <c r="FP2" s="64"/>
      <c r="FQ2" s="64"/>
      <c r="FR2" s="64"/>
      <c r="FS2" s="64"/>
      <c r="FT2" s="64"/>
      <c r="FU2" s="64"/>
      <c r="FV2" s="64"/>
      <c r="FW2" s="64"/>
      <c r="FX2" s="64"/>
      <c r="FY2" s="64"/>
      <c r="FZ2" s="64"/>
      <c r="GA2" s="64"/>
      <c r="GB2" s="64"/>
      <c r="GC2" s="64"/>
      <c r="GD2" s="64"/>
      <c r="GE2" s="64"/>
      <c r="GF2" s="64"/>
      <c r="GG2" s="64"/>
      <c r="GH2" s="64"/>
      <c r="GI2" s="64"/>
      <c r="GJ2" s="64"/>
      <c r="GK2" s="64"/>
      <c r="GL2" s="64"/>
      <c r="GM2" s="64"/>
      <c r="GN2" s="64"/>
      <c r="GO2" s="64"/>
      <c r="GP2" s="64"/>
      <c r="GQ2" s="64"/>
      <c r="GR2" s="64"/>
      <c r="GS2" s="64"/>
      <c r="GT2" s="64"/>
      <c r="GU2" s="64"/>
      <c r="GV2" s="64"/>
      <c r="GW2" s="64"/>
      <c r="GX2" s="64"/>
      <c r="GY2" s="64"/>
      <c r="GZ2" s="64"/>
      <c r="HA2" s="64"/>
      <c r="HB2" s="64"/>
      <c r="HC2" s="64"/>
      <c r="HD2" s="64"/>
      <c r="HE2" s="64"/>
      <c r="HF2" s="64"/>
      <c r="HG2" s="64"/>
      <c r="HH2" s="64"/>
      <c r="HI2" s="64"/>
      <c r="HJ2" s="64"/>
      <c r="HK2" s="64"/>
      <c r="HL2" s="64"/>
      <c r="HM2" s="64"/>
      <c r="HN2" s="64"/>
      <c r="HO2" s="64"/>
      <c r="HP2" s="64"/>
      <c r="HQ2" s="64"/>
      <c r="HR2" s="64"/>
      <c r="HS2" s="64"/>
      <c r="HT2" s="64"/>
      <c r="HU2" s="64"/>
      <c r="HV2" s="64"/>
      <c r="HW2" s="64"/>
      <c r="HX2" s="64"/>
      <c r="HY2" s="64"/>
      <c r="HZ2" s="64"/>
      <c r="IA2" s="64"/>
      <c r="IB2" s="64"/>
      <c r="IC2" s="64"/>
      <c r="ID2" s="64"/>
      <c r="IE2" s="64"/>
      <c r="IF2" s="64"/>
      <c r="IG2" s="64"/>
      <c r="IH2" s="64"/>
      <c r="II2" s="64"/>
      <c r="IJ2" s="64"/>
      <c r="IK2" s="64"/>
      <c r="IL2" s="64"/>
      <c r="IM2" s="64"/>
      <c r="IN2" s="64"/>
      <c r="IO2" s="64"/>
      <c r="IP2" s="64"/>
      <c r="IQ2" s="64"/>
      <c r="IR2" s="64"/>
      <c r="IS2" s="64"/>
      <c r="IT2" s="64"/>
      <c r="IU2" s="64"/>
      <c r="IV2" s="73"/>
    </row>
    <row r="3" s="44" customFormat="1" ht="50" customHeight="1" spans="1:256">
      <c r="A3" s="52" t="s">
        <v>23</v>
      </c>
      <c r="B3" s="53"/>
      <c r="C3" s="53"/>
      <c r="D3" s="53"/>
      <c r="E3" s="54"/>
      <c r="F3" s="53"/>
      <c r="G3" s="53"/>
      <c r="H3" s="53"/>
      <c r="I3" s="53"/>
      <c r="J3" s="53"/>
      <c r="K3" s="65"/>
      <c r="L3" s="64"/>
      <c r="M3" s="64"/>
      <c r="N3" s="64"/>
      <c r="O3" s="64"/>
      <c r="P3" s="64"/>
      <c r="Q3" s="64"/>
      <c r="R3" s="64"/>
      <c r="S3" s="64"/>
      <c r="T3" s="64"/>
      <c r="U3" s="64"/>
      <c r="V3" s="64"/>
      <c r="W3" s="64"/>
      <c r="X3" s="64"/>
      <c r="Y3" s="64"/>
      <c r="Z3" s="64"/>
      <c r="AA3" s="64"/>
      <c r="AB3" s="64"/>
      <c r="AC3" s="64"/>
      <c r="AD3" s="64"/>
      <c r="AE3" s="64"/>
      <c r="AF3" s="64"/>
      <c r="AG3" s="64"/>
      <c r="AH3" s="64"/>
      <c r="AI3" s="64"/>
      <c r="AJ3" s="64"/>
      <c r="AK3" s="64"/>
      <c r="AL3" s="64"/>
      <c r="AM3" s="64"/>
      <c r="AN3" s="64"/>
      <c r="AO3" s="64"/>
      <c r="AP3" s="64"/>
      <c r="AQ3" s="64"/>
      <c r="AR3" s="64"/>
      <c r="AS3" s="64"/>
      <c r="AT3" s="64"/>
      <c r="AU3" s="64"/>
      <c r="AV3" s="64"/>
      <c r="AW3" s="64"/>
      <c r="AX3" s="64"/>
      <c r="AY3" s="64"/>
      <c r="AZ3" s="64"/>
      <c r="BA3" s="64"/>
      <c r="BB3" s="64"/>
      <c r="BC3" s="64"/>
      <c r="BD3" s="64"/>
      <c r="BE3" s="64"/>
      <c r="BF3" s="64"/>
      <c r="BG3" s="64"/>
      <c r="BH3" s="64"/>
      <c r="BI3" s="64"/>
      <c r="BJ3" s="64"/>
      <c r="BK3" s="64"/>
      <c r="BL3" s="64"/>
      <c r="BM3" s="64"/>
      <c r="BN3" s="64"/>
      <c r="BO3" s="64"/>
      <c r="BP3" s="64"/>
      <c r="BQ3" s="64"/>
      <c r="BR3" s="64"/>
      <c r="BS3" s="64"/>
      <c r="BT3" s="64"/>
      <c r="BU3" s="64"/>
      <c r="BV3" s="64"/>
      <c r="BW3" s="64"/>
      <c r="BX3" s="64"/>
      <c r="BY3" s="64"/>
      <c r="BZ3" s="64"/>
      <c r="CA3" s="64"/>
      <c r="CB3" s="64"/>
      <c r="CC3" s="64"/>
      <c r="CD3" s="64"/>
      <c r="CE3" s="64"/>
      <c r="CF3" s="64"/>
      <c r="CG3" s="64"/>
      <c r="CH3" s="64"/>
      <c r="CI3" s="64"/>
      <c r="CJ3" s="64"/>
      <c r="CK3" s="64"/>
      <c r="CL3" s="64"/>
      <c r="CM3" s="64"/>
      <c r="CN3" s="64"/>
      <c r="CO3" s="64"/>
      <c r="CP3" s="64"/>
      <c r="CQ3" s="64"/>
      <c r="CR3" s="64"/>
      <c r="CS3" s="64"/>
      <c r="CT3" s="64"/>
      <c r="CU3" s="64"/>
      <c r="CV3" s="64"/>
      <c r="CW3" s="64"/>
      <c r="CX3" s="64"/>
      <c r="CY3" s="64"/>
      <c r="CZ3" s="64"/>
      <c r="DA3" s="64"/>
      <c r="DB3" s="64"/>
      <c r="DC3" s="64"/>
      <c r="DD3" s="64"/>
      <c r="DE3" s="64"/>
      <c r="DF3" s="64"/>
      <c r="DG3" s="64"/>
      <c r="DH3" s="64"/>
      <c r="DI3" s="64"/>
      <c r="DJ3" s="64"/>
      <c r="DK3" s="64"/>
      <c r="DL3" s="64"/>
      <c r="DM3" s="64"/>
      <c r="DN3" s="64"/>
      <c r="DO3" s="64"/>
      <c r="DP3" s="64"/>
      <c r="DQ3" s="64"/>
      <c r="DR3" s="64"/>
      <c r="DS3" s="64"/>
      <c r="DT3" s="64"/>
      <c r="DU3" s="64"/>
      <c r="DV3" s="64"/>
      <c r="DW3" s="64"/>
      <c r="DX3" s="64"/>
      <c r="DY3" s="64"/>
      <c r="DZ3" s="64"/>
      <c r="EA3" s="64"/>
      <c r="EB3" s="64"/>
      <c r="EC3" s="64"/>
      <c r="ED3" s="64"/>
      <c r="EE3" s="64"/>
      <c r="EF3" s="64"/>
      <c r="EG3" s="64"/>
      <c r="EH3" s="64"/>
      <c r="EI3" s="64"/>
      <c r="EJ3" s="64"/>
      <c r="EK3" s="64"/>
      <c r="EL3" s="64"/>
      <c r="EM3" s="64"/>
      <c r="EN3" s="64"/>
      <c r="EO3" s="64"/>
      <c r="EP3" s="64"/>
      <c r="EQ3" s="64"/>
      <c r="ER3" s="64"/>
      <c r="ES3" s="64"/>
      <c r="ET3" s="64"/>
      <c r="EU3" s="64"/>
      <c r="EV3" s="64"/>
      <c r="EW3" s="64"/>
      <c r="EX3" s="64"/>
      <c r="EY3" s="64"/>
      <c r="EZ3" s="64"/>
      <c r="FA3" s="64"/>
      <c r="FB3" s="64"/>
      <c r="FC3" s="64"/>
      <c r="FD3" s="64"/>
      <c r="FE3" s="64"/>
      <c r="FF3" s="64"/>
      <c r="FG3" s="64"/>
      <c r="FH3" s="64"/>
      <c r="FI3" s="64"/>
      <c r="FJ3" s="64"/>
      <c r="FK3" s="64"/>
      <c r="FL3" s="64"/>
      <c r="FM3" s="64"/>
      <c r="FN3" s="64"/>
      <c r="FO3" s="64"/>
      <c r="FP3" s="64"/>
      <c r="FQ3" s="64"/>
      <c r="FR3" s="64"/>
      <c r="FS3" s="64"/>
      <c r="FT3" s="64"/>
      <c r="FU3" s="64"/>
      <c r="FV3" s="64"/>
      <c r="FW3" s="64"/>
      <c r="FX3" s="64"/>
      <c r="FY3" s="64"/>
      <c r="FZ3" s="64"/>
      <c r="GA3" s="64"/>
      <c r="GB3" s="64"/>
      <c r="GC3" s="64"/>
      <c r="GD3" s="64"/>
      <c r="GE3" s="64"/>
      <c r="GF3" s="64"/>
      <c r="GG3" s="64"/>
      <c r="GH3" s="64"/>
      <c r="GI3" s="64"/>
      <c r="GJ3" s="64"/>
      <c r="GK3" s="64"/>
      <c r="GL3" s="64"/>
      <c r="GM3" s="64"/>
      <c r="GN3" s="64"/>
      <c r="GO3" s="64"/>
      <c r="GP3" s="64"/>
      <c r="GQ3" s="64"/>
      <c r="GR3" s="64"/>
      <c r="GS3" s="64"/>
      <c r="GT3" s="64"/>
      <c r="GU3" s="64"/>
      <c r="GV3" s="64"/>
      <c r="GW3" s="64"/>
      <c r="GX3" s="64"/>
      <c r="GY3" s="64"/>
      <c r="GZ3" s="64"/>
      <c r="HA3" s="64"/>
      <c r="HB3" s="64"/>
      <c r="HC3" s="64"/>
      <c r="HD3" s="64"/>
      <c r="HE3" s="64"/>
      <c r="HF3" s="64"/>
      <c r="HG3" s="64"/>
      <c r="HH3" s="64"/>
      <c r="HI3" s="64"/>
      <c r="HJ3" s="64"/>
      <c r="HK3" s="64"/>
      <c r="HL3" s="64"/>
      <c r="HM3" s="64"/>
      <c r="HN3" s="64"/>
      <c r="HO3" s="64"/>
      <c r="HP3" s="64"/>
      <c r="HQ3" s="64"/>
      <c r="HR3" s="64"/>
      <c r="HS3" s="64"/>
      <c r="HT3" s="64"/>
      <c r="HU3" s="64"/>
      <c r="HV3" s="64"/>
      <c r="HW3" s="64"/>
      <c r="HX3" s="64"/>
      <c r="HY3" s="64"/>
      <c r="HZ3" s="64"/>
      <c r="IA3" s="64"/>
      <c r="IB3" s="64"/>
      <c r="IC3" s="64"/>
      <c r="ID3" s="64"/>
      <c r="IE3" s="64"/>
      <c r="IF3" s="64"/>
      <c r="IG3" s="64"/>
      <c r="IH3" s="64"/>
      <c r="II3" s="64"/>
      <c r="IJ3" s="64"/>
      <c r="IK3" s="64"/>
      <c r="IL3" s="64"/>
      <c r="IM3" s="64"/>
      <c r="IN3" s="64"/>
      <c r="IO3" s="64"/>
      <c r="IP3" s="64"/>
      <c r="IQ3" s="64"/>
      <c r="IR3" s="64"/>
      <c r="IS3" s="64"/>
      <c r="IT3" s="64"/>
      <c r="IU3" s="64"/>
      <c r="IV3" s="73"/>
    </row>
    <row r="4" s="45" customFormat="1" ht="25" customHeight="1" spans="1:11">
      <c r="A4" s="11" t="s">
        <v>1</v>
      </c>
      <c r="B4" s="11" t="s">
        <v>24</v>
      </c>
      <c r="C4" s="11" t="s">
        <v>25</v>
      </c>
      <c r="D4" s="11" t="s">
        <v>26</v>
      </c>
      <c r="E4" s="51" t="s">
        <v>27</v>
      </c>
      <c r="F4" s="11" t="s">
        <v>28</v>
      </c>
      <c r="G4" s="11" t="s">
        <v>29</v>
      </c>
      <c r="H4" s="11" t="s">
        <v>30</v>
      </c>
      <c r="I4" s="33" t="s">
        <v>31</v>
      </c>
      <c r="J4" s="33" t="s">
        <v>18</v>
      </c>
      <c r="K4" s="33" t="s">
        <v>5</v>
      </c>
    </row>
    <row r="5" s="46" customFormat="1" ht="25" customHeight="1" spans="1:139">
      <c r="A5" s="55" t="s">
        <v>6</v>
      </c>
      <c r="B5" s="55" t="s">
        <v>32</v>
      </c>
      <c r="C5" s="55" t="s">
        <v>32</v>
      </c>
      <c r="D5" s="55" t="s">
        <v>33</v>
      </c>
      <c r="E5" s="55" t="s">
        <v>34</v>
      </c>
      <c r="F5" s="55" t="s">
        <v>35</v>
      </c>
      <c r="G5" s="55" t="s">
        <v>36</v>
      </c>
      <c r="H5" s="55" t="s">
        <v>8</v>
      </c>
      <c r="I5" s="34" t="s">
        <v>37</v>
      </c>
      <c r="J5" s="34" t="s">
        <v>9</v>
      </c>
      <c r="K5" s="55" t="s">
        <v>10</v>
      </c>
      <c r="M5" s="66"/>
      <c r="N5" s="66"/>
      <c r="O5" s="66"/>
      <c r="P5" s="66"/>
      <c r="Q5" s="66"/>
      <c r="R5" s="66"/>
      <c r="S5" s="66"/>
      <c r="T5" s="66"/>
      <c r="U5" s="66"/>
      <c r="V5" s="66"/>
      <c r="W5" s="66"/>
      <c r="X5" s="66"/>
      <c r="Y5" s="66"/>
      <c r="Z5" s="66"/>
      <c r="AA5" s="66"/>
      <c r="AB5" s="66"/>
      <c r="AC5" s="66"/>
      <c r="AD5" s="66"/>
      <c r="AE5" s="66"/>
      <c r="AF5" s="66"/>
      <c r="AG5" s="66"/>
      <c r="AH5" s="66"/>
      <c r="AI5" s="66"/>
      <c r="AJ5" s="66"/>
      <c r="AK5" s="66"/>
      <c r="AL5" s="66"/>
      <c r="AM5" s="66"/>
      <c r="AN5" s="66"/>
      <c r="AO5" s="66"/>
      <c r="AP5" s="66"/>
      <c r="AQ5" s="66"/>
      <c r="AR5" s="66"/>
      <c r="AS5" s="66"/>
      <c r="AT5" s="66"/>
      <c r="AU5" s="66"/>
      <c r="AV5" s="66"/>
      <c r="AW5" s="66"/>
      <c r="AX5" s="66"/>
      <c r="AY5" s="66"/>
      <c r="AZ5" s="66"/>
      <c r="BA5" s="66"/>
      <c r="BB5" s="66"/>
      <c r="BC5" s="66"/>
      <c r="BD5" s="66"/>
      <c r="BE5" s="66"/>
      <c r="BF5" s="66"/>
      <c r="BG5" s="66"/>
      <c r="BH5" s="66"/>
      <c r="BI5" s="66"/>
      <c r="BJ5" s="66"/>
      <c r="BK5" s="66"/>
      <c r="BL5" s="66"/>
      <c r="BM5" s="66"/>
      <c r="BN5" s="66"/>
      <c r="BO5" s="66"/>
      <c r="BP5" s="66"/>
      <c r="BQ5" s="66"/>
      <c r="BR5" s="66"/>
      <c r="BS5" s="66"/>
      <c r="BT5" s="66"/>
      <c r="BU5" s="66"/>
      <c r="BV5" s="66"/>
      <c r="BW5" s="66"/>
      <c r="BX5" s="66"/>
      <c r="BY5" s="66"/>
      <c r="BZ5" s="66"/>
      <c r="CA5" s="66"/>
      <c r="CB5" s="66"/>
      <c r="CC5" s="66"/>
      <c r="CD5" s="66"/>
      <c r="CE5" s="66"/>
      <c r="CF5" s="66"/>
      <c r="CG5" s="66"/>
      <c r="CH5" s="66"/>
      <c r="CI5" s="66"/>
      <c r="CJ5" s="66"/>
      <c r="CK5" s="66"/>
      <c r="CL5" s="66"/>
      <c r="CM5" s="66"/>
      <c r="CN5" s="66"/>
      <c r="CO5" s="66"/>
      <c r="CP5" s="66"/>
      <c r="CQ5" s="66"/>
      <c r="CR5" s="66"/>
      <c r="CS5" s="66"/>
      <c r="CT5" s="66"/>
      <c r="CU5" s="66"/>
      <c r="CV5" s="66"/>
      <c r="CW5" s="66"/>
      <c r="CX5" s="66"/>
      <c r="CY5" s="66"/>
      <c r="CZ5" s="66"/>
      <c r="DA5" s="66"/>
      <c r="DB5" s="66"/>
      <c r="DC5" s="66"/>
      <c r="DD5" s="66"/>
      <c r="DE5" s="66"/>
      <c r="DF5" s="66"/>
      <c r="DG5" s="66"/>
      <c r="DH5" s="66"/>
      <c r="DI5" s="66"/>
      <c r="DJ5" s="66"/>
      <c r="DK5" s="66"/>
      <c r="DL5" s="66"/>
      <c r="DM5" s="66"/>
      <c r="DN5" s="66"/>
      <c r="DO5" s="66"/>
      <c r="DP5" s="66"/>
      <c r="DQ5" s="66"/>
      <c r="DR5" s="66"/>
      <c r="DS5" s="66"/>
      <c r="DT5" s="66"/>
      <c r="DU5" s="66"/>
      <c r="DV5" s="66"/>
      <c r="DW5" s="66"/>
      <c r="DX5" s="66"/>
      <c r="DY5" s="66"/>
      <c r="DZ5" s="66"/>
      <c r="EA5" s="66"/>
      <c r="EB5" s="66"/>
      <c r="EC5" s="66"/>
      <c r="ED5" s="66"/>
      <c r="EE5" s="66"/>
      <c r="EF5" s="66"/>
      <c r="EG5" s="66"/>
      <c r="EH5" s="66"/>
      <c r="EI5" s="66"/>
    </row>
    <row r="6" s="47" customFormat="1" ht="50" customHeight="1" spans="1:11">
      <c r="A6" s="15" t="s">
        <v>182</v>
      </c>
      <c r="B6" s="15" t="s">
        <v>39</v>
      </c>
      <c r="C6" s="15" t="s">
        <v>40</v>
      </c>
      <c r="D6" s="56"/>
      <c r="E6" s="57" t="s">
        <v>183</v>
      </c>
      <c r="F6" s="58" t="s">
        <v>184</v>
      </c>
      <c r="G6" s="59" t="s">
        <v>84</v>
      </c>
      <c r="H6" s="59">
        <v>79</v>
      </c>
      <c r="I6" s="67"/>
      <c r="J6" s="67"/>
      <c r="K6" s="68" t="s">
        <v>44</v>
      </c>
    </row>
    <row r="7" s="47" customFormat="1" ht="50" customHeight="1" spans="1:11">
      <c r="A7" s="15"/>
      <c r="B7" s="15"/>
      <c r="C7" s="15"/>
      <c r="D7" s="59"/>
      <c r="E7" s="57"/>
      <c r="F7" s="58" t="s">
        <v>185</v>
      </c>
      <c r="G7" s="59"/>
      <c r="H7" s="59"/>
      <c r="I7" s="69"/>
      <c r="J7" s="69"/>
      <c r="K7" s="68"/>
    </row>
    <row r="8" s="47" customFormat="1" ht="50" customHeight="1" spans="1:11">
      <c r="A8" s="15"/>
      <c r="B8" s="15"/>
      <c r="C8" s="15"/>
      <c r="D8" s="59"/>
      <c r="E8" s="57"/>
      <c r="F8" s="58"/>
      <c r="G8" s="59"/>
      <c r="H8" s="59"/>
      <c r="I8" s="70"/>
      <c r="J8" s="70"/>
      <c r="K8" s="68"/>
    </row>
    <row r="9" s="47" customFormat="1" ht="50" customHeight="1" spans="1:11">
      <c r="A9" s="60" t="s">
        <v>16</v>
      </c>
      <c r="B9" s="61"/>
      <c r="C9" s="61"/>
      <c r="D9" s="61"/>
      <c r="E9" s="61"/>
      <c r="F9" s="61"/>
      <c r="G9" s="62"/>
      <c r="H9" s="59">
        <f>SUM(H6:H8)</f>
        <v>79</v>
      </c>
      <c r="I9" s="59"/>
      <c r="J9" s="59">
        <f>SUM(J6:J8)</f>
        <v>0</v>
      </c>
      <c r="K9" s="71"/>
    </row>
    <row r="10" s="47" customFormat="1" ht="50" customHeight="1" spans="1:11">
      <c r="A10" s="13" t="s">
        <v>78</v>
      </c>
      <c r="B10" s="14"/>
      <c r="C10" s="14"/>
      <c r="D10" s="14"/>
      <c r="E10" s="63"/>
      <c r="F10" s="14"/>
      <c r="G10" s="14"/>
      <c r="H10" s="14"/>
      <c r="I10" s="14"/>
      <c r="J10" s="14"/>
      <c r="K10" s="72"/>
    </row>
    <row r="11" s="47" customFormat="1" ht="50" customHeight="1" spans="1:11">
      <c r="A11" s="15" t="s">
        <v>186</v>
      </c>
      <c r="B11" s="15" t="s">
        <v>187</v>
      </c>
      <c r="C11" s="15" t="s">
        <v>105</v>
      </c>
      <c r="D11" s="56"/>
      <c r="E11" s="57" t="s">
        <v>183</v>
      </c>
      <c r="F11" s="58" t="s">
        <v>188</v>
      </c>
      <c r="G11" s="59" t="s">
        <v>84</v>
      </c>
      <c r="H11" s="59">
        <v>8</v>
      </c>
      <c r="I11" s="67"/>
      <c r="J11" s="59"/>
      <c r="K11" s="68" t="s">
        <v>44</v>
      </c>
    </row>
    <row r="12" s="47" customFormat="1" ht="50" customHeight="1" spans="1:11">
      <c r="A12" s="15"/>
      <c r="B12" s="15"/>
      <c r="C12" s="15"/>
      <c r="D12" s="59"/>
      <c r="E12" s="57"/>
      <c r="F12" s="58" t="s">
        <v>185</v>
      </c>
      <c r="G12" s="59"/>
      <c r="H12" s="59"/>
      <c r="I12" s="69"/>
      <c r="J12" s="59"/>
      <c r="K12" s="68"/>
    </row>
    <row r="13" s="47" customFormat="1" ht="50" customHeight="1" spans="1:11">
      <c r="A13" s="15"/>
      <c r="B13" s="15"/>
      <c r="C13" s="15"/>
      <c r="D13" s="59"/>
      <c r="E13" s="57"/>
      <c r="F13" s="58"/>
      <c r="G13" s="59"/>
      <c r="H13" s="59"/>
      <c r="I13" s="70"/>
      <c r="J13" s="59"/>
      <c r="K13" s="68"/>
    </row>
    <row r="14" s="47" customFormat="1" ht="50" customHeight="1" spans="1:11">
      <c r="A14" s="15" t="s">
        <v>189</v>
      </c>
      <c r="B14" s="15" t="s">
        <v>55</v>
      </c>
      <c r="C14" s="15" t="s">
        <v>105</v>
      </c>
      <c r="D14" s="56"/>
      <c r="E14" s="57" t="s">
        <v>183</v>
      </c>
      <c r="F14" s="58" t="s">
        <v>190</v>
      </c>
      <c r="G14" s="59" t="s">
        <v>84</v>
      </c>
      <c r="H14" s="59">
        <v>2</v>
      </c>
      <c r="I14" s="67"/>
      <c r="J14" s="59"/>
      <c r="K14" s="68" t="s">
        <v>44</v>
      </c>
    </row>
    <row r="15" s="47" customFormat="1" ht="50" customHeight="1" spans="1:11">
      <c r="A15" s="15"/>
      <c r="B15" s="15"/>
      <c r="C15" s="15"/>
      <c r="D15" s="59"/>
      <c r="E15" s="57"/>
      <c r="F15" s="58" t="s">
        <v>185</v>
      </c>
      <c r="G15" s="59"/>
      <c r="H15" s="59"/>
      <c r="I15" s="69"/>
      <c r="J15" s="59"/>
      <c r="K15" s="68"/>
    </row>
    <row r="16" s="47" customFormat="1" ht="50" customHeight="1" spans="1:11">
      <c r="A16" s="15"/>
      <c r="B16" s="15"/>
      <c r="C16" s="15"/>
      <c r="D16" s="59"/>
      <c r="E16" s="57"/>
      <c r="F16" s="58"/>
      <c r="G16" s="59"/>
      <c r="H16" s="59"/>
      <c r="I16" s="70"/>
      <c r="J16" s="59"/>
      <c r="K16" s="68"/>
    </row>
    <row r="17" s="47" customFormat="1" ht="50" customHeight="1" spans="1:11">
      <c r="A17" s="15" t="s">
        <v>191</v>
      </c>
      <c r="B17" s="15" t="s">
        <v>117</v>
      </c>
      <c r="C17" s="15" t="s">
        <v>132</v>
      </c>
      <c r="D17" s="56"/>
      <c r="E17" s="57" t="s">
        <v>192</v>
      </c>
      <c r="F17" s="58" t="s">
        <v>193</v>
      </c>
      <c r="G17" s="59" t="s">
        <v>84</v>
      </c>
      <c r="H17" s="59">
        <v>1</v>
      </c>
      <c r="I17" s="67"/>
      <c r="J17" s="59"/>
      <c r="K17" s="68" t="s">
        <v>44</v>
      </c>
    </row>
    <row r="18" s="47" customFormat="1" ht="50" customHeight="1" spans="1:11">
      <c r="A18" s="15"/>
      <c r="B18" s="15"/>
      <c r="C18" s="15"/>
      <c r="D18" s="59"/>
      <c r="E18" s="57"/>
      <c r="F18" s="58" t="s">
        <v>185</v>
      </c>
      <c r="G18" s="59"/>
      <c r="H18" s="59"/>
      <c r="I18" s="69"/>
      <c r="J18" s="59"/>
      <c r="K18" s="68"/>
    </row>
    <row r="19" s="47" customFormat="1" ht="50" customHeight="1" spans="1:11">
      <c r="A19" s="15"/>
      <c r="B19" s="15"/>
      <c r="C19" s="15"/>
      <c r="D19" s="59"/>
      <c r="E19" s="57"/>
      <c r="F19" s="58"/>
      <c r="G19" s="59"/>
      <c r="H19" s="59"/>
      <c r="I19" s="70"/>
      <c r="J19" s="59"/>
      <c r="K19" s="68"/>
    </row>
    <row r="20" s="47" customFormat="1" ht="50" customHeight="1" spans="1:11">
      <c r="A20" s="15" t="s">
        <v>194</v>
      </c>
      <c r="B20" s="15" t="s">
        <v>117</v>
      </c>
      <c r="C20" s="15" t="s">
        <v>132</v>
      </c>
      <c r="D20" s="56"/>
      <c r="E20" s="57" t="s">
        <v>192</v>
      </c>
      <c r="F20" s="58" t="s">
        <v>195</v>
      </c>
      <c r="G20" s="59" t="s">
        <v>84</v>
      </c>
      <c r="H20" s="59">
        <v>1</v>
      </c>
      <c r="I20" s="67"/>
      <c r="J20" s="59"/>
      <c r="K20" s="68" t="s">
        <v>44</v>
      </c>
    </row>
    <row r="21" s="47" customFormat="1" ht="50" customHeight="1" spans="1:11">
      <c r="A21" s="15"/>
      <c r="B21" s="15"/>
      <c r="C21" s="15"/>
      <c r="D21" s="59"/>
      <c r="E21" s="57"/>
      <c r="F21" s="58" t="s">
        <v>185</v>
      </c>
      <c r="G21" s="59"/>
      <c r="H21" s="59"/>
      <c r="I21" s="69"/>
      <c r="J21" s="59"/>
      <c r="K21" s="68"/>
    </row>
    <row r="22" s="47" customFormat="1" ht="50" customHeight="1" spans="1:11">
      <c r="A22" s="15"/>
      <c r="B22" s="15"/>
      <c r="C22" s="15"/>
      <c r="D22" s="59"/>
      <c r="E22" s="57"/>
      <c r="F22" s="58"/>
      <c r="G22" s="59"/>
      <c r="H22" s="59"/>
      <c r="I22" s="70"/>
      <c r="J22" s="59"/>
      <c r="K22" s="68"/>
    </row>
    <row r="23" s="47" customFormat="1" ht="50" customHeight="1" spans="1:11">
      <c r="A23" s="15" t="s">
        <v>196</v>
      </c>
      <c r="B23" s="15" t="s">
        <v>117</v>
      </c>
      <c r="C23" s="15" t="s">
        <v>132</v>
      </c>
      <c r="D23" s="56"/>
      <c r="E23" s="57" t="s">
        <v>192</v>
      </c>
      <c r="F23" s="58" t="s">
        <v>197</v>
      </c>
      <c r="G23" s="59" t="s">
        <v>84</v>
      </c>
      <c r="H23" s="59">
        <v>1</v>
      </c>
      <c r="I23" s="67"/>
      <c r="J23" s="59"/>
      <c r="K23" s="68" t="s">
        <v>44</v>
      </c>
    </row>
    <row r="24" s="47" customFormat="1" ht="50" customHeight="1" spans="1:11">
      <c r="A24" s="15"/>
      <c r="B24" s="15"/>
      <c r="C24" s="15"/>
      <c r="D24" s="59"/>
      <c r="E24" s="57"/>
      <c r="F24" s="58" t="s">
        <v>185</v>
      </c>
      <c r="G24" s="59"/>
      <c r="H24" s="59"/>
      <c r="I24" s="69"/>
      <c r="J24" s="59"/>
      <c r="K24" s="68"/>
    </row>
    <row r="25" s="47" customFormat="1" ht="50" customHeight="1" spans="1:11">
      <c r="A25" s="15"/>
      <c r="B25" s="15"/>
      <c r="C25" s="15"/>
      <c r="D25" s="59"/>
      <c r="E25" s="57"/>
      <c r="F25" s="58"/>
      <c r="G25" s="59"/>
      <c r="H25" s="59"/>
      <c r="I25" s="70"/>
      <c r="J25" s="59"/>
      <c r="K25" s="68"/>
    </row>
    <row r="26" s="47" customFormat="1" ht="50" customHeight="1" spans="1:11">
      <c r="A26" s="15" t="s">
        <v>198</v>
      </c>
      <c r="B26" s="15" t="s">
        <v>117</v>
      </c>
      <c r="C26" s="15" t="s">
        <v>132</v>
      </c>
      <c r="D26" s="56"/>
      <c r="E26" s="57" t="s">
        <v>192</v>
      </c>
      <c r="F26" s="58" t="s">
        <v>199</v>
      </c>
      <c r="G26" s="59" t="s">
        <v>84</v>
      </c>
      <c r="H26" s="59">
        <v>1</v>
      </c>
      <c r="I26" s="67"/>
      <c r="J26" s="59"/>
      <c r="K26" s="68" t="s">
        <v>44</v>
      </c>
    </row>
    <row r="27" s="47" customFormat="1" ht="50" customHeight="1" spans="1:11">
      <c r="A27" s="15"/>
      <c r="B27" s="15"/>
      <c r="C27" s="15"/>
      <c r="D27" s="59"/>
      <c r="E27" s="57"/>
      <c r="F27" s="58" t="s">
        <v>185</v>
      </c>
      <c r="G27" s="59"/>
      <c r="H27" s="59"/>
      <c r="I27" s="69"/>
      <c r="J27" s="59"/>
      <c r="K27" s="68"/>
    </row>
    <row r="28" s="47" customFormat="1" ht="50" customHeight="1" spans="1:11">
      <c r="A28" s="15"/>
      <c r="B28" s="15"/>
      <c r="C28" s="15"/>
      <c r="D28" s="59"/>
      <c r="E28" s="57"/>
      <c r="F28" s="58"/>
      <c r="G28" s="59"/>
      <c r="H28" s="59"/>
      <c r="I28" s="70"/>
      <c r="J28" s="59"/>
      <c r="K28" s="68"/>
    </row>
    <row r="29" s="47" customFormat="1" ht="50" customHeight="1" spans="1:11">
      <c r="A29" s="15" t="s">
        <v>200</v>
      </c>
      <c r="B29" s="15" t="s">
        <v>80</v>
      </c>
      <c r="C29" s="15" t="s">
        <v>163</v>
      </c>
      <c r="D29" s="56"/>
      <c r="E29" s="57" t="s">
        <v>192</v>
      </c>
      <c r="F29" s="58" t="s">
        <v>201</v>
      </c>
      <c r="G29" s="59" t="s">
        <v>84</v>
      </c>
      <c r="H29" s="59">
        <v>1</v>
      </c>
      <c r="I29" s="67"/>
      <c r="J29" s="59"/>
      <c r="K29" s="68" t="s">
        <v>44</v>
      </c>
    </row>
    <row r="30" s="47" customFormat="1" ht="50" customHeight="1" spans="1:11">
      <c r="A30" s="15"/>
      <c r="B30" s="15"/>
      <c r="C30" s="15"/>
      <c r="D30" s="59"/>
      <c r="E30" s="57"/>
      <c r="F30" s="58" t="s">
        <v>185</v>
      </c>
      <c r="G30" s="59"/>
      <c r="H30" s="59"/>
      <c r="I30" s="69"/>
      <c r="J30" s="59"/>
      <c r="K30" s="68"/>
    </row>
    <row r="31" s="47" customFormat="1" ht="50" customHeight="1" spans="1:11">
      <c r="A31" s="15"/>
      <c r="B31" s="15"/>
      <c r="C31" s="15"/>
      <c r="D31" s="59"/>
      <c r="E31" s="57"/>
      <c r="F31" s="58"/>
      <c r="G31" s="59"/>
      <c r="H31" s="59"/>
      <c r="I31" s="70"/>
      <c r="J31" s="59"/>
      <c r="K31" s="68"/>
    </row>
    <row r="32" s="47" customFormat="1" ht="50" customHeight="1" spans="1:11">
      <c r="A32" s="15" t="s">
        <v>202</v>
      </c>
      <c r="B32" s="15" t="s">
        <v>80</v>
      </c>
      <c r="C32" s="15" t="s">
        <v>163</v>
      </c>
      <c r="D32" s="56"/>
      <c r="E32" s="57" t="s">
        <v>192</v>
      </c>
      <c r="F32" s="58" t="s">
        <v>203</v>
      </c>
      <c r="G32" s="59" t="s">
        <v>84</v>
      </c>
      <c r="H32" s="59">
        <v>4</v>
      </c>
      <c r="I32" s="67"/>
      <c r="J32" s="59"/>
      <c r="K32" s="68" t="s">
        <v>44</v>
      </c>
    </row>
    <row r="33" s="47" customFormat="1" ht="50" customHeight="1" spans="1:11">
      <c r="A33" s="15"/>
      <c r="B33" s="15"/>
      <c r="C33" s="15"/>
      <c r="D33" s="59"/>
      <c r="E33" s="57"/>
      <c r="F33" s="58" t="s">
        <v>185</v>
      </c>
      <c r="G33" s="59"/>
      <c r="H33" s="59"/>
      <c r="I33" s="69"/>
      <c r="J33" s="59"/>
      <c r="K33" s="68"/>
    </row>
    <row r="34" s="47" customFormat="1" ht="50" customHeight="1" spans="1:11">
      <c r="A34" s="15"/>
      <c r="B34" s="15"/>
      <c r="C34" s="15"/>
      <c r="D34" s="59"/>
      <c r="E34" s="57"/>
      <c r="F34" s="58"/>
      <c r="G34" s="59"/>
      <c r="H34" s="59"/>
      <c r="I34" s="70"/>
      <c r="J34" s="59"/>
      <c r="K34" s="68"/>
    </row>
    <row r="35" s="47" customFormat="1" ht="50" customHeight="1" spans="1:11">
      <c r="A35" s="15" t="s">
        <v>204</v>
      </c>
      <c r="B35" s="15" t="s">
        <v>80</v>
      </c>
      <c r="C35" s="15" t="s">
        <v>92</v>
      </c>
      <c r="D35" s="56"/>
      <c r="E35" s="57" t="s">
        <v>192</v>
      </c>
      <c r="F35" s="58" t="s">
        <v>205</v>
      </c>
      <c r="G35" s="59" t="s">
        <v>84</v>
      </c>
      <c r="H35" s="59">
        <v>5</v>
      </c>
      <c r="I35" s="67"/>
      <c r="J35" s="59"/>
      <c r="K35" s="68" t="s">
        <v>44</v>
      </c>
    </row>
    <row r="36" s="47" customFormat="1" ht="50" customHeight="1" spans="1:11">
      <c r="A36" s="15"/>
      <c r="B36" s="15"/>
      <c r="C36" s="15"/>
      <c r="D36" s="59"/>
      <c r="E36" s="57"/>
      <c r="F36" s="58" t="s">
        <v>185</v>
      </c>
      <c r="G36" s="59"/>
      <c r="H36" s="59"/>
      <c r="I36" s="69"/>
      <c r="J36" s="59"/>
      <c r="K36" s="68"/>
    </row>
    <row r="37" s="47" customFormat="1" ht="50" customHeight="1" spans="1:11">
      <c r="A37" s="15"/>
      <c r="B37" s="15"/>
      <c r="C37" s="15"/>
      <c r="D37" s="59"/>
      <c r="E37" s="57"/>
      <c r="F37" s="58"/>
      <c r="G37" s="59"/>
      <c r="H37" s="59"/>
      <c r="I37" s="70"/>
      <c r="J37" s="59"/>
      <c r="K37" s="68"/>
    </row>
    <row r="38" s="47" customFormat="1" ht="50" customHeight="1" spans="1:11">
      <c r="A38" s="15" t="s">
        <v>206</v>
      </c>
      <c r="B38" s="15" t="s">
        <v>80</v>
      </c>
      <c r="C38" s="15" t="s">
        <v>207</v>
      </c>
      <c r="D38" s="56"/>
      <c r="E38" s="57" t="s">
        <v>192</v>
      </c>
      <c r="F38" s="58" t="s">
        <v>205</v>
      </c>
      <c r="G38" s="59" t="s">
        <v>84</v>
      </c>
      <c r="H38" s="59">
        <v>5</v>
      </c>
      <c r="I38" s="67"/>
      <c r="J38" s="59"/>
      <c r="K38" s="68" t="s">
        <v>44</v>
      </c>
    </row>
    <row r="39" s="47" customFormat="1" ht="50" customHeight="1" spans="1:11">
      <c r="A39" s="15"/>
      <c r="B39" s="15"/>
      <c r="C39" s="15"/>
      <c r="D39" s="59"/>
      <c r="E39" s="57"/>
      <c r="F39" s="58" t="s">
        <v>185</v>
      </c>
      <c r="G39" s="59"/>
      <c r="H39" s="59"/>
      <c r="I39" s="69"/>
      <c r="J39" s="59"/>
      <c r="K39" s="68"/>
    </row>
    <row r="40" s="47" customFormat="1" ht="50" customHeight="1" spans="1:11">
      <c r="A40" s="15"/>
      <c r="B40" s="15"/>
      <c r="C40" s="15"/>
      <c r="D40" s="59"/>
      <c r="E40" s="57"/>
      <c r="F40" s="58"/>
      <c r="G40" s="59"/>
      <c r="H40" s="59"/>
      <c r="I40" s="70"/>
      <c r="J40" s="59"/>
      <c r="K40" s="68"/>
    </row>
    <row r="41" s="47" customFormat="1" ht="50" customHeight="1" spans="1:11">
      <c r="A41" s="15" t="s">
        <v>208</v>
      </c>
      <c r="B41" s="15" t="s">
        <v>80</v>
      </c>
      <c r="C41" s="15" t="s">
        <v>209</v>
      </c>
      <c r="D41" s="56"/>
      <c r="E41" s="57" t="s">
        <v>192</v>
      </c>
      <c r="F41" s="58" t="s">
        <v>205</v>
      </c>
      <c r="G41" s="59" t="s">
        <v>84</v>
      </c>
      <c r="H41" s="59">
        <v>5</v>
      </c>
      <c r="I41" s="67"/>
      <c r="J41" s="59"/>
      <c r="K41" s="68" t="s">
        <v>44</v>
      </c>
    </row>
    <row r="42" s="47" customFormat="1" ht="50" customHeight="1" spans="1:11">
      <c r="A42" s="15"/>
      <c r="B42" s="15"/>
      <c r="C42" s="15"/>
      <c r="D42" s="59"/>
      <c r="E42" s="57"/>
      <c r="F42" s="58" t="s">
        <v>185</v>
      </c>
      <c r="G42" s="59"/>
      <c r="H42" s="59"/>
      <c r="I42" s="69"/>
      <c r="J42" s="59"/>
      <c r="K42" s="68"/>
    </row>
    <row r="43" s="47" customFormat="1" ht="50" customHeight="1" spans="1:11">
      <c r="A43" s="15"/>
      <c r="B43" s="15"/>
      <c r="C43" s="15"/>
      <c r="D43" s="59"/>
      <c r="E43" s="57"/>
      <c r="F43" s="58"/>
      <c r="G43" s="59"/>
      <c r="H43" s="59"/>
      <c r="I43" s="70"/>
      <c r="J43" s="59"/>
      <c r="K43" s="68"/>
    </row>
    <row r="44" s="47" customFormat="1" ht="50" customHeight="1" spans="1:11">
      <c r="A44" s="15" t="s">
        <v>210</v>
      </c>
      <c r="B44" s="15" t="s">
        <v>80</v>
      </c>
      <c r="C44" s="15" t="s">
        <v>211</v>
      </c>
      <c r="D44" s="56"/>
      <c r="E44" s="15" t="s">
        <v>212</v>
      </c>
      <c r="F44" s="58" t="s">
        <v>195</v>
      </c>
      <c r="G44" s="59" t="s">
        <v>84</v>
      </c>
      <c r="H44" s="59">
        <v>5</v>
      </c>
      <c r="I44" s="67"/>
      <c r="J44" s="59"/>
      <c r="K44" s="68" t="s">
        <v>44</v>
      </c>
    </row>
    <row r="45" s="47" customFormat="1" ht="50" customHeight="1" spans="1:11">
      <c r="A45" s="15"/>
      <c r="B45" s="15"/>
      <c r="C45" s="15"/>
      <c r="D45" s="59"/>
      <c r="E45" s="15"/>
      <c r="F45" s="58" t="s">
        <v>185</v>
      </c>
      <c r="G45" s="59"/>
      <c r="H45" s="59"/>
      <c r="I45" s="69"/>
      <c r="J45" s="59"/>
      <c r="K45" s="68"/>
    </row>
    <row r="46" s="47" customFormat="1" ht="50" customHeight="1" spans="1:11">
      <c r="A46" s="15"/>
      <c r="B46" s="15"/>
      <c r="C46" s="15"/>
      <c r="D46" s="59"/>
      <c r="E46" s="15"/>
      <c r="F46" s="58"/>
      <c r="G46" s="59"/>
      <c r="H46" s="59"/>
      <c r="I46" s="70"/>
      <c r="J46" s="59"/>
      <c r="K46" s="68"/>
    </row>
    <row r="47" s="47" customFormat="1" ht="50" customHeight="1" spans="1:11">
      <c r="A47" s="15" t="s">
        <v>213</v>
      </c>
      <c r="B47" s="15" t="s">
        <v>117</v>
      </c>
      <c r="C47" s="15" t="s">
        <v>214</v>
      </c>
      <c r="D47" s="56"/>
      <c r="E47" s="57" t="s">
        <v>192</v>
      </c>
      <c r="F47" s="58" t="s">
        <v>205</v>
      </c>
      <c r="G47" s="59" t="s">
        <v>84</v>
      </c>
      <c r="H47" s="59">
        <v>1</v>
      </c>
      <c r="I47" s="67"/>
      <c r="J47" s="59"/>
      <c r="K47" s="68" t="s">
        <v>44</v>
      </c>
    </row>
    <row r="48" s="47" customFormat="1" ht="50" customHeight="1" spans="1:11">
      <c r="A48" s="15"/>
      <c r="B48" s="15"/>
      <c r="C48" s="15"/>
      <c r="D48" s="59"/>
      <c r="E48" s="57"/>
      <c r="F48" s="58" t="s">
        <v>185</v>
      </c>
      <c r="G48" s="59"/>
      <c r="H48" s="59"/>
      <c r="I48" s="69"/>
      <c r="J48" s="59"/>
      <c r="K48" s="68"/>
    </row>
    <row r="49" s="47" customFormat="1" ht="50" customHeight="1" spans="1:11">
      <c r="A49" s="15"/>
      <c r="B49" s="15"/>
      <c r="C49" s="15"/>
      <c r="D49" s="59"/>
      <c r="E49" s="57"/>
      <c r="F49" s="58"/>
      <c r="G49" s="59"/>
      <c r="H49" s="59"/>
      <c r="I49" s="70"/>
      <c r="J49" s="59"/>
      <c r="K49" s="68"/>
    </row>
    <row r="50" s="47" customFormat="1" ht="50" customHeight="1" spans="1:11">
      <c r="A50" s="15" t="s">
        <v>215</v>
      </c>
      <c r="B50" s="15" t="s">
        <v>117</v>
      </c>
      <c r="C50" s="15" t="s">
        <v>118</v>
      </c>
      <c r="D50" s="56"/>
      <c r="E50" s="57" t="s">
        <v>192</v>
      </c>
      <c r="F50" s="58" t="s">
        <v>216</v>
      </c>
      <c r="G50" s="59" t="s">
        <v>84</v>
      </c>
      <c r="H50" s="59">
        <v>1</v>
      </c>
      <c r="I50" s="67"/>
      <c r="J50" s="59"/>
      <c r="K50" s="68" t="s">
        <v>44</v>
      </c>
    </row>
    <row r="51" s="47" customFormat="1" ht="50" customHeight="1" spans="1:11">
      <c r="A51" s="15"/>
      <c r="B51" s="15"/>
      <c r="C51" s="15"/>
      <c r="D51" s="59"/>
      <c r="E51" s="57"/>
      <c r="F51" s="58" t="s">
        <v>185</v>
      </c>
      <c r="G51" s="59"/>
      <c r="H51" s="59"/>
      <c r="I51" s="69"/>
      <c r="J51" s="59"/>
      <c r="K51" s="68"/>
    </row>
    <row r="52" s="47" customFormat="1" ht="50" customHeight="1" spans="1:11">
      <c r="A52" s="15"/>
      <c r="B52" s="15"/>
      <c r="C52" s="15"/>
      <c r="D52" s="59"/>
      <c r="E52" s="57"/>
      <c r="F52" s="58"/>
      <c r="G52" s="59"/>
      <c r="H52" s="59"/>
      <c r="I52" s="70"/>
      <c r="J52" s="59"/>
      <c r="K52" s="68"/>
    </row>
    <row r="53" s="47" customFormat="1" ht="50" customHeight="1" spans="1:11">
      <c r="A53" s="15" t="s">
        <v>217</v>
      </c>
      <c r="B53" s="15" t="s">
        <v>117</v>
      </c>
      <c r="C53" s="15" t="s">
        <v>118</v>
      </c>
      <c r="D53" s="56"/>
      <c r="E53" s="57" t="s">
        <v>192</v>
      </c>
      <c r="F53" s="58" t="s">
        <v>218</v>
      </c>
      <c r="G53" s="59" t="s">
        <v>84</v>
      </c>
      <c r="H53" s="59">
        <v>2</v>
      </c>
      <c r="I53" s="67"/>
      <c r="J53" s="59"/>
      <c r="K53" s="68" t="s">
        <v>44</v>
      </c>
    </row>
    <row r="54" s="47" customFormat="1" ht="50" customHeight="1" spans="1:11">
      <c r="A54" s="15"/>
      <c r="B54" s="15"/>
      <c r="C54" s="15"/>
      <c r="D54" s="59"/>
      <c r="E54" s="57"/>
      <c r="F54" s="58" t="s">
        <v>185</v>
      </c>
      <c r="G54" s="59"/>
      <c r="H54" s="59"/>
      <c r="I54" s="69"/>
      <c r="J54" s="59"/>
      <c r="K54" s="68"/>
    </row>
    <row r="55" s="47" customFormat="1" ht="50" customHeight="1" spans="1:11">
      <c r="A55" s="15"/>
      <c r="B55" s="15"/>
      <c r="C55" s="15"/>
      <c r="D55" s="59"/>
      <c r="E55" s="57"/>
      <c r="F55" s="58"/>
      <c r="G55" s="59"/>
      <c r="H55" s="59"/>
      <c r="I55" s="70"/>
      <c r="J55" s="59"/>
      <c r="K55" s="68"/>
    </row>
    <row r="56" s="47" customFormat="1" ht="50" customHeight="1" spans="1:11">
      <c r="A56" s="15" t="s">
        <v>219</v>
      </c>
      <c r="B56" s="15" t="s">
        <v>157</v>
      </c>
      <c r="C56" s="15" t="s">
        <v>132</v>
      </c>
      <c r="D56" s="56"/>
      <c r="E56" s="57" t="s">
        <v>192</v>
      </c>
      <c r="F56" s="58" t="s">
        <v>220</v>
      </c>
      <c r="G56" s="59" t="s">
        <v>84</v>
      </c>
      <c r="H56" s="59">
        <v>4</v>
      </c>
      <c r="I56" s="67"/>
      <c r="J56" s="59"/>
      <c r="K56" s="68" t="s">
        <v>44</v>
      </c>
    </row>
    <row r="57" s="47" customFormat="1" ht="50" customHeight="1" spans="1:11">
      <c r="A57" s="15"/>
      <c r="B57" s="15"/>
      <c r="C57" s="15"/>
      <c r="D57" s="59"/>
      <c r="E57" s="57"/>
      <c r="F57" s="58" t="s">
        <v>185</v>
      </c>
      <c r="G57" s="59"/>
      <c r="H57" s="59"/>
      <c r="I57" s="69"/>
      <c r="J57" s="59"/>
      <c r="K57" s="68"/>
    </row>
    <row r="58" s="47" customFormat="1" ht="50" customHeight="1" spans="1:11">
      <c r="A58" s="15"/>
      <c r="B58" s="15"/>
      <c r="C58" s="15"/>
      <c r="D58" s="59"/>
      <c r="E58" s="57"/>
      <c r="F58" s="58"/>
      <c r="G58" s="59"/>
      <c r="H58" s="59"/>
      <c r="I58" s="70"/>
      <c r="J58" s="59"/>
      <c r="K58" s="68"/>
    </row>
    <row r="59" s="47" customFormat="1" ht="50" customHeight="1" spans="1:11">
      <c r="A59" s="15" t="s">
        <v>221</v>
      </c>
      <c r="B59" s="15" t="s">
        <v>157</v>
      </c>
      <c r="C59" s="15" t="s">
        <v>132</v>
      </c>
      <c r="D59" s="56"/>
      <c r="E59" s="57" t="s">
        <v>192</v>
      </c>
      <c r="F59" s="58" t="s">
        <v>222</v>
      </c>
      <c r="G59" s="59" t="s">
        <v>84</v>
      </c>
      <c r="H59" s="59">
        <v>4</v>
      </c>
      <c r="I59" s="67"/>
      <c r="J59" s="59"/>
      <c r="K59" s="68" t="s">
        <v>44</v>
      </c>
    </row>
    <row r="60" s="47" customFormat="1" ht="50" customHeight="1" spans="1:11">
      <c r="A60" s="15"/>
      <c r="B60" s="15"/>
      <c r="C60" s="15"/>
      <c r="D60" s="59"/>
      <c r="E60" s="57"/>
      <c r="F60" s="58" t="s">
        <v>185</v>
      </c>
      <c r="G60" s="59"/>
      <c r="H60" s="59"/>
      <c r="I60" s="69"/>
      <c r="J60" s="59"/>
      <c r="K60" s="68"/>
    </row>
    <row r="61" s="47" customFormat="1" ht="50" customHeight="1" spans="1:11">
      <c r="A61" s="15"/>
      <c r="B61" s="15"/>
      <c r="C61" s="15"/>
      <c r="D61" s="59"/>
      <c r="E61" s="57"/>
      <c r="F61" s="58"/>
      <c r="G61" s="59"/>
      <c r="H61" s="59"/>
      <c r="I61" s="70"/>
      <c r="J61" s="59"/>
      <c r="K61" s="68"/>
    </row>
    <row r="62" s="47" customFormat="1" ht="50" customHeight="1" spans="1:11">
      <c r="A62" s="15" t="s">
        <v>223</v>
      </c>
      <c r="B62" s="15" t="s">
        <v>157</v>
      </c>
      <c r="C62" s="15" t="s">
        <v>132</v>
      </c>
      <c r="D62" s="56"/>
      <c r="E62" s="57" t="s">
        <v>192</v>
      </c>
      <c r="F62" s="58" t="s">
        <v>224</v>
      </c>
      <c r="G62" s="59" t="s">
        <v>84</v>
      </c>
      <c r="H62" s="59">
        <v>4</v>
      </c>
      <c r="I62" s="67"/>
      <c r="J62" s="59"/>
      <c r="K62" s="68" t="s">
        <v>44</v>
      </c>
    </row>
    <row r="63" s="47" customFormat="1" ht="50" customHeight="1" spans="1:11">
      <c r="A63" s="15"/>
      <c r="B63" s="15"/>
      <c r="C63" s="15"/>
      <c r="D63" s="59"/>
      <c r="E63" s="57"/>
      <c r="F63" s="58" t="s">
        <v>185</v>
      </c>
      <c r="G63" s="59"/>
      <c r="H63" s="59"/>
      <c r="I63" s="69"/>
      <c r="J63" s="59"/>
      <c r="K63" s="68"/>
    </row>
    <row r="64" s="47" customFormat="1" ht="50" customHeight="1" spans="1:11">
      <c r="A64" s="15"/>
      <c r="B64" s="15"/>
      <c r="C64" s="15"/>
      <c r="D64" s="59"/>
      <c r="E64" s="57"/>
      <c r="F64" s="58"/>
      <c r="G64" s="59"/>
      <c r="H64" s="59"/>
      <c r="I64" s="70"/>
      <c r="J64" s="59"/>
      <c r="K64" s="68"/>
    </row>
    <row r="65" s="48" customFormat="1" ht="35" customHeight="1" spans="1:11">
      <c r="A65" s="74" t="s">
        <v>16</v>
      </c>
      <c r="B65" s="74"/>
      <c r="C65" s="74"/>
      <c r="D65" s="74"/>
      <c r="E65" s="75"/>
      <c r="F65" s="74"/>
      <c r="G65" s="74"/>
      <c r="H65" s="74">
        <f>SUM(H11:H64)</f>
        <v>55</v>
      </c>
      <c r="I65" s="74"/>
      <c r="J65" s="74">
        <f>SUM(J11:J64)</f>
        <v>0</v>
      </c>
      <c r="K65" s="74"/>
    </row>
    <row r="66" ht="35" customHeight="1" spans="1:11">
      <c r="A66" s="74" t="s">
        <v>166</v>
      </c>
      <c r="B66" s="74"/>
      <c r="C66" s="74"/>
      <c r="D66" s="74"/>
      <c r="E66" s="75"/>
      <c r="F66" s="74"/>
      <c r="G66" s="74"/>
      <c r="H66" s="74"/>
      <c r="I66" s="74"/>
      <c r="J66" s="74"/>
      <c r="K66" s="74"/>
    </row>
    <row r="67" spans="4:10">
      <c r="D67" s="76"/>
      <c r="E67" s="77"/>
      <c r="F67" s="76"/>
      <c r="G67" s="76"/>
      <c r="H67" s="76"/>
      <c r="I67" s="76"/>
      <c r="J67" s="76"/>
    </row>
  </sheetData>
  <sheetProtection algorithmName="SHA-512" hashValue="WlDRukbuiUN032LkjMWV6IfvcRdbgl73j2kp2EFRrT5wXNCTnL6Y8J+6MQQsbtNYOQRvleVaGXXhju2rPeJKbg==" saltValue="iwb4C4/BnerZpKPLWadwig==" spinCount="100000" sheet="1" objects="1"/>
  <protectedRanges>
    <protectedRange sqref="I$1:J$1048576" name="区域1"/>
  </protectedRanges>
  <mergeCells count="217">
    <mergeCell ref="A1:K1"/>
    <mergeCell ref="A2:K2"/>
    <mergeCell ref="A3:K3"/>
    <mergeCell ref="L4:N4"/>
    <mergeCell ref="A9:G9"/>
    <mergeCell ref="A10:K10"/>
    <mergeCell ref="A65:G65"/>
    <mergeCell ref="A66:K66"/>
    <mergeCell ref="A6:A8"/>
    <mergeCell ref="A11:A13"/>
    <mergeCell ref="A14:A16"/>
    <mergeCell ref="A17:A19"/>
    <mergeCell ref="A20:A22"/>
    <mergeCell ref="A23:A25"/>
    <mergeCell ref="A26:A28"/>
    <mergeCell ref="A29:A31"/>
    <mergeCell ref="A32:A34"/>
    <mergeCell ref="A35:A37"/>
    <mergeCell ref="A38:A40"/>
    <mergeCell ref="A41:A43"/>
    <mergeCell ref="A44:A46"/>
    <mergeCell ref="A47:A49"/>
    <mergeCell ref="A50:A52"/>
    <mergeCell ref="A53:A55"/>
    <mergeCell ref="A56:A58"/>
    <mergeCell ref="A59:A61"/>
    <mergeCell ref="A62:A64"/>
    <mergeCell ref="B6:B8"/>
    <mergeCell ref="B11:B13"/>
    <mergeCell ref="B14:B16"/>
    <mergeCell ref="B17:B19"/>
    <mergeCell ref="B20:B22"/>
    <mergeCell ref="B23:B25"/>
    <mergeCell ref="B26:B28"/>
    <mergeCell ref="B29:B31"/>
    <mergeCell ref="B32:B34"/>
    <mergeCell ref="B35:B37"/>
    <mergeCell ref="B38:B40"/>
    <mergeCell ref="B41:B43"/>
    <mergeCell ref="B44:B46"/>
    <mergeCell ref="B47:B49"/>
    <mergeCell ref="B50:B52"/>
    <mergeCell ref="B53:B55"/>
    <mergeCell ref="B56:B58"/>
    <mergeCell ref="B59:B61"/>
    <mergeCell ref="B62:B64"/>
    <mergeCell ref="C6:C8"/>
    <mergeCell ref="C11:C13"/>
    <mergeCell ref="C14:C16"/>
    <mergeCell ref="C17:C19"/>
    <mergeCell ref="C20:C22"/>
    <mergeCell ref="C23:C25"/>
    <mergeCell ref="C26:C28"/>
    <mergeCell ref="C29:C31"/>
    <mergeCell ref="C32:C34"/>
    <mergeCell ref="C35:C37"/>
    <mergeCell ref="C38:C40"/>
    <mergeCell ref="C41:C43"/>
    <mergeCell ref="C44:C46"/>
    <mergeCell ref="C47:C49"/>
    <mergeCell ref="C50:C52"/>
    <mergeCell ref="C53:C55"/>
    <mergeCell ref="C56:C58"/>
    <mergeCell ref="C59:C61"/>
    <mergeCell ref="C62:C64"/>
    <mergeCell ref="D6:D8"/>
    <mergeCell ref="D11:D13"/>
    <mergeCell ref="D14:D16"/>
    <mergeCell ref="D17:D19"/>
    <mergeCell ref="D20:D22"/>
    <mergeCell ref="D23:D25"/>
    <mergeCell ref="D26:D28"/>
    <mergeCell ref="D29:D31"/>
    <mergeCell ref="D32:D34"/>
    <mergeCell ref="D35:D37"/>
    <mergeCell ref="D38:D40"/>
    <mergeCell ref="D41:D43"/>
    <mergeCell ref="D44:D46"/>
    <mergeCell ref="D47:D49"/>
    <mergeCell ref="D50:D52"/>
    <mergeCell ref="D53:D55"/>
    <mergeCell ref="D56:D58"/>
    <mergeCell ref="D59:D61"/>
    <mergeCell ref="D62:D64"/>
    <mergeCell ref="E6:E8"/>
    <mergeCell ref="E11:E13"/>
    <mergeCell ref="E14:E16"/>
    <mergeCell ref="E17:E19"/>
    <mergeCell ref="E20:E22"/>
    <mergeCell ref="E23:E25"/>
    <mergeCell ref="E26:E28"/>
    <mergeCell ref="E29:E31"/>
    <mergeCell ref="E32:E34"/>
    <mergeCell ref="E35:E37"/>
    <mergeCell ref="E38:E40"/>
    <mergeCell ref="E41:E43"/>
    <mergeCell ref="E44:E46"/>
    <mergeCell ref="E47:E49"/>
    <mergeCell ref="E50:E52"/>
    <mergeCell ref="E53:E55"/>
    <mergeCell ref="E56:E58"/>
    <mergeCell ref="E59:E61"/>
    <mergeCell ref="E62:E64"/>
    <mergeCell ref="F7:F8"/>
    <mergeCell ref="F12:F13"/>
    <mergeCell ref="F15:F16"/>
    <mergeCell ref="F18:F19"/>
    <mergeCell ref="F21:F22"/>
    <mergeCell ref="F24:F25"/>
    <mergeCell ref="F27:F28"/>
    <mergeCell ref="F30:F31"/>
    <mergeCell ref="F33:F34"/>
    <mergeCell ref="F36:F37"/>
    <mergeCell ref="F39:F40"/>
    <mergeCell ref="F42:F43"/>
    <mergeCell ref="F45:F46"/>
    <mergeCell ref="F48:F49"/>
    <mergeCell ref="F51:F52"/>
    <mergeCell ref="F54:F55"/>
    <mergeCell ref="F57:F58"/>
    <mergeCell ref="F60:F61"/>
    <mergeCell ref="F63:F64"/>
    <mergeCell ref="G6:G8"/>
    <mergeCell ref="G11:G13"/>
    <mergeCell ref="G14:G16"/>
    <mergeCell ref="G17:G19"/>
    <mergeCell ref="G20:G22"/>
    <mergeCell ref="G23:G25"/>
    <mergeCell ref="G26:G28"/>
    <mergeCell ref="G29:G31"/>
    <mergeCell ref="G32:G34"/>
    <mergeCell ref="G35:G37"/>
    <mergeCell ref="G38:G40"/>
    <mergeCell ref="G41:G43"/>
    <mergeCell ref="G44:G46"/>
    <mergeCell ref="G47:G49"/>
    <mergeCell ref="G50:G52"/>
    <mergeCell ref="G53:G55"/>
    <mergeCell ref="G56:G58"/>
    <mergeCell ref="G59:G61"/>
    <mergeCell ref="G62:G64"/>
    <mergeCell ref="H6:H8"/>
    <mergeCell ref="H11:H13"/>
    <mergeCell ref="H14:H16"/>
    <mergeCell ref="H17:H19"/>
    <mergeCell ref="H20:H22"/>
    <mergeCell ref="H23:H25"/>
    <mergeCell ref="H26:H28"/>
    <mergeCell ref="H29:H31"/>
    <mergeCell ref="H32:H34"/>
    <mergeCell ref="H35:H37"/>
    <mergeCell ref="H38:H40"/>
    <mergeCell ref="H41:H43"/>
    <mergeCell ref="H44:H46"/>
    <mergeCell ref="H47:H49"/>
    <mergeCell ref="H50:H52"/>
    <mergeCell ref="H53:H55"/>
    <mergeCell ref="H56:H58"/>
    <mergeCell ref="H59:H61"/>
    <mergeCell ref="H62:H64"/>
    <mergeCell ref="I6:I8"/>
    <mergeCell ref="I11:I13"/>
    <mergeCell ref="I14:I16"/>
    <mergeCell ref="I17:I19"/>
    <mergeCell ref="I20:I22"/>
    <mergeCell ref="I23:I25"/>
    <mergeCell ref="I26:I28"/>
    <mergeCell ref="I29:I31"/>
    <mergeCell ref="I32:I34"/>
    <mergeCell ref="I35:I37"/>
    <mergeCell ref="I38:I40"/>
    <mergeCell ref="I41:I43"/>
    <mergeCell ref="I44:I46"/>
    <mergeCell ref="I47:I49"/>
    <mergeCell ref="I50:I52"/>
    <mergeCell ref="I53:I55"/>
    <mergeCell ref="I56:I58"/>
    <mergeCell ref="I59:I61"/>
    <mergeCell ref="I62:I64"/>
    <mergeCell ref="J6:J8"/>
    <mergeCell ref="J11:J13"/>
    <mergeCell ref="J14:J16"/>
    <mergeCell ref="J17:J19"/>
    <mergeCell ref="J20:J22"/>
    <mergeCell ref="J23:J25"/>
    <mergeCell ref="J26:J28"/>
    <mergeCell ref="J29:J31"/>
    <mergeCell ref="J32:J34"/>
    <mergeCell ref="J35:J37"/>
    <mergeCell ref="J38:J40"/>
    <mergeCell ref="J41:J43"/>
    <mergeCell ref="J44:J46"/>
    <mergeCell ref="J47:J49"/>
    <mergeCell ref="J50:J52"/>
    <mergeCell ref="J53:J55"/>
    <mergeCell ref="J56:J58"/>
    <mergeCell ref="J59:J61"/>
    <mergeCell ref="J62:J64"/>
    <mergeCell ref="K6:K8"/>
    <mergeCell ref="K11:K13"/>
    <mergeCell ref="K14:K16"/>
    <mergeCell ref="K17:K19"/>
    <mergeCell ref="K20:K22"/>
    <mergeCell ref="K23:K25"/>
    <mergeCell ref="K26:K28"/>
    <mergeCell ref="K29:K31"/>
    <mergeCell ref="K32:K34"/>
    <mergeCell ref="K35:K37"/>
    <mergeCell ref="K38:K40"/>
    <mergeCell ref="K41:K43"/>
    <mergeCell ref="K44:K46"/>
    <mergeCell ref="K47:K49"/>
    <mergeCell ref="K50:K52"/>
    <mergeCell ref="K53:K55"/>
    <mergeCell ref="K56:K58"/>
    <mergeCell ref="K59:K61"/>
    <mergeCell ref="K62:K64"/>
  </mergeCells>
  <printOptions horizontalCentered="1"/>
  <pageMargins left="0.118055555555556" right="0.118055555555556" top="0.590277777777778" bottom="0.590277777777778" header="0.389583333333333" footer="0.389583333333333"/>
  <pageSetup paperSize="9" scale="48" orientation="portrait" horizontalDpi="600"/>
  <headerFooter>
    <oddFooter>&amp;L&amp;G</oddFooter>
  </headerFooter>
  <rowBreaks count="1" manualBreakCount="1">
    <brk id="66" max="16383" man="1"/>
  </rowBreaks>
  <drawing r:id="rId1"/>
  <legacyDrawingHF r:id="rId2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V49"/>
  <sheetViews>
    <sheetView tabSelected="1" view="pageBreakPreview" zoomScale="70" zoomScaleNormal="85" workbookViewId="0">
      <selection activeCell="J6" sqref="J6:J8"/>
    </sheetView>
  </sheetViews>
  <sheetFormatPr defaultColWidth="8.625" defaultRowHeight="14.25"/>
  <cols>
    <col min="1" max="1" width="9.875" style="7" customWidth="1"/>
    <col min="2" max="2" width="14.6416666666667" style="8" customWidth="1"/>
    <col min="3" max="3" width="13.925" style="7" customWidth="1"/>
    <col min="4" max="4" width="34.0416666666667" style="7" customWidth="1"/>
    <col min="5" max="5" width="12.5" style="7" customWidth="1"/>
    <col min="6" max="6" width="24.8833333333333" style="9" customWidth="1"/>
    <col min="7" max="8" width="6.625" style="7" customWidth="1"/>
    <col min="9" max="9" width="13.45" style="7" customWidth="1"/>
    <col min="10" max="10" width="15.1166666666667" style="7" customWidth="1"/>
    <col min="11" max="11" width="22.2583333333333" style="8" customWidth="1"/>
    <col min="12" max="12" width="10.375" style="7"/>
    <col min="13" max="31" width="9" style="7"/>
    <col min="32" max="16384" width="8.625" style="7"/>
  </cols>
  <sheetData>
    <row r="1" s="1" customFormat="1" ht="69.95" customHeight="1" spans="1:11">
      <c r="A1" s="10" t="s">
        <v>225</v>
      </c>
      <c r="B1" s="10"/>
      <c r="C1" s="10"/>
      <c r="D1" s="10"/>
      <c r="E1" s="10"/>
      <c r="F1" s="10"/>
      <c r="G1" s="10"/>
      <c r="H1" s="10"/>
      <c r="I1" s="10"/>
      <c r="J1" s="10"/>
      <c r="K1" s="10"/>
    </row>
    <row r="2" s="2" customFormat="1" ht="27" customHeight="1" spans="1:256">
      <c r="A2" s="11"/>
      <c r="B2" s="11"/>
      <c r="C2" s="11"/>
      <c r="D2" s="11"/>
      <c r="E2" s="11"/>
      <c r="F2" s="11"/>
      <c r="G2" s="11"/>
      <c r="H2" s="11"/>
      <c r="I2" s="11"/>
      <c r="J2" s="11"/>
      <c r="K2" s="11"/>
      <c r="L2" s="31"/>
      <c r="M2" s="31"/>
      <c r="N2" s="31"/>
      <c r="O2" s="31"/>
      <c r="P2" s="31"/>
      <c r="Q2" s="31"/>
      <c r="R2" s="31"/>
      <c r="S2" s="31"/>
      <c r="T2" s="31"/>
      <c r="U2" s="31"/>
      <c r="V2" s="31"/>
      <c r="W2" s="31"/>
      <c r="X2" s="31"/>
      <c r="Y2" s="31"/>
      <c r="Z2" s="31"/>
      <c r="AA2" s="31"/>
      <c r="AB2" s="31"/>
      <c r="AC2" s="31"/>
      <c r="AD2" s="31"/>
      <c r="AE2" s="31"/>
      <c r="AF2" s="31"/>
      <c r="AG2" s="31"/>
      <c r="AH2" s="31"/>
      <c r="AI2" s="31"/>
      <c r="AJ2" s="31"/>
      <c r="AK2" s="31"/>
      <c r="AL2" s="31"/>
      <c r="AM2" s="31"/>
      <c r="AN2" s="31"/>
      <c r="AO2" s="31"/>
      <c r="AP2" s="31"/>
      <c r="AQ2" s="31"/>
      <c r="AR2" s="31"/>
      <c r="AS2" s="31"/>
      <c r="AT2" s="31"/>
      <c r="AU2" s="31"/>
      <c r="AV2" s="31"/>
      <c r="AW2" s="31"/>
      <c r="AX2" s="31"/>
      <c r="AY2" s="31"/>
      <c r="AZ2" s="31"/>
      <c r="BA2" s="31"/>
      <c r="BB2" s="31"/>
      <c r="BC2" s="31"/>
      <c r="BD2" s="31"/>
      <c r="BE2" s="31"/>
      <c r="BF2" s="31"/>
      <c r="BG2" s="31"/>
      <c r="BH2" s="31"/>
      <c r="BI2" s="31"/>
      <c r="BJ2" s="31"/>
      <c r="BK2" s="31"/>
      <c r="BL2" s="31"/>
      <c r="BM2" s="31"/>
      <c r="BN2" s="31"/>
      <c r="BO2" s="31"/>
      <c r="BP2" s="31"/>
      <c r="BQ2" s="31"/>
      <c r="BR2" s="31"/>
      <c r="BS2" s="31"/>
      <c r="BT2" s="31"/>
      <c r="BU2" s="31"/>
      <c r="BV2" s="31"/>
      <c r="BW2" s="31"/>
      <c r="BX2" s="31"/>
      <c r="BY2" s="31"/>
      <c r="BZ2" s="31"/>
      <c r="CA2" s="31"/>
      <c r="CB2" s="31"/>
      <c r="CC2" s="31"/>
      <c r="CD2" s="31"/>
      <c r="CE2" s="31"/>
      <c r="CF2" s="31"/>
      <c r="CG2" s="31"/>
      <c r="CH2" s="31"/>
      <c r="CI2" s="31"/>
      <c r="CJ2" s="31"/>
      <c r="CK2" s="31"/>
      <c r="CL2" s="31"/>
      <c r="CM2" s="31"/>
      <c r="CN2" s="31"/>
      <c r="CO2" s="31"/>
      <c r="CP2" s="31"/>
      <c r="CQ2" s="31"/>
      <c r="CR2" s="31"/>
      <c r="CS2" s="31"/>
      <c r="CT2" s="31"/>
      <c r="CU2" s="31"/>
      <c r="CV2" s="31"/>
      <c r="CW2" s="31"/>
      <c r="CX2" s="31"/>
      <c r="CY2" s="31"/>
      <c r="CZ2" s="31"/>
      <c r="DA2" s="31"/>
      <c r="DB2" s="31"/>
      <c r="DC2" s="31"/>
      <c r="DD2" s="31"/>
      <c r="DE2" s="31"/>
      <c r="DF2" s="31"/>
      <c r="DG2" s="31"/>
      <c r="DH2" s="31"/>
      <c r="DI2" s="31"/>
      <c r="DJ2" s="31"/>
      <c r="DK2" s="31"/>
      <c r="DL2" s="31"/>
      <c r="DM2" s="31"/>
      <c r="DN2" s="31"/>
      <c r="DO2" s="31"/>
      <c r="DP2" s="31"/>
      <c r="DQ2" s="31"/>
      <c r="DR2" s="31"/>
      <c r="DS2" s="31"/>
      <c r="DT2" s="31"/>
      <c r="DU2" s="31"/>
      <c r="DV2" s="31"/>
      <c r="DW2" s="31"/>
      <c r="DX2" s="31"/>
      <c r="DY2" s="31"/>
      <c r="DZ2" s="31"/>
      <c r="EA2" s="31"/>
      <c r="EB2" s="31"/>
      <c r="EC2" s="31"/>
      <c r="ED2" s="31"/>
      <c r="EE2" s="31"/>
      <c r="EF2" s="31"/>
      <c r="EG2" s="31"/>
      <c r="EH2" s="31"/>
      <c r="EI2" s="31"/>
      <c r="EJ2" s="31"/>
      <c r="EK2" s="31"/>
      <c r="EL2" s="31"/>
      <c r="EM2" s="31"/>
      <c r="EN2" s="31"/>
      <c r="EO2" s="31"/>
      <c r="EP2" s="31"/>
      <c r="EQ2" s="31"/>
      <c r="ER2" s="31"/>
      <c r="ES2" s="31"/>
      <c r="ET2" s="31"/>
      <c r="EU2" s="31"/>
      <c r="EV2" s="31"/>
      <c r="EW2" s="31"/>
      <c r="EX2" s="31"/>
      <c r="EY2" s="31"/>
      <c r="EZ2" s="31"/>
      <c r="FA2" s="31"/>
      <c r="FB2" s="31"/>
      <c r="FC2" s="31"/>
      <c r="FD2" s="31"/>
      <c r="FE2" s="31"/>
      <c r="FF2" s="31"/>
      <c r="FG2" s="31"/>
      <c r="FH2" s="31"/>
      <c r="FI2" s="31"/>
      <c r="FJ2" s="31"/>
      <c r="FK2" s="31"/>
      <c r="FL2" s="31"/>
      <c r="FM2" s="31"/>
      <c r="FN2" s="31"/>
      <c r="FO2" s="31"/>
      <c r="FP2" s="31"/>
      <c r="FQ2" s="31"/>
      <c r="FR2" s="31"/>
      <c r="FS2" s="31"/>
      <c r="FT2" s="31"/>
      <c r="FU2" s="31"/>
      <c r="FV2" s="31"/>
      <c r="FW2" s="31"/>
      <c r="FX2" s="31"/>
      <c r="FY2" s="31"/>
      <c r="FZ2" s="31"/>
      <c r="GA2" s="31"/>
      <c r="GB2" s="31"/>
      <c r="GC2" s="31"/>
      <c r="GD2" s="31"/>
      <c r="GE2" s="31"/>
      <c r="GF2" s="31"/>
      <c r="GG2" s="31"/>
      <c r="GH2" s="31"/>
      <c r="GI2" s="31"/>
      <c r="GJ2" s="31"/>
      <c r="GK2" s="31"/>
      <c r="GL2" s="31"/>
      <c r="GM2" s="31"/>
      <c r="GN2" s="31"/>
      <c r="GO2" s="31"/>
      <c r="GP2" s="31"/>
      <c r="GQ2" s="31"/>
      <c r="GR2" s="31"/>
      <c r="GS2" s="31"/>
      <c r="GT2" s="31"/>
      <c r="GU2" s="31"/>
      <c r="GV2" s="31"/>
      <c r="GW2" s="31"/>
      <c r="GX2" s="31"/>
      <c r="GY2" s="31"/>
      <c r="GZ2" s="31"/>
      <c r="HA2" s="31"/>
      <c r="HB2" s="31"/>
      <c r="HC2" s="31"/>
      <c r="HD2" s="31"/>
      <c r="HE2" s="31"/>
      <c r="HF2" s="31"/>
      <c r="HG2" s="31"/>
      <c r="HH2" s="31"/>
      <c r="HI2" s="31"/>
      <c r="HJ2" s="31"/>
      <c r="HK2" s="31"/>
      <c r="HL2" s="31"/>
      <c r="HM2" s="31"/>
      <c r="HN2" s="31"/>
      <c r="HO2" s="31"/>
      <c r="HP2" s="31"/>
      <c r="HQ2" s="31"/>
      <c r="HR2" s="31"/>
      <c r="HS2" s="31"/>
      <c r="HT2" s="31"/>
      <c r="HU2" s="31"/>
      <c r="HV2" s="31"/>
      <c r="HW2" s="31"/>
      <c r="HX2" s="31"/>
      <c r="HY2" s="31"/>
      <c r="HZ2" s="31"/>
      <c r="IA2" s="31"/>
      <c r="IB2" s="31"/>
      <c r="IC2" s="31"/>
      <c r="ID2" s="31"/>
      <c r="IE2" s="31"/>
      <c r="IF2" s="31"/>
      <c r="IG2" s="31"/>
      <c r="IH2" s="31"/>
      <c r="II2" s="31"/>
      <c r="IJ2" s="31"/>
      <c r="IK2" s="31"/>
      <c r="IL2" s="31"/>
      <c r="IM2" s="31"/>
      <c r="IN2" s="31"/>
      <c r="IO2" s="31"/>
      <c r="IP2" s="31"/>
      <c r="IQ2" s="31"/>
      <c r="IR2" s="31"/>
      <c r="IS2" s="31"/>
      <c r="IT2" s="31"/>
      <c r="IU2" s="31"/>
      <c r="IV2" s="43"/>
    </row>
    <row r="3" s="3" customFormat="1" ht="24.95" customHeight="1" spans="1:11">
      <c r="A3" s="11" t="s">
        <v>1</v>
      </c>
      <c r="B3" s="11" t="s">
        <v>24</v>
      </c>
      <c r="C3" s="11" t="s">
        <v>25</v>
      </c>
      <c r="D3" s="11" t="s">
        <v>26</v>
      </c>
      <c r="E3" s="11" t="s">
        <v>27</v>
      </c>
      <c r="F3" s="11" t="s">
        <v>28</v>
      </c>
      <c r="G3" s="11" t="s">
        <v>29</v>
      </c>
      <c r="H3" s="11" t="s">
        <v>30</v>
      </c>
      <c r="I3" s="32" t="s">
        <v>31</v>
      </c>
      <c r="J3" s="32" t="s">
        <v>4</v>
      </c>
      <c r="K3" s="33" t="s">
        <v>5</v>
      </c>
    </row>
    <row r="4" s="4" customFormat="1" ht="24.95" customHeight="1" spans="1:139">
      <c r="A4" s="12" t="s">
        <v>6</v>
      </c>
      <c r="B4" s="12" t="s">
        <v>32</v>
      </c>
      <c r="C4" s="12" t="s">
        <v>32</v>
      </c>
      <c r="D4" s="12" t="s">
        <v>33</v>
      </c>
      <c r="E4" s="12" t="s">
        <v>34</v>
      </c>
      <c r="F4" s="12" t="s">
        <v>35</v>
      </c>
      <c r="G4" s="12" t="s">
        <v>36</v>
      </c>
      <c r="H4" s="12" t="s">
        <v>8</v>
      </c>
      <c r="I4" s="34" t="s">
        <v>37</v>
      </c>
      <c r="J4" s="34" t="s">
        <v>9</v>
      </c>
      <c r="K4" s="12" t="s">
        <v>10</v>
      </c>
      <c r="M4" s="35"/>
      <c r="N4" s="35"/>
      <c r="O4" s="35"/>
      <c r="P4" s="35"/>
      <c r="Q4" s="35"/>
      <c r="R4" s="35"/>
      <c r="S4" s="35"/>
      <c r="T4" s="35"/>
      <c r="U4" s="35"/>
      <c r="V4" s="35"/>
      <c r="W4" s="35"/>
      <c r="X4" s="35"/>
      <c r="Y4" s="35"/>
      <c r="Z4" s="35"/>
      <c r="AA4" s="35"/>
      <c r="AB4" s="35"/>
      <c r="AC4" s="35"/>
      <c r="AD4" s="35"/>
      <c r="AE4" s="35"/>
      <c r="AF4" s="35"/>
      <c r="AG4" s="35"/>
      <c r="AH4" s="35"/>
      <c r="AI4" s="35"/>
      <c r="AJ4" s="35"/>
      <c r="AK4" s="35"/>
      <c r="AL4" s="35"/>
      <c r="AM4" s="35"/>
      <c r="AN4" s="35"/>
      <c r="AO4" s="35"/>
      <c r="AP4" s="35"/>
      <c r="AQ4" s="35"/>
      <c r="AR4" s="35"/>
      <c r="AS4" s="35"/>
      <c r="AT4" s="35"/>
      <c r="AU4" s="35"/>
      <c r="AV4" s="35"/>
      <c r="AW4" s="35"/>
      <c r="AX4" s="35"/>
      <c r="AY4" s="35"/>
      <c r="AZ4" s="35"/>
      <c r="BA4" s="35"/>
      <c r="BB4" s="35"/>
      <c r="BC4" s="35"/>
      <c r="BD4" s="35"/>
      <c r="BE4" s="35"/>
      <c r="BF4" s="35"/>
      <c r="BG4" s="35"/>
      <c r="BH4" s="35"/>
      <c r="BI4" s="35"/>
      <c r="BJ4" s="35"/>
      <c r="BK4" s="35"/>
      <c r="BL4" s="35"/>
      <c r="BM4" s="35"/>
      <c r="BN4" s="35"/>
      <c r="BO4" s="35"/>
      <c r="BP4" s="35"/>
      <c r="BQ4" s="35"/>
      <c r="BR4" s="35"/>
      <c r="BS4" s="35"/>
      <c r="BT4" s="35"/>
      <c r="BU4" s="35"/>
      <c r="BV4" s="35"/>
      <c r="BW4" s="35"/>
      <c r="BX4" s="35"/>
      <c r="BY4" s="35"/>
      <c r="BZ4" s="35"/>
      <c r="CA4" s="35"/>
      <c r="CB4" s="35"/>
      <c r="CC4" s="35"/>
      <c r="CD4" s="35"/>
      <c r="CE4" s="35"/>
      <c r="CF4" s="35"/>
      <c r="CG4" s="35"/>
      <c r="CH4" s="35"/>
      <c r="CI4" s="35"/>
      <c r="CJ4" s="35"/>
      <c r="CK4" s="35"/>
      <c r="CL4" s="35"/>
      <c r="CM4" s="35"/>
      <c r="CN4" s="35"/>
      <c r="CO4" s="35"/>
      <c r="CP4" s="35"/>
      <c r="CQ4" s="35"/>
      <c r="CR4" s="35"/>
      <c r="CS4" s="35"/>
      <c r="CT4" s="35"/>
      <c r="CU4" s="35"/>
      <c r="CV4" s="35"/>
      <c r="CW4" s="35"/>
      <c r="CX4" s="35"/>
      <c r="CY4" s="35"/>
      <c r="CZ4" s="35"/>
      <c r="DA4" s="35"/>
      <c r="DB4" s="35"/>
      <c r="DC4" s="35"/>
      <c r="DD4" s="35"/>
      <c r="DE4" s="35"/>
      <c r="DF4" s="35"/>
      <c r="DG4" s="35"/>
      <c r="DH4" s="35"/>
      <c r="DI4" s="35"/>
      <c r="DJ4" s="35"/>
      <c r="DK4" s="35"/>
      <c r="DL4" s="35"/>
      <c r="DM4" s="35"/>
      <c r="DN4" s="35"/>
      <c r="DO4" s="35"/>
      <c r="DP4" s="35"/>
      <c r="DQ4" s="35"/>
      <c r="DR4" s="35"/>
      <c r="DS4" s="35"/>
      <c r="DT4" s="35"/>
      <c r="DU4" s="35"/>
      <c r="DV4" s="35"/>
      <c r="DW4" s="35"/>
      <c r="DX4" s="35"/>
      <c r="DY4" s="35"/>
      <c r="DZ4" s="35"/>
      <c r="EA4" s="35"/>
      <c r="EB4" s="35"/>
      <c r="EC4" s="35"/>
      <c r="ED4" s="35"/>
      <c r="EE4" s="35"/>
      <c r="EF4" s="35"/>
      <c r="EG4" s="35"/>
      <c r="EH4" s="35"/>
      <c r="EI4" s="35"/>
    </row>
    <row r="5" s="5" customFormat="1" ht="50" customHeight="1" spans="1:13">
      <c r="A5" s="13" t="s">
        <v>78</v>
      </c>
      <c r="B5" s="14"/>
      <c r="C5" s="14"/>
      <c r="D5" s="14"/>
      <c r="E5" s="14"/>
      <c r="F5" s="14"/>
      <c r="G5" s="14"/>
      <c r="H5" s="14"/>
      <c r="I5" s="14"/>
      <c r="J5" s="14"/>
      <c r="K5" s="14"/>
      <c r="L5" s="36"/>
      <c r="M5" s="36"/>
    </row>
    <row r="6" s="6" customFormat="1" ht="50.1" customHeight="1" spans="1:13">
      <c r="A6" s="15" t="s">
        <v>226</v>
      </c>
      <c r="B6" s="15" t="s">
        <v>55</v>
      </c>
      <c r="C6" s="16" t="s">
        <v>56</v>
      </c>
      <c r="D6" s="17"/>
      <c r="E6" s="18" t="s">
        <v>15</v>
      </c>
      <c r="F6" s="19" t="s">
        <v>227</v>
      </c>
      <c r="G6" s="18" t="s">
        <v>84</v>
      </c>
      <c r="H6" s="20">
        <v>7</v>
      </c>
      <c r="I6" s="37"/>
      <c r="J6" s="38"/>
      <c r="K6" s="39" t="s">
        <v>44</v>
      </c>
      <c r="M6" s="40"/>
    </row>
    <row r="7" s="6" customFormat="1" ht="50.1" customHeight="1" spans="1:13">
      <c r="A7" s="15"/>
      <c r="B7" s="15"/>
      <c r="C7" s="21"/>
      <c r="D7" s="17"/>
      <c r="E7" s="17"/>
      <c r="F7" s="22" t="s">
        <v>228</v>
      </c>
      <c r="G7" s="17"/>
      <c r="H7" s="20"/>
      <c r="I7" s="37"/>
      <c r="J7" s="18"/>
      <c r="K7" s="39"/>
      <c r="M7" s="40"/>
    </row>
    <row r="8" s="6" customFormat="1" ht="50.1" customHeight="1" spans="1:13">
      <c r="A8" s="15"/>
      <c r="B8" s="15"/>
      <c r="C8" s="23"/>
      <c r="D8" s="17"/>
      <c r="E8" s="17"/>
      <c r="F8" s="24"/>
      <c r="G8" s="17"/>
      <c r="H8" s="20"/>
      <c r="I8" s="37"/>
      <c r="J8" s="18"/>
      <c r="K8" s="39"/>
      <c r="M8" s="40"/>
    </row>
    <row r="9" s="6" customFormat="1" ht="50.1" customHeight="1" spans="1:13">
      <c r="A9" s="15" t="s">
        <v>229</v>
      </c>
      <c r="B9" s="15" t="s">
        <v>55</v>
      </c>
      <c r="C9" s="25" t="s">
        <v>105</v>
      </c>
      <c r="D9" s="17"/>
      <c r="E9" s="18" t="s">
        <v>15</v>
      </c>
      <c r="F9" s="19" t="s">
        <v>230</v>
      </c>
      <c r="G9" s="18" t="s">
        <v>84</v>
      </c>
      <c r="H9" s="20">
        <v>4</v>
      </c>
      <c r="I9" s="37"/>
      <c r="J9" s="38"/>
      <c r="K9" s="39" t="s">
        <v>44</v>
      </c>
      <c r="M9" s="40"/>
    </row>
    <row r="10" s="6" customFormat="1" ht="50.1" customHeight="1" spans="1:13">
      <c r="A10" s="15"/>
      <c r="B10" s="15"/>
      <c r="C10" s="25"/>
      <c r="D10" s="17"/>
      <c r="E10" s="17"/>
      <c r="F10" s="22" t="s">
        <v>231</v>
      </c>
      <c r="G10" s="17"/>
      <c r="H10" s="20"/>
      <c r="I10" s="37"/>
      <c r="J10" s="18"/>
      <c r="K10" s="39"/>
      <c r="M10" s="40"/>
    </row>
    <row r="11" s="6" customFormat="1" ht="50.1" customHeight="1" spans="1:13">
      <c r="A11" s="15"/>
      <c r="B11" s="15"/>
      <c r="C11" s="25"/>
      <c r="D11" s="17"/>
      <c r="E11" s="17"/>
      <c r="F11" s="24"/>
      <c r="G11" s="17"/>
      <c r="H11" s="20"/>
      <c r="I11" s="37"/>
      <c r="J11" s="18"/>
      <c r="K11" s="39"/>
      <c r="M11" s="40"/>
    </row>
    <row r="12" s="6" customFormat="1" ht="50.1" customHeight="1" spans="1:13">
      <c r="A12" s="15" t="s">
        <v>232</v>
      </c>
      <c r="B12" s="15" t="s">
        <v>39</v>
      </c>
      <c r="C12" s="25" t="s">
        <v>233</v>
      </c>
      <c r="D12" s="17"/>
      <c r="E12" s="18" t="s">
        <v>15</v>
      </c>
      <c r="F12" s="19" t="s">
        <v>234</v>
      </c>
      <c r="G12" s="18" t="s">
        <v>84</v>
      </c>
      <c r="H12" s="20">
        <v>7</v>
      </c>
      <c r="I12" s="37"/>
      <c r="J12" s="38"/>
      <c r="K12" s="39" t="s">
        <v>235</v>
      </c>
      <c r="M12" s="40"/>
    </row>
    <row r="13" s="6" customFormat="1" ht="50.1" customHeight="1" spans="1:13">
      <c r="A13" s="15"/>
      <c r="B13" s="15"/>
      <c r="C13" s="25"/>
      <c r="D13" s="17"/>
      <c r="E13" s="17"/>
      <c r="F13" s="22" t="s">
        <v>228</v>
      </c>
      <c r="G13" s="17"/>
      <c r="H13" s="20"/>
      <c r="I13" s="37"/>
      <c r="J13" s="18"/>
      <c r="K13" s="39"/>
      <c r="M13" s="40"/>
    </row>
    <row r="14" s="6" customFormat="1" ht="50.1" customHeight="1" spans="1:13">
      <c r="A14" s="15"/>
      <c r="B14" s="15"/>
      <c r="C14" s="25"/>
      <c r="D14" s="17"/>
      <c r="E14" s="17"/>
      <c r="F14" s="24"/>
      <c r="G14" s="17"/>
      <c r="H14" s="20"/>
      <c r="I14" s="37"/>
      <c r="J14" s="18"/>
      <c r="K14" s="39"/>
      <c r="M14" s="40"/>
    </row>
    <row r="15" s="1" customFormat="1" ht="35.1" customHeight="1" spans="1:11">
      <c r="A15" s="26"/>
      <c r="B15" s="27"/>
      <c r="C15" s="26"/>
      <c r="D15" s="28"/>
      <c r="E15" s="26"/>
      <c r="F15" s="29"/>
      <c r="G15" s="28"/>
      <c r="H15" s="28">
        <f>SUM(H6:H14)</f>
        <v>18</v>
      </c>
      <c r="I15" s="41" t="s">
        <v>16</v>
      </c>
      <c r="J15" s="42">
        <f>SUM(J6:J14)</f>
        <v>0</v>
      </c>
      <c r="K15" s="28"/>
    </row>
    <row r="16" s="1" customFormat="1" ht="35.1" customHeight="1" spans="1:11">
      <c r="A16" s="30" t="s">
        <v>166</v>
      </c>
      <c r="B16" s="30"/>
      <c r="C16" s="30"/>
      <c r="D16" s="30"/>
      <c r="E16" s="30"/>
      <c r="F16" s="30"/>
      <c r="G16" s="30"/>
      <c r="H16" s="30"/>
      <c r="I16" s="30"/>
      <c r="J16" s="30"/>
      <c r="K16" s="30"/>
    </row>
    <row r="17" s="1" customFormat="1" ht="35.1" customHeight="1" spans="1:11">
      <c r="A17" s="26" t="s">
        <v>19</v>
      </c>
      <c r="B17" s="26"/>
      <c r="C17" s="26"/>
      <c r="D17" s="26"/>
      <c r="E17" s="26" t="s">
        <v>236</v>
      </c>
      <c r="F17" s="26"/>
      <c r="G17" s="26"/>
      <c r="H17" s="26"/>
      <c r="I17" s="26" t="s">
        <v>21</v>
      </c>
      <c r="J17" s="26"/>
      <c r="K17" s="26"/>
    </row>
    <row r="18" s="7" customFormat="1" spans="2:11">
      <c r="B18" s="8"/>
      <c r="F18" s="9"/>
      <c r="K18" s="8"/>
    </row>
    <row r="19" s="7" customFormat="1" spans="2:11">
      <c r="B19" s="8"/>
      <c r="F19" s="9"/>
      <c r="K19" s="8"/>
    </row>
    <row r="20" s="7" customFormat="1" spans="2:11">
      <c r="B20" s="8"/>
      <c r="F20" s="9"/>
      <c r="K20" s="8"/>
    </row>
    <row r="21" s="7" customFormat="1" spans="2:11">
      <c r="B21" s="8"/>
      <c r="F21" s="9"/>
      <c r="K21" s="8"/>
    </row>
    <row r="22" s="7" customFormat="1" spans="2:11">
      <c r="B22" s="8"/>
      <c r="F22" s="9"/>
      <c r="K22" s="8"/>
    </row>
    <row r="23" s="7" customFormat="1" spans="2:11">
      <c r="B23" s="8"/>
      <c r="F23" s="9"/>
      <c r="K23" s="8"/>
    </row>
    <row r="24" s="7" customFormat="1" spans="2:11">
      <c r="B24" s="8"/>
      <c r="F24" s="9"/>
      <c r="K24" s="8"/>
    </row>
    <row r="25" s="7" customFormat="1" spans="2:11">
      <c r="B25" s="8"/>
      <c r="F25" s="9"/>
      <c r="K25" s="8"/>
    </row>
    <row r="26" s="7" customFormat="1" spans="2:11">
      <c r="B26" s="8"/>
      <c r="F26" s="9"/>
      <c r="K26" s="8"/>
    </row>
    <row r="27" s="7" customFormat="1" spans="2:11">
      <c r="B27" s="8"/>
      <c r="F27" s="9"/>
      <c r="K27" s="8"/>
    </row>
    <row r="28" s="7" customFormat="1" spans="2:11">
      <c r="B28" s="8"/>
      <c r="F28" s="9"/>
      <c r="K28" s="8"/>
    </row>
    <row r="29" s="7" customFormat="1" spans="2:11">
      <c r="B29" s="8"/>
      <c r="F29" s="9"/>
      <c r="K29" s="8"/>
    </row>
    <row r="30" s="7" customFormat="1" spans="2:11">
      <c r="B30" s="8"/>
      <c r="F30" s="9"/>
      <c r="K30" s="8"/>
    </row>
    <row r="31" s="7" customFormat="1" spans="2:11">
      <c r="B31" s="8"/>
      <c r="F31" s="9"/>
      <c r="K31" s="8"/>
    </row>
    <row r="32" s="7" customFormat="1" spans="2:11">
      <c r="B32" s="8"/>
      <c r="F32" s="9"/>
      <c r="K32" s="8"/>
    </row>
    <row r="33" s="7" customFormat="1" spans="2:11">
      <c r="B33" s="8"/>
      <c r="F33" s="9"/>
      <c r="K33" s="8"/>
    </row>
    <row r="34" s="7" customFormat="1" spans="2:11">
      <c r="B34" s="8"/>
      <c r="F34" s="9"/>
      <c r="K34" s="8"/>
    </row>
    <row r="35" s="7" customFormat="1" spans="2:11">
      <c r="B35" s="8"/>
      <c r="F35" s="9"/>
      <c r="K35" s="8"/>
    </row>
    <row r="36" s="7" customFormat="1" spans="2:11">
      <c r="B36" s="8"/>
      <c r="F36" s="9"/>
      <c r="K36" s="8"/>
    </row>
    <row r="37" s="7" customFormat="1" spans="2:11">
      <c r="B37" s="8"/>
      <c r="F37" s="9"/>
      <c r="K37" s="8"/>
    </row>
    <row r="38" s="7" customFormat="1" spans="2:11">
      <c r="B38" s="8"/>
      <c r="F38" s="9"/>
      <c r="K38" s="8"/>
    </row>
    <row r="39" s="7" customFormat="1" spans="2:11">
      <c r="B39" s="8"/>
      <c r="F39" s="9"/>
      <c r="K39" s="8"/>
    </row>
    <row r="40" s="7" customFormat="1" spans="2:11">
      <c r="B40" s="8"/>
      <c r="F40" s="9"/>
      <c r="K40" s="8"/>
    </row>
    <row r="41" s="7" customFormat="1" spans="2:11">
      <c r="B41" s="8"/>
      <c r="F41" s="9"/>
      <c r="K41" s="8"/>
    </row>
    <row r="42" s="7" customFormat="1" spans="2:11">
      <c r="B42" s="8"/>
      <c r="F42" s="9"/>
      <c r="K42" s="8"/>
    </row>
    <row r="43" s="7" customFormat="1" spans="2:11">
      <c r="B43" s="8"/>
      <c r="F43" s="9"/>
      <c r="K43" s="8"/>
    </row>
    <row r="44" s="7" customFormat="1" spans="2:11">
      <c r="B44" s="8"/>
      <c r="F44" s="9"/>
      <c r="K44" s="8"/>
    </row>
    <row r="45" s="7" customFormat="1" spans="2:11">
      <c r="B45" s="8"/>
      <c r="F45" s="9"/>
      <c r="K45" s="8"/>
    </row>
    <row r="46" s="7" customFormat="1" spans="2:11">
      <c r="B46" s="8"/>
      <c r="F46" s="9"/>
      <c r="K46" s="8"/>
    </row>
    <row r="47" s="7" customFormat="1" spans="2:11">
      <c r="B47" s="8"/>
      <c r="F47" s="9"/>
      <c r="K47" s="8"/>
    </row>
    <row r="48" s="7" customFormat="1" spans="2:11">
      <c r="B48" s="8"/>
      <c r="F48" s="9"/>
      <c r="K48" s="8"/>
    </row>
    <row r="49" s="7" customFormat="1" spans="2:11">
      <c r="B49" s="8"/>
      <c r="F49" s="9"/>
      <c r="K49" s="8"/>
    </row>
  </sheetData>
  <sheetProtection algorithmName="SHA-512" hashValue="3tVCVD+bhQCWX7Fv99xG0WBmj/vHDk3zaH5Wlf59l9Wna5bVhsaKEJkDGQcpofwrm/0rDBKuMXrt0LGcrFgMag==" saltValue="ZoEJydT9RKEpoULedez8EA==" spinCount="100000" sheet="1" objects="1"/>
  <protectedRanges>
    <protectedRange sqref="I$1:J$1048576" name="区域1"/>
  </protectedRanges>
  <mergeCells count="41">
    <mergeCell ref="A1:K1"/>
    <mergeCell ref="A2:K2"/>
    <mergeCell ref="L3:N3"/>
    <mergeCell ref="A5:K5"/>
    <mergeCell ref="A16:K16"/>
    <mergeCell ref="A17:C17"/>
    <mergeCell ref="F17:H17"/>
    <mergeCell ref="J17:K17"/>
    <mergeCell ref="A6:A8"/>
    <mergeCell ref="A9:A11"/>
    <mergeCell ref="A12:A14"/>
    <mergeCell ref="B6:B8"/>
    <mergeCell ref="B9:B11"/>
    <mergeCell ref="B12:B14"/>
    <mergeCell ref="C6:C8"/>
    <mergeCell ref="C9:C11"/>
    <mergeCell ref="C12:C14"/>
    <mergeCell ref="D6:D8"/>
    <mergeCell ref="D9:D11"/>
    <mergeCell ref="D12:D14"/>
    <mergeCell ref="E6:E8"/>
    <mergeCell ref="E9:E11"/>
    <mergeCell ref="E12:E14"/>
    <mergeCell ref="F7:F8"/>
    <mergeCell ref="F10:F11"/>
    <mergeCell ref="F13:F14"/>
    <mergeCell ref="G6:G8"/>
    <mergeCell ref="G9:G11"/>
    <mergeCell ref="G12:G14"/>
    <mergeCell ref="H6:H8"/>
    <mergeCell ref="H9:H11"/>
    <mergeCell ref="H12:H14"/>
    <mergeCell ref="I6:I8"/>
    <mergeCell ref="I9:I11"/>
    <mergeCell ref="I12:I14"/>
    <mergeCell ref="J6:J8"/>
    <mergeCell ref="J9:J11"/>
    <mergeCell ref="J12:J14"/>
    <mergeCell ref="K6:K8"/>
    <mergeCell ref="K9:K11"/>
    <mergeCell ref="K12:K14"/>
  </mergeCells>
  <printOptions horizontalCentered="1"/>
  <pageMargins left="0.118055555555556" right="0.200694444444444" top="0.590277777777778" bottom="0.590277777777778" header="0.389583333333333" footer="0.389583333333333"/>
  <pageSetup paperSize="9" scale="54" fitToHeight="0" orientation="portrait" horizontalDpi="600" verticalDpi="600"/>
  <headerFooter>
    <oddFooter>&amp;L&amp;G</oddFooter>
  </headerFooter>
  <colBreaks count="1" manualBreakCount="1">
    <brk id="11" max="65538" man="1"/>
  </colBreaks>
  <drawing r:id="rId1"/>
  <legacyDrawingHF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<?xml version="1.0" encoding="utf-8"?>
<allowEditUser xmlns="https://web.wps.cn/et/2018/main" xmlns:s="http://schemas.openxmlformats.org/spreadsheetml/2006/main" hasInvisiblePropRange="0">
  <rangeList sheetStid="1" master="" otherUserPermission="visible"/>
  <rangeList sheetStid="2" master="" otherUserPermission="visible"/>
  <rangeList sheetStid="3" master="" otherUserPermission="visible">
    <arrUserId title="区域1" rangeCreator="" othersAccessPermission="edit"/>
  </rangeList>
  <rangeList sheetStid="4" master="" otherUserPermission="visible">
    <arrUserId title="区域1" rangeCreator="" othersAccessPermission="edit"/>
  </rangeList>
  <rangeList sheetStid="5" master="" otherUserPermission="visible">
    <arrUserId title="区域1" rangeCreator="" othersAccessPermission="edit"/>
  </rangeList>
  <rangeList sheetStid="7" master="" otherUserPermission="visible">
    <arrUserId title="区域1" rangeCreator="" othersAccessPermission="edit"/>
  </rangeList>
  <rangeList sheetStid="8" master="" otherUserPermission="visible">
    <arrUserId title="区域1" rangeCreator="" othersAccessPermission="edit"/>
  </rangeList>
</allowEditUser>
</file>

<file path=customXml/itemProps1.xml><?xml version="1.0" encoding="utf-8"?>
<ds:datastoreItem xmlns:ds="http://schemas.openxmlformats.org/officeDocument/2006/customXml" ds:itemID="{5A5607D9-04D2-4DE1-AC0E-A7772F01BC71}">
  <ds:schemaRefs>
    <ds:schemaRef ds:uri="https://web.wps.cn/et/2018/main"/>
    <ds:schemaRef ds:uri="http://schemas.openxmlformats.org/spreadsheetml/2006/main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7</vt:i4>
      </vt:variant>
    </vt:vector>
  </HeadingPairs>
  <TitlesOfParts>
    <vt:vector size="7" baseType="lpstr">
      <vt:lpstr>fbcdre</vt:lpstr>
      <vt:lpstr>封面</vt:lpstr>
      <vt:lpstr>总预算</vt:lpstr>
      <vt:lpstr>家具</vt:lpstr>
      <vt:lpstr>灯具</vt:lpstr>
      <vt:lpstr>窗帘</vt:lpstr>
      <vt:lpstr>挂画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1996-12-22T17:32:00Z</dcterms:created>
  <dcterms:modified xsi:type="dcterms:W3CDTF">2025-06-20T07:26:08Z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ReadingLayout">
    <vt:bool>false</vt:bool>
  </property>
  <property fmtid="{D5CDD505-2E9C-101B-9397-08002B2CF9AE}" pid="3" name="KSOProductBuildVer">
    <vt:lpwstr>2052-12.1.0.21541</vt:lpwstr>
  </property>
  <property fmtid="{D5CDD505-2E9C-101B-9397-08002B2CF9AE}" pid="4" name="ICV">
    <vt:lpwstr>9D8AEC65E0424E8CB7892BAD4DADC8F5_13</vt:lpwstr>
  </property>
</Properties>
</file>