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png" ContentType="image/png"/>
  <Default Extension="jpeg" ContentType="image/jpeg"/>
  <Default Extension="JPG" ContentType="image/.jp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ustomStorage/customStorage.xml" ContentType="application/vnd.wps-officedocument.customStorag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960" activeTab="6"/>
  </bookViews>
  <sheets>
    <sheet name="fbcdre" sheetId="1" state="hidden" r:id="rId1"/>
    <sheet name="封面" sheetId="2" r:id="rId2"/>
    <sheet name="总预算" sheetId="3" r:id="rId3"/>
    <sheet name="家具" sheetId="4" r:id="rId4"/>
    <sheet name="灯具" sheetId="5" r:id="rId5"/>
    <sheet name="窗帘" sheetId="7" r:id="rId6"/>
    <sheet name="挂画" sheetId="8" r:id="rId7"/>
  </sheets>
  <definedNames>
    <definedName name="_xlnm.Print_Area" localSheetId="5">窗帘!$A$1:$K$54</definedName>
    <definedName name="_xlnm.Print_Area" localSheetId="4">灯具!$A$1:$K$13</definedName>
    <definedName name="_xlnm.Print_Area" localSheetId="1">封面!$A$1:$K$42</definedName>
    <definedName name="_xlnm.Print_Area" localSheetId="2">总预算!$A$1:$E$12</definedName>
    <definedName name="_xlnm._FilterDatabase" localSheetId="5" hidden="1">窗帘!$A$5:$IV$5</definedName>
    <definedName name="_xlnm.Print_Area" localSheetId="3">家具!$A$1:$K$75</definedName>
    <definedName name="_xlnm.Print_Area" localSheetId="6">挂画!$A$1:$K$14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<sst xmlns="http://schemas.openxmlformats.org/spreadsheetml/2006/main" count="446" uniqueCount="212">
  <si>
    <t xml:space="preserve">常山县常康养老中心项目9#软装产品清单
Quotations list &amp; Price  </t>
  </si>
  <si>
    <t>编号</t>
  </si>
  <si>
    <t>项目</t>
  </si>
  <si>
    <t>数量（件）</t>
  </si>
  <si>
    <t>总价</t>
  </si>
  <si>
    <t>备注</t>
  </si>
  <si>
    <t>NO.</t>
  </si>
  <si>
    <t>Project</t>
  </si>
  <si>
    <t>PCs</t>
  </si>
  <si>
    <t>minor total</t>
  </si>
  <si>
    <t>Remarks</t>
  </si>
  <si>
    <t>家具</t>
  </si>
  <si>
    <t>详见清单</t>
  </si>
  <si>
    <t>灯具</t>
  </si>
  <si>
    <t>布艺</t>
  </si>
  <si>
    <t>挂画</t>
  </si>
  <si>
    <t>合计</t>
  </si>
  <si>
    <t>税金（13%）</t>
  </si>
  <si>
    <t>总计</t>
  </si>
  <si>
    <t>甲方认可（签字）：</t>
  </si>
  <si>
    <t>日期：2025.05.16</t>
  </si>
  <si>
    <t>备注：</t>
  </si>
  <si>
    <t xml:space="preserve">常山县常康养老中心项目9#软装家具产品清单
 Furniture List &amp; Price  </t>
  </si>
  <si>
    <t>客房部分</t>
  </si>
  <si>
    <t>区域</t>
  </si>
  <si>
    <t>位置</t>
  </si>
  <si>
    <t>图片</t>
  </si>
  <si>
    <t>产品名称</t>
  </si>
  <si>
    <t>规格(mm)与内容说明</t>
  </si>
  <si>
    <t>单位</t>
  </si>
  <si>
    <t>数量</t>
  </si>
  <si>
    <t>单价</t>
  </si>
  <si>
    <t>Area</t>
  </si>
  <si>
    <t>Sample picture</t>
  </si>
  <si>
    <t>Content</t>
  </si>
  <si>
    <t>Main material</t>
  </si>
  <si>
    <t>Unit</t>
  </si>
  <si>
    <t>Price</t>
  </si>
  <si>
    <t>YS-FU-1</t>
  </si>
  <si>
    <t>9#
一~七层</t>
  </si>
  <si>
    <t>客房E（双床）/客房C（双床)/客房D（单床）/家属探视间（单床）</t>
  </si>
  <si>
    <t>理疗床</t>
  </si>
  <si>
    <t>规格：W1200*D2100*H900</t>
  </si>
  <si>
    <t>件</t>
  </si>
  <si>
    <t>以实物为准，图片仅供参考</t>
  </si>
  <si>
    <t>材质：实木框架+实木多层板+木饰面+皮革软包+电动床垫</t>
  </si>
  <si>
    <t>YS-FU-2</t>
  </si>
  <si>
    <t>9#
二~七层</t>
  </si>
  <si>
    <t>客房C（双床)/客房D（单床）/家属探视间（单床）</t>
  </si>
  <si>
    <t>床头柜</t>
  </si>
  <si>
    <t>规格：W550*D450*H500</t>
  </si>
  <si>
    <t>材质：实木框架+实木多层板+ 木饰面</t>
  </si>
  <si>
    <t>YS-FU-3</t>
  </si>
  <si>
    <t>9#
一层</t>
  </si>
  <si>
    <t>客房E（双床）</t>
  </si>
  <si>
    <t>规格：W450*D450*H500</t>
  </si>
  <si>
    <t>YS-FU-4</t>
  </si>
  <si>
    <t>单椅</t>
  </si>
  <si>
    <t>规格：W520*D540*H780</t>
  </si>
  <si>
    <t>材质：实木框架+布艺软包+高回弹海绵</t>
  </si>
  <si>
    <t>YS-FU-5</t>
  </si>
  <si>
    <t>客房D（单床）/家属探视间（单床）</t>
  </si>
  <si>
    <t>书桌</t>
  </si>
  <si>
    <t>规格：W1000*D550*H750</t>
  </si>
  <si>
    <t>YS-FU-6</t>
  </si>
  <si>
    <t>9#
一~四层</t>
  </si>
  <si>
    <t>客房E（双床）/客房C（双床）</t>
  </si>
  <si>
    <t>规格：W1900*D450*H750</t>
  </si>
  <si>
    <t>小计</t>
  </si>
  <si>
    <t>公区部分</t>
  </si>
  <si>
    <t>YS-FU-7</t>
  </si>
  <si>
    <t>配液室/评估室/办公室</t>
  </si>
  <si>
    <t>办公桌柜组合</t>
  </si>
  <si>
    <t>规格：W1400*D700*H750（桌）
     W390*D520*H600（柜）</t>
  </si>
  <si>
    <t>组</t>
  </si>
  <si>
    <t>材质：不锈钢框架+实木多层板+布艺桌屏（桌） 
板木结合+免漆木饰面+不锈钢五金件（柜）</t>
  </si>
  <si>
    <t>YS-FU-8</t>
  </si>
  <si>
    <t>护士站/走道前台/配液室/评估室/办公室/健康管理中心</t>
  </si>
  <si>
    <t>办公椅</t>
  </si>
  <si>
    <t>规格：W580*D585*H950</t>
  </si>
  <si>
    <t>材质：不锈钢框架+透气环保网布+高回弹海绵+静音万向轮</t>
  </si>
  <si>
    <t>YS-FU-9</t>
  </si>
  <si>
    <t>内科外科/康复学科/科室</t>
  </si>
  <si>
    <t>办公桌</t>
  </si>
  <si>
    <t>规格：W1600*D700*H750</t>
  </si>
  <si>
    <t>材质：不锈钢框架+实木多层免漆板+白色烤漆饰面</t>
  </si>
  <si>
    <t>YS-FU-10</t>
  </si>
  <si>
    <t>规格：W620*D640*H1150</t>
  </si>
  <si>
    <t>YS-FU-11</t>
  </si>
  <si>
    <t>内科外科/康复学科/科室/评估室</t>
  </si>
  <si>
    <t>圆凳</t>
  </si>
  <si>
    <t>规格：φ450*H500-700
（高度可升降调节）</t>
  </si>
  <si>
    <t>材质：超纤皮软包+一体化支撑架+铝合金椅脚+防滑静音万向轮</t>
  </si>
  <si>
    <t>YS-FU-12</t>
  </si>
  <si>
    <t>观察床</t>
  </si>
  <si>
    <t>规格：W700*D1900*H500-800（高度可升降调节）</t>
  </si>
  <si>
    <t>材质：金属框架+烤漆饰面+皮革软包+高回弹海绵+高度调节器</t>
  </si>
  <si>
    <t>YS-FU-13</t>
  </si>
  <si>
    <t>输液室</t>
  </si>
  <si>
    <t>治疗柜</t>
  </si>
  <si>
    <t>规格：W1200*D450*H850</t>
  </si>
  <si>
    <t>材质：金属框架+烤漆饰面+不锈钢台面+五金配件</t>
  </si>
  <si>
    <t>YS-FU-14</t>
  </si>
  <si>
    <t>输液椅</t>
  </si>
  <si>
    <t>规格：W850*D1200*H1150</t>
  </si>
  <si>
    <t>含输液架
以实物为准，图片仅供参考</t>
  </si>
  <si>
    <t>材质：内金属框架+实木多层板+皮革软包+靠背、脚撑调节器</t>
  </si>
  <si>
    <t>YS-FU-15</t>
  </si>
  <si>
    <t>处置室</t>
  </si>
  <si>
    <t>治疗车</t>
  </si>
  <si>
    <t>规格：W660*D440*H860</t>
  </si>
  <si>
    <t>材质：整体不锈钢+静音万向轮（带锁止功能）</t>
  </si>
  <si>
    <t>YS-FU-16</t>
  </si>
  <si>
    <t>线上就诊</t>
  </si>
  <si>
    <t>会议桌</t>
  </si>
  <si>
    <t>规格：W2100*D1100*H750</t>
  </si>
  <si>
    <t>材质：实木框架+实木多层板+环保烤漆</t>
  </si>
  <si>
    <t>YS-FU-17</t>
  </si>
  <si>
    <t>会议椅</t>
  </si>
  <si>
    <t>规格：W540*D640*H1150</t>
  </si>
  <si>
    <t>YS-FU-18</t>
  </si>
  <si>
    <t>大厅</t>
  </si>
  <si>
    <t>多人沙发</t>
  </si>
  <si>
    <t>规格：W2800*D1300/850*H680*SH420</t>
  </si>
  <si>
    <t>材质：实木框架+布艺软包+高回弹海绵+实木底座</t>
  </si>
  <si>
    <t>YS-FU-19</t>
  </si>
  <si>
    <t>茶几</t>
  </si>
  <si>
    <t>规格：
φ850*H350（大）
φ550*H450（小）</t>
  </si>
  <si>
    <t>YS-FU-20</t>
  </si>
  <si>
    <t>9#
二层~七层</t>
  </si>
  <si>
    <t>多功能起居厅</t>
  </si>
  <si>
    <t>组合长桌</t>
  </si>
  <si>
    <t>规格：W4800*D1600*H750（分段拼装）</t>
  </si>
  <si>
    <t>YS-FU-21</t>
  </si>
  <si>
    <t>方桌</t>
  </si>
  <si>
    <t>规格：W900*D900*H750</t>
  </si>
  <si>
    <t>YS-FU-22</t>
  </si>
  <si>
    <t>座椅</t>
  </si>
  <si>
    <t>规格：W560*D585*H780</t>
  </si>
  <si>
    <t>材质：实木框架+实木贴皮+皮革软包+高回弹海绵</t>
  </si>
  <si>
    <t>审核：由于行业特性原因，以上图片仅做为风格效果的指引、项目预算的参考根据，不可全部做为现场验收的图样，实际以方案执行后现场实物验收</t>
  </si>
  <si>
    <t xml:space="preserve">常山县常康养老中心项目9#软装灯具产品清单
 Lighting  List &amp; Price   </t>
  </si>
  <si>
    <t>YS-CR-1</t>
  </si>
  <si>
    <t>走廊/大厅</t>
  </si>
  <si>
    <t>小吊灯</t>
  </si>
  <si>
    <t>规格：W260*D300*H300
（灯线高度可调节）</t>
  </si>
  <si>
    <t>材质：金属+烤漆饰面</t>
  </si>
  <si>
    <t>YS-CR-2</t>
  </si>
  <si>
    <t>客房过道</t>
  </si>
  <si>
    <t>壁灯</t>
  </si>
  <si>
    <t>规格：W480*D220*H450</t>
  </si>
  <si>
    <t>材质：金属+布艺+亚克力</t>
  </si>
  <si>
    <t xml:space="preserve">常山县常康养老中心项目9#软装窗帘产品清单
Curtain  List &amp; Price  </t>
  </si>
  <si>
    <t>YS-FFA-1</t>
  </si>
  <si>
    <t>9#
一层~七层</t>
  </si>
  <si>
    <t>开合帘（遮光布帘+透光纱帘）</t>
  </si>
  <si>
    <t>规格：W3660*H2700</t>
  </si>
  <si>
    <t>幅</t>
  </si>
  <si>
    <t>材质：复合材质，以实物为准</t>
  </si>
  <si>
    <t>YS-FFA-2</t>
  </si>
  <si>
    <t>卷帘（半遮光）</t>
  </si>
  <si>
    <t>规格：W6000*H1000</t>
  </si>
  <si>
    <t>YS-FFA-3</t>
  </si>
  <si>
    <t>备餐间</t>
  </si>
  <si>
    <t>规格：W2400*H2400</t>
  </si>
  <si>
    <t>YS-FFA-4</t>
  </si>
  <si>
    <t>办公室</t>
  </si>
  <si>
    <t>规格：W3460*H2400</t>
  </si>
  <si>
    <t>YS-FFA-5</t>
  </si>
  <si>
    <t>储物间</t>
  </si>
  <si>
    <t>规格：W2680*H2400</t>
  </si>
  <si>
    <t>YS-FFA-6</t>
  </si>
  <si>
    <t>科室/评估室/线上就诊</t>
  </si>
  <si>
    <t>YS-FFA-7</t>
  </si>
  <si>
    <t>配液室/输液室</t>
  </si>
  <si>
    <t>YS-FFA-8</t>
  </si>
  <si>
    <t>内科外科</t>
  </si>
  <si>
    <t>YS-FFA-9</t>
  </si>
  <si>
    <t>康复学科</t>
  </si>
  <si>
    <t>YS-FFA-10</t>
  </si>
  <si>
    <t>女卫</t>
  </si>
  <si>
    <t>PVC百叶帘</t>
  </si>
  <si>
    <t>规格：W1640*H2385</t>
  </si>
  <si>
    <t>YS-FFA-11</t>
  </si>
  <si>
    <t>男卫</t>
  </si>
  <si>
    <t>规格：W2040*H2385</t>
  </si>
  <si>
    <t>YS-FFA-12</t>
  </si>
  <si>
    <t>残卫</t>
  </si>
  <si>
    <t>规格：W3450*H2385</t>
  </si>
  <si>
    <t>YS-FFA-13</t>
  </si>
  <si>
    <t>助浴（女）</t>
  </si>
  <si>
    <t>规格：W1440*H2385</t>
  </si>
  <si>
    <t>YS-FFA-14</t>
  </si>
  <si>
    <t>助浴（男）</t>
  </si>
  <si>
    <t>规格：W1650*H2385</t>
  </si>
  <si>
    <t>YS-FFA-15</t>
  </si>
  <si>
    <t>规格：W7160*H2400</t>
  </si>
  <si>
    <t>常山县常康养老中心项目9#软装挂画产品清单
 Furniture List &amp; Price</t>
  </si>
  <si>
    <t>公区</t>
  </si>
  <si>
    <t>YS-PA-1</t>
  </si>
  <si>
    <t>大厅/休息区</t>
  </si>
  <si>
    <t>规格1：W2000*H800
规格1：W950*H800</t>
  </si>
  <si>
    <t>一组为2幅
以实物为准，图片仅供参考</t>
  </si>
  <si>
    <t>材质：材质:册页裱装方式+手绘+实
木边框+卡纸</t>
  </si>
  <si>
    <t>YS-PA-2</t>
  </si>
  <si>
    <t>走道</t>
  </si>
  <si>
    <t>规格：W600*H800
(单幅尺寸）</t>
  </si>
  <si>
    <t>一组为6幅
以实物为准，图片仅供参考</t>
  </si>
  <si>
    <t>YS-PA-3</t>
  </si>
  <si>
    <t>规格：W800*H650
(单幅尺寸）</t>
  </si>
  <si>
    <t>一组为4幅
以实物为准，图片仅供参考</t>
  </si>
  <si>
    <t>材质：实木框架+实木多层板+ 环保烤漆+五金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</si>
</sst>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1">
    <numFmt numFmtId="5" formatCode="&quot;￥&quot;#,##0;&quot;￥&quot;\-#,##0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  <numFmt numFmtId="177" formatCode="&quot;￥&quot;#,##0;[Red]&quot;￥&quot;#,##0"/>
    <numFmt numFmtId="178" formatCode="\¥#,##0.00_);[Red]\(\¥#,##0.00\)"/>
    <numFmt numFmtId="179" formatCode="&quot;￥&quot;#,##0.00_);[Red]\(&quot;￥&quot;#,##0.00\)"/>
    <numFmt numFmtId="180" formatCode="\¥#,##0;[Red]\¥#,##0"/>
    <numFmt numFmtId="181" formatCode="\¥#,##0_);[Red]\(\¥#,##0\)"/>
  </numFmts>
  <fonts count="66">
    <font>
      <sz val="12"/>
      <name val="Times New Roman"/>
      <charset val="1"/>
    </font>
    <font>
      <sz val="12"/>
      <name val="宋体"/>
      <charset val="1"/>
    </font>
    <font>
      <sz val="12"/>
      <color indexed="10"/>
      <name val="宋体"/>
      <charset val="134"/>
    </font>
    <font>
      <sz val="12"/>
      <name val="宋体"/>
      <charset val="134"/>
    </font>
    <font>
      <sz val="12"/>
      <color theme="2" tint="-0.25"/>
      <name val="宋体"/>
      <charset val="134"/>
    </font>
    <font>
      <b/>
      <sz val="20"/>
      <name val="宋体"/>
      <charset val="134"/>
    </font>
    <font>
      <b/>
      <sz val="12"/>
      <color indexed="63"/>
      <name val="宋体"/>
      <charset val="134"/>
    </font>
    <font>
      <b/>
      <sz val="18"/>
      <color indexed="63"/>
      <name val="宋体"/>
      <charset val="134"/>
    </font>
    <font>
      <sz val="12"/>
      <color indexed="8"/>
      <name val="宋体"/>
      <charset val="134"/>
    </font>
    <font>
      <sz val="10"/>
      <name val="宋体"/>
      <charset val="1"/>
    </font>
    <font>
      <b/>
      <sz val="10"/>
      <name val="宋体"/>
      <charset val="134"/>
    </font>
    <font>
      <sz val="10"/>
      <color indexed="8"/>
      <name val="宋体"/>
      <charset val="134"/>
    </font>
    <font>
      <sz val="10"/>
      <color indexed="10"/>
      <name val="宋体"/>
      <charset val="134"/>
    </font>
    <font>
      <sz val="10"/>
      <name val="宋体"/>
      <charset val="134"/>
    </font>
    <font>
      <b/>
      <sz val="10"/>
      <color indexed="63"/>
      <name val="宋体"/>
      <charset val="134"/>
    </font>
    <font>
      <b/>
      <sz val="18"/>
      <color rgb="FF333333"/>
      <name val="宋体"/>
      <charset val="134"/>
    </font>
    <font>
      <b/>
      <sz val="14"/>
      <color indexed="63"/>
      <name val="宋体"/>
      <charset val="134"/>
    </font>
    <font>
      <sz val="10"/>
      <name val="Times New Roman"/>
      <charset val="1"/>
    </font>
    <font>
      <b/>
      <sz val="10"/>
      <name val="幼圆"/>
      <charset val="134"/>
    </font>
    <font>
      <sz val="10"/>
      <color indexed="8"/>
      <name val="Arial"/>
      <charset val="134"/>
    </font>
    <font>
      <sz val="10"/>
      <name val="幼圆"/>
      <charset val="134"/>
    </font>
    <font>
      <sz val="12"/>
      <color indexed="63"/>
      <name val="宋体"/>
      <charset val="134"/>
    </font>
    <font>
      <sz val="10"/>
      <color indexed="63"/>
      <name val="宋体"/>
      <charset val="134"/>
    </font>
    <font>
      <sz val="12"/>
      <color rgb="FFFF0000"/>
      <name val="宋体"/>
      <charset val="134"/>
    </font>
    <font>
      <b/>
      <sz val="12"/>
      <name val="宋体"/>
      <charset val="134"/>
    </font>
    <font>
      <sz val="12"/>
      <color theme="1"/>
      <name val="宋体"/>
      <charset val="134"/>
    </font>
    <font>
      <b/>
      <sz val="20"/>
      <color theme="1"/>
      <name val="宋体"/>
      <charset val="134"/>
    </font>
    <font>
      <b/>
      <sz val="12"/>
      <color theme="1"/>
      <name val="宋体"/>
      <charset val="134"/>
    </font>
    <font>
      <sz val="12"/>
      <name val="方正中等线简体"/>
      <charset val="134"/>
    </font>
    <font>
      <sz val="8"/>
      <color indexed="8"/>
      <name val="Arial"/>
      <charset val="134"/>
    </font>
    <font>
      <sz val="12"/>
      <name val="方正黑体繁体"/>
      <charset val="134"/>
    </font>
    <font>
      <sz val="12"/>
      <name val="华文细黑"/>
      <charset val="134"/>
    </font>
    <font>
      <b/>
      <sz val="18"/>
      <name val="宋体"/>
      <charset val="134"/>
    </font>
    <font>
      <b/>
      <sz val="12"/>
      <color indexed="63"/>
      <name val="华文细黑"/>
      <charset val="134"/>
    </font>
    <font>
      <b/>
      <sz val="9"/>
      <color indexed="63"/>
      <name val="宋体"/>
      <charset val="134"/>
    </font>
    <font>
      <b/>
      <sz val="9"/>
      <name val="宋体"/>
      <charset val="134"/>
    </font>
    <font>
      <sz val="9"/>
      <color indexed="8"/>
      <name val="宋体"/>
      <charset val="134"/>
    </font>
    <font>
      <sz val="8"/>
      <color indexed="8"/>
      <name val="华文细黑"/>
      <charset val="134"/>
    </font>
    <font>
      <sz val="11"/>
      <name val="宋体"/>
      <charset val="134"/>
    </font>
    <font>
      <b/>
      <sz val="12"/>
      <name val="方正黑体繁体"/>
      <charset val="134"/>
    </font>
    <font>
      <b/>
      <sz val="10"/>
      <name val="方正黑体繁体"/>
      <charset val="134"/>
    </font>
    <font>
      <sz val="12"/>
      <color indexed="8"/>
      <name val="Arial"/>
      <charset val="134"/>
    </font>
    <font>
      <b/>
      <sz val="8"/>
      <color indexed="8"/>
      <name val="华文细黑"/>
      <charset val="134"/>
    </font>
    <font>
      <sz val="11"/>
      <color indexed="8"/>
      <name val="宋体"/>
      <charset val="134"/>
    </font>
    <font>
      <b/>
      <sz val="24"/>
      <name val="MingLiU_HKSCS-ExtB"/>
      <charset val="136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Times New Roman"/>
      <charset val="134"/>
    </font>
  </fonts>
  <fills count="37">
    <fill>
      <patternFill patternType="none"/>
    </fill>
    <fill>
      <patternFill patternType="gray125"/>
    </fill>
    <fill>
      <patternFill patternType="solid">
        <fgColor theme="2" tint="-0.1"/>
        <bgColor indexed="64"/>
      </patternFill>
    </fill>
    <fill>
      <patternFill patternType="solid">
        <fgColor theme="0" tint="-0.1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4">
    <xf numFmtId="0" fontId="0" fillId="0" borderId="0"/>
    <xf numFmtId="43" fontId="45" fillId="0" borderId="0" applyFont="0" applyFill="0" applyBorder="0" applyAlignment="0" applyProtection="0">
      <alignment vertical="center"/>
    </xf>
    <xf numFmtId="44" fontId="45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41" fontId="45" fillId="0" borderId="0" applyFont="0" applyFill="0" applyBorder="0" applyAlignment="0" applyProtection="0">
      <alignment vertical="center"/>
    </xf>
    <xf numFmtId="42" fontId="45" fillId="0" borderId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5" fillId="6" borderId="8" applyNumberFormat="0" applyFont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9" applyNumberFormat="0" applyFill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53" fillId="0" borderId="10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4" fillId="7" borderId="11" applyNumberFormat="0" applyAlignment="0" applyProtection="0">
      <alignment vertical="center"/>
    </xf>
    <xf numFmtId="0" fontId="55" fillId="8" borderId="12" applyNumberFormat="0" applyAlignment="0" applyProtection="0">
      <alignment vertical="center"/>
    </xf>
    <xf numFmtId="0" fontId="56" fillId="8" borderId="11" applyNumberFormat="0" applyAlignment="0" applyProtection="0">
      <alignment vertical="center"/>
    </xf>
    <xf numFmtId="0" fontId="57" fillId="9" borderId="13" applyNumberFormat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59" fillId="0" borderId="15" applyNumberFormat="0" applyFill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1" fillId="11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3" fillId="16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4" fillId="18" borderId="0" applyNumberFormat="0" applyBorder="0" applyAlignment="0" applyProtection="0">
      <alignment vertical="center"/>
    </xf>
    <xf numFmtId="0" fontId="64" fillId="19" borderId="0" applyNumberFormat="0" applyBorder="0" applyAlignment="0" applyProtection="0">
      <alignment vertical="center"/>
    </xf>
    <xf numFmtId="0" fontId="63" fillId="20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64" fillId="23" borderId="0" applyNumberFormat="0" applyBorder="0" applyAlignment="0" applyProtection="0">
      <alignment vertical="center"/>
    </xf>
    <xf numFmtId="0" fontId="63" fillId="24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4" fillId="26" borderId="0" applyNumberFormat="0" applyBorder="0" applyAlignment="0" applyProtection="0">
      <alignment vertical="center"/>
    </xf>
    <xf numFmtId="0" fontId="64" fillId="27" borderId="0" applyNumberFormat="0" applyBorder="0" applyAlignment="0" applyProtection="0">
      <alignment vertical="center"/>
    </xf>
    <xf numFmtId="0" fontId="63" fillId="28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4" fillId="30" borderId="0" applyNumberFormat="0" applyBorder="0" applyAlignment="0" applyProtection="0">
      <alignment vertical="center"/>
    </xf>
    <xf numFmtId="0" fontId="64" fillId="31" borderId="0" applyNumberFormat="0" applyBorder="0" applyAlignment="0" applyProtection="0">
      <alignment vertical="center"/>
    </xf>
    <xf numFmtId="0" fontId="63" fillId="32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4" fillId="34" borderId="0" applyNumberFormat="0" applyBorder="0" applyAlignment="0" applyProtection="0">
      <alignment vertical="center"/>
    </xf>
    <xf numFmtId="0" fontId="64" fillId="35" borderId="0" applyNumberFormat="0" applyBorder="0" applyAlignment="0" applyProtection="0">
      <alignment vertical="center"/>
    </xf>
    <xf numFmtId="0" fontId="63" fillId="36" borderId="0" applyNumberFormat="0" applyBorder="0" applyAlignment="0" applyProtection="0">
      <alignment vertical="center"/>
    </xf>
    <xf numFmtId="0" fontId="65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</cellStyleXfs>
  <cellXfs count="167">
    <xf numFmtId="0" fontId="0" fillId="0" borderId="0" xfId="0"/>
    <xf numFmtId="0" fontId="1" fillId="0" borderId="0" xfId="0" applyFont="1" applyFill="1"/>
    <xf numFmtId="0" fontId="2" fillId="0" borderId="0" xfId="50" applyFont="1" applyFill="1" applyAlignment="1">
      <alignment horizontal="center" vertical="center"/>
    </xf>
    <xf numFmtId="0" fontId="3" fillId="2" borderId="0" xfId="50" applyFont="1" applyFill="1" applyAlignment="1">
      <alignment horizontal="center" vertical="center"/>
    </xf>
    <xf numFmtId="0" fontId="4" fillId="2" borderId="0" xfId="50" applyFont="1" applyFill="1" applyAlignment="1">
      <alignment horizontal="center" vertical="center"/>
    </xf>
    <xf numFmtId="0" fontId="4" fillId="0" borderId="0" xfId="50" applyFont="1" applyFill="1" applyAlignment="1">
      <alignment horizontal="center" vertical="center"/>
    </xf>
    <xf numFmtId="0" fontId="3" fillId="0" borderId="0" xfId="50" applyFont="1" applyFill="1" applyAlignment="1">
      <alignment horizontal="center" vertical="center"/>
    </xf>
    <xf numFmtId="0" fontId="5" fillId="0" borderId="1" xfId="50" applyFont="1" applyFill="1" applyBorder="1" applyAlignment="1">
      <alignment horizontal="center" vertical="center" wrapText="1"/>
    </xf>
    <xf numFmtId="0" fontId="6" fillId="0" borderId="1" xfId="50" applyFont="1" applyFill="1" applyBorder="1" applyAlignment="1">
      <alignment horizontal="center" vertical="center"/>
    </xf>
    <xf numFmtId="0" fontId="7" fillId="3" borderId="2" xfId="50" applyFont="1" applyFill="1" applyBorder="1" applyAlignment="1">
      <alignment horizontal="center" vertical="center"/>
    </xf>
    <xf numFmtId="0" fontId="7" fillId="3" borderId="3" xfId="50" applyFont="1" applyFill="1" applyBorder="1" applyAlignment="1">
      <alignment horizontal="center" vertical="center"/>
    </xf>
    <xf numFmtId="0" fontId="3" fillId="0" borderId="1" xfId="50" applyFont="1" applyFill="1" applyBorder="1" applyAlignment="1">
      <alignment horizontal="center" vertical="center" wrapText="1"/>
    </xf>
    <xf numFmtId="0" fontId="3" fillId="4" borderId="1" xfId="50" applyFont="1" applyFill="1" applyBorder="1" applyAlignment="1">
      <alignment horizontal="center" vertical="center" wrapText="1"/>
    </xf>
    <xf numFmtId="0" fontId="3" fillId="4" borderId="1" xfId="50" applyFont="1" applyFill="1" applyBorder="1" applyAlignment="1">
      <alignment horizontal="center" vertical="center"/>
    </xf>
    <xf numFmtId="0" fontId="3" fillId="4" borderId="4" xfId="50" applyFont="1" applyFill="1" applyBorder="1" applyAlignment="1">
      <alignment horizontal="center" vertical="center" wrapText="1"/>
    </xf>
    <xf numFmtId="0" fontId="3" fillId="4" borderId="5" xfId="50" applyFont="1" applyFill="1" applyBorder="1" applyAlignment="1">
      <alignment horizontal="center" vertical="center" wrapText="1"/>
    </xf>
    <xf numFmtId="0" fontId="3" fillId="0" borderId="4" xfId="50" applyFont="1" applyFill="1" applyBorder="1" applyAlignment="1">
      <alignment horizontal="center" vertical="center"/>
    </xf>
    <xf numFmtId="0" fontId="3" fillId="0" borderId="1" xfId="50" applyFont="1" applyFill="1" applyBorder="1" applyAlignment="1">
      <alignment horizontal="center" vertical="center"/>
    </xf>
    <xf numFmtId="0" fontId="3" fillId="0" borderId="6" xfId="50" applyFont="1" applyFill="1" applyBorder="1" applyAlignment="1">
      <alignment horizontal="center" vertical="center"/>
    </xf>
    <xf numFmtId="0" fontId="3" fillId="0" borderId="4" xfId="50" applyFont="1" applyFill="1" applyBorder="1" applyAlignment="1">
      <alignment horizontal="center" vertical="center" wrapText="1"/>
    </xf>
    <xf numFmtId="0" fontId="3" fillId="0" borderId="5" xfId="50" applyFont="1" applyFill="1" applyBorder="1" applyAlignment="1">
      <alignment horizontal="center" vertical="center"/>
    </xf>
    <xf numFmtId="0" fontId="3" fillId="0" borderId="5" xfId="50" applyFont="1" applyFill="1" applyBorder="1" applyAlignment="1">
      <alignment horizontal="center" vertical="center" wrapText="1"/>
    </xf>
    <xf numFmtId="0" fontId="3" fillId="0" borderId="2" xfId="50" applyFont="1" applyFill="1" applyBorder="1" applyAlignment="1">
      <alignment horizontal="center" vertical="center"/>
    </xf>
    <xf numFmtId="0" fontId="3" fillId="0" borderId="3" xfId="50" applyFont="1" applyFill="1" applyBorder="1" applyAlignment="1">
      <alignment horizontal="center" vertical="center"/>
    </xf>
    <xf numFmtId="0" fontId="3" fillId="0" borderId="7" xfId="50" applyFont="1" applyFill="1" applyBorder="1" applyAlignment="1">
      <alignment horizontal="center" vertical="center"/>
    </xf>
    <xf numFmtId="0" fontId="3" fillId="4" borderId="2" xfId="50" applyFont="1" applyFill="1" applyBorder="1" applyAlignment="1">
      <alignment horizontal="center" vertical="center" wrapText="1"/>
    </xf>
    <xf numFmtId="0" fontId="3" fillId="4" borderId="3" xfId="50" applyFont="1" applyFill="1" applyBorder="1" applyAlignment="1">
      <alignment horizontal="center" vertical="center" wrapText="1"/>
    </xf>
    <xf numFmtId="0" fontId="8" fillId="2" borderId="0" xfId="55" applyFont="1" applyFill="1"/>
    <xf numFmtId="0" fontId="7" fillId="3" borderId="7" xfId="50" applyFont="1" applyFill="1" applyBorder="1" applyAlignment="1">
      <alignment horizontal="center" vertical="center"/>
    </xf>
    <xf numFmtId="0" fontId="2" fillId="2" borderId="0" xfId="50" applyFont="1" applyFill="1" applyAlignment="1">
      <alignment horizontal="center" vertical="center"/>
    </xf>
    <xf numFmtId="0" fontId="3" fillId="4" borderId="4" xfId="50" applyFont="1" applyFill="1" applyBorder="1" applyAlignment="1">
      <alignment horizontal="center" vertical="center"/>
    </xf>
    <xf numFmtId="176" fontId="3" fillId="4" borderId="1" xfId="50" applyNumberFormat="1" applyFont="1" applyFill="1" applyBorder="1" applyAlignment="1">
      <alignment horizontal="center" vertical="center" wrapText="1"/>
    </xf>
    <xf numFmtId="0" fontId="3" fillId="4" borderId="6" xfId="50" applyFont="1" applyFill="1" applyBorder="1" applyAlignment="1">
      <alignment horizontal="center" vertical="center"/>
    </xf>
    <xf numFmtId="0" fontId="3" fillId="4" borderId="5" xfId="50" applyFont="1" applyFill="1" applyBorder="1" applyAlignment="1">
      <alignment horizontal="center" vertical="center"/>
    </xf>
    <xf numFmtId="0" fontId="3" fillId="4" borderId="7" xfId="50" applyFont="1" applyFill="1" applyBorder="1" applyAlignment="1">
      <alignment horizontal="center" vertical="center" wrapText="1"/>
    </xf>
    <xf numFmtId="0" fontId="8" fillId="0" borderId="0" xfId="55" applyFont="1" applyFill="1"/>
    <xf numFmtId="0" fontId="8" fillId="0" borderId="0" xfId="62" applyFont="1" applyFill="1">
      <alignment vertical="center"/>
    </xf>
    <xf numFmtId="0" fontId="9" fillId="0" borderId="0" xfId="0" applyFont="1" applyFill="1"/>
    <xf numFmtId="0" fontId="10" fillId="0" borderId="0" xfId="50" applyFont="1" applyFill="1" applyAlignment="1">
      <alignment horizontal="center" vertical="center"/>
    </xf>
    <xf numFmtId="0" fontId="11" fillId="0" borderId="0" xfId="57" applyFont="1" applyFill="1" applyAlignment="1">
      <alignment horizontal="center" vertical="center" wrapText="1"/>
    </xf>
    <xf numFmtId="0" fontId="12" fillId="0" borderId="0" xfId="50" applyFont="1" applyFill="1" applyAlignment="1">
      <alignment horizontal="center" vertical="center"/>
    </xf>
    <xf numFmtId="0" fontId="13" fillId="0" borderId="0" xfId="51" applyFont="1" applyFill="1" applyAlignment="1">
      <alignment horizontal="center" vertical="center"/>
    </xf>
    <xf numFmtId="0" fontId="13" fillId="0" borderId="0" xfId="50" applyFont="1" applyFill="1" applyAlignment="1">
      <alignment horizontal="center" vertical="center"/>
    </xf>
    <xf numFmtId="0" fontId="13" fillId="0" borderId="0" xfId="50" applyFont="1" applyFill="1" applyAlignment="1">
      <alignment horizontal="center" vertical="center" wrapText="1"/>
    </xf>
    <xf numFmtId="0" fontId="14" fillId="0" borderId="1" xfId="50" applyFont="1" applyFill="1" applyBorder="1" applyAlignment="1">
      <alignment horizontal="center" vertical="center"/>
    </xf>
    <xf numFmtId="0" fontId="14" fillId="0" borderId="1" xfId="50" applyFont="1" applyFill="1" applyBorder="1" applyAlignment="1">
      <alignment horizontal="center" vertical="center" wrapText="1"/>
    </xf>
    <xf numFmtId="0" fontId="15" fillId="3" borderId="2" xfId="50" applyFont="1" applyFill="1" applyBorder="1" applyAlignment="1">
      <alignment horizontal="center" vertical="center"/>
    </xf>
    <xf numFmtId="0" fontId="16" fillId="3" borderId="3" xfId="50" applyFont="1" applyFill="1" applyBorder="1" applyAlignment="1">
      <alignment horizontal="center" vertical="center"/>
    </xf>
    <xf numFmtId="0" fontId="16" fillId="3" borderId="3" xfId="50" applyFont="1" applyFill="1" applyBorder="1" applyAlignment="1">
      <alignment horizontal="center" vertical="center" wrapText="1"/>
    </xf>
    <xf numFmtId="0" fontId="11" fillId="0" borderId="1" xfId="57" applyFont="1" applyFill="1" applyBorder="1" applyAlignment="1">
      <alignment horizontal="center" vertical="center" wrapText="1"/>
    </xf>
    <xf numFmtId="0" fontId="3" fillId="0" borderId="2" xfId="50" applyFont="1" applyFill="1" applyBorder="1" applyAlignment="1">
      <alignment horizontal="center" vertical="center" wrapText="1"/>
    </xf>
    <xf numFmtId="0" fontId="3" fillId="0" borderId="3" xfId="50" applyFont="1" applyFill="1" applyBorder="1" applyAlignment="1">
      <alignment horizontal="center" vertical="center" wrapText="1"/>
    </xf>
    <xf numFmtId="0" fontId="3" fillId="0" borderId="7" xfId="50" applyFont="1" applyFill="1" applyBorder="1" applyAlignment="1">
      <alignment horizontal="center" vertical="center" wrapText="1"/>
    </xf>
    <xf numFmtId="0" fontId="7" fillId="3" borderId="3" xfId="50" applyFont="1" applyFill="1" applyBorder="1" applyAlignment="1">
      <alignment horizontal="center" vertical="center" wrapText="1"/>
    </xf>
    <xf numFmtId="0" fontId="2" fillId="0" borderId="1" xfId="50" applyFont="1" applyFill="1" applyBorder="1" applyAlignment="1">
      <alignment horizontal="center" vertical="center"/>
    </xf>
    <xf numFmtId="0" fontId="8" fillId="0" borderId="1" xfId="50" applyFont="1" applyFill="1" applyBorder="1" applyAlignment="1">
      <alignment horizontal="center" vertical="center" wrapText="1"/>
    </xf>
    <xf numFmtId="0" fontId="13" fillId="0" borderId="1" xfId="51" applyFont="1" applyFill="1" applyBorder="1" applyAlignment="1">
      <alignment horizontal="center" vertical="center"/>
    </xf>
    <xf numFmtId="0" fontId="13" fillId="0" borderId="1" xfId="51" applyFont="1" applyFill="1" applyBorder="1" applyAlignment="1">
      <alignment horizontal="center" vertical="center" wrapText="1"/>
    </xf>
    <xf numFmtId="0" fontId="13" fillId="0" borderId="0" xfId="50" applyFont="1" applyFill="1" applyAlignment="1">
      <alignment vertical="center"/>
    </xf>
    <xf numFmtId="0" fontId="13" fillId="0" borderId="0" xfId="50" applyFont="1" applyFill="1" applyAlignment="1">
      <alignment vertical="center" wrapText="1"/>
    </xf>
    <xf numFmtId="0" fontId="11" fillId="0" borderId="0" xfId="55" applyFont="1" applyFill="1"/>
    <xf numFmtId="0" fontId="16" fillId="3" borderId="7" xfId="50" applyFont="1" applyFill="1" applyBorder="1" applyAlignment="1">
      <alignment horizontal="center" vertical="center"/>
    </xf>
    <xf numFmtId="0" fontId="10" fillId="0" borderId="1" xfId="50" applyFont="1" applyFill="1" applyBorder="1" applyAlignment="1">
      <alignment horizontal="center" vertical="center"/>
    </xf>
    <xf numFmtId="177" fontId="11" fillId="0" borderId="1" xfId="57" applyNumberFormat="1" applyFont="1" applyFill="1" applyBorder="1" applyAlignment="1">
      <alignment horizontal="center" vertical="center" wrapText="1"/>
    </xf>
    <xf numFmtId="0" fontId="11" fillId="0" borderId="0" xfId="50" applyFont="1" applyFill="1" applyAlignment="1">
      <alignment horizontal="center" vertical="center" wrapText="1"/>
    </xf>
    <xf numFmtId="176" fontId="3" fillId="0" borderId="1" xfId="50" applyNumberFormat="1" applyFont="1" applyFill="1" applyBorder="1" applyAlignment="1">
      <alignment horizontal="center" vertical="center" wrapText="1"/>
    </xf>
    <xf numFmtId="0" fontId="11" fillId="0" borderId="0" xfId="62" applyFont="1" applyFill="1">
      <alignment vertical="center"/>
    </xf>
    <xf numFmtId="0" fontId="17" fillId="0" borderId="0" xfId="0" applyFont="1" applyFill="1"/>
    <xf numFmtId="0" fontId="18" fillId="0" borderId="0" xfId="50" applyFont="1" applyFill="1" applyAlignment="1">
      <alignment horizontal="center" vertical="center"/>
    </xf>
    <xf numFmtId="0" fontId="19" fillId="0" borderId="0" xfId="57" applyFont="1" applyFill="1" applyAlignment="1">
      <alignment horizontal="center" vertical="center" wrapText="1"/>
    </xf>
    <xf numFmtId="0" fontId="18" fillId="0" borderId="0" xfId="51" applyFont="1" applyFill="1" applyAlignment="1">
      <alignment horizontal="center" vertical="center"/>
    </xf>
    <xf numFmtId="0" fontId="20" fillId="0" borderId="0" xfId="50" applyFont="1" applyFill="1" applyAlignment="1">
      <alignment horizontal="center" vertical="center"/>
    </xf>
    <xf numFmtId="0" fontId="7" fillId="3" borderId="1" xfId="50" applyFont="1" applyFill="1" applyBorder="1" applyAlignment="1">
      <alignment horizontal="center" vertical="center"/>
    </xf>
    <xf numFmtId="0" fontId="6" fillId="0" borderId="1" xfId="51" applyFont="1" applyFill="1" applyBorder="1" applyAlignment="1">
      <alignment horizontal="center" vertical="center"/>
    </xf>
    <xf numFmtId="0" fontId="21" fillId="0" borderId="1" xfId="51" applyFont="1" applyFill="1" applyBorder="1" applyAlignment="1">
      <alignment horizontal="center" vertical="center"/>
    </xf>
    <xf numFmtId="0" fontId="3" fillId="0" borderId="1" xfId="5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13" fillId="0" borderId="0" xfId="50" applyFont="1" applyFill="1" applyBorder="1" applyAlignment="1">
      <alignment horizontal="center" vertical="center"/>
    </xf>
    <xf numFmtId="0" fontId="13" fillId="0" borderId="0" xfId="50" applyFont="1" applyFill="1" applyBorder="1" applyAlignment="1">
      <alignment horizontal="left" vertical="center"/>
    </xf>
    <xf numFmtId="0" fontId="13" fillId="0" borderId="0" xfId="50" applyFont="1" applyFill="1" applyBorder="1" applyAlignment="1">
      <alignment horizontal="center" vertical="center" wrapText="1"/>
    </xf>
    <xf numFmtId="0" fontId="14" fillId="0" borderId="0" xfId="51" applyFont="1" applyFill="1" applyBorder="1" applyAlignment="1">
      <alignment horizontal="center" vertical="center"/>
    </xf>
    <xf numFmtId="0" fontId="22" fillId="0" borderId="0" xfId="51" applyFont="1" applyFill="1" applyBorder="1" applyAlignment="1">
      <alignment horizontal="center" vertical="center"/>
    </xf>
    <xf numFmtId="0" fontId="11" fillId="0" borderId="0" xfId="5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20" fillId="0" borderId="0" xfId="50" applyFont="1" applyFill="1" applyBorder="1" applyAlignment="1">
      <alignment horizontal="center" vertical="center"/>
    </xf>
    <xf numFmtId="0" fontId="19" fillId="0" borderId="0" xfId="55" applyFont="1" applyFill="1"/>
    <xf numFmtId="5" fontId="14" fillId="0" borderId="1" xfId="50" applyNumberFormat="1" applyFont="1" applyFill="1" applyBorder="1" applyAlignment="1">
      <alignment horizontal="center" vertical="center"/>
    </xf>
    <xf numFmtId="0" fontId="19" fillId="0" borderId="0" xfId="50" applyFont="1" applyFill="1" applyAlignment="1">
      <alignment horizontal="center" vertical="center" wrapText="1"/>
    </xf>
    <xf numFmtId="0" fontId="18" fillId="0" borderId="0" xfId="51" applyFont="1" applyFill="1" applyBorder="1" applyAlignment="1">
      <alignment horizontal="center" vertical="center"/>
    </xf>
    <xf numFmtId="176" fontId="23" fillId="0" borderId="0" xfId="50" applyNumberFormat="1" applyFont="1" applyFill="1" applyBorder="1" applyAlignment="1">
      <alignment horizontal="center" vertical="center" wrapText="1"/>
    </xf>
    <xf numFmtId="176" fontId="13" fillId="0" borderId="0" xfId="50" applyNumberFormat="1" applyFont="1" applyFill="1" applyBorder="1" applyAlignment="1">
      <alignment horizontal="center" vertical="center" wrapText="1"/>
    </xf>
    <xf numFmtId="0" fontId="24" fillId="0" borderId="0" xfId="50" applyFont="1" applyFill="1" applyAlignment="1">
      <alignment horizontal="center" vertical="center"/>
    </xf>
    <xf numFmtId="0" fontId="8" fillId="0" borderId="0" xfId="57" applyFont="1" applyFill="1" applyAlignment="1">
      <alignment horizontal="center" vertical="center" wrapText="1"/>
    </xf>
    <xf numFmtId="0" fontId="25" fillId="4" borderId="0" xfId="50" applyFont="1" applyFill="1" applyAlignment="1">
      <alignment horizontal="center" vertical="center"/>
    </xf>
    <xf numFmtId="0" fontId="8" fillId="0" borderId="1" xfId="57" applyFont="1" applyFill="1" applyBorder="1" applyAlignment="1">
      <alignment horizontal="center" vertical="center" wrapText="1"/>
    </xf>
    <xf numFmtId="0" fontId="25" fillId="4" borderId="1" xfId="50" applyFont="1" applyFill="1" applyBorder="1" applyAlignment="1">
      <alignment horizontal="center" vertical="center" wrapText="1"/>
    </xf>
    <xf numFmtId="0" fontId="25" fillId="4" borderId="1" xfId="50" applyFont="1" applyFill="1" applyBorder="1" applyAlignment="1">
      <alignment horizontal="center" vertical="center"/>
    </xf>
    <xf numFmtId="0" fontId="25" fillId="0" borderId="1" xfId="50" applyFont="1" applyFill="1" applyBorder="1" applyAlignment="1">
      <alignment horizontal="center" vertical="center" wrapText="1"/>
    </xf>
    <xf numFmtId="0" fontId="25" fillId="4" borderId="4" xfId="50" applyFont="1" applyFill="1" applyBorder="1" applyAlignment="1">
      <alignment horizontal="center" vertical="center" wrapText="1"/>
    </xf>
    <xf numFmtId="0" fontId="25" fillId="4" borderId="5" xfId="50" applyFont="1" applyFill="1" applyBorder="1" applyAlignment="1">
      <alignment horizontal="center" vertical="center" wrapText="1"/>
    </xf>
    <xf numFmtId="0" fontId="8" fillId="0" borderId="1" xfId="50" applyFont="1" applyFill="1" applyBorder="1" applyAlignment="1">
      <alignment horizontal="center" vertical="center"/>
    </xf>
    <xf numFmtId="0" fontId="8" fillId="0" borderId="4" xfId="50" applyFont="1" applyFill="1" applyBorder="1" applyAlignment="1">
      <alignment horizontal="center" vertical="center" wrapText="1"/>
    </xf>
    <xf numFmtId="0" fontId="8" fillId="0" borderId="5" xfId="50" applyFont="1" applyFill="1" applyBorder="1" applyAlignment="1">
      <alignment horizontal="center" vertical="center" wrapText="1"/>
    </xf>
    <xf numFmtId="0" fontId="2" fillId="0" borderId="4" xfId="50" applyFont="1" applyFill="1" applyBorder="1" applyAlignment="1">
      <alignment horizontal="center" vertical="center"/>
    </xf>
    <xf numFmtId="0" fontId="8" fillId="0" borderId="4" xfId="50" applyFont="1" applyFill="1" applyBorder="1" applyAlignment="1">
      <alignment horizontal="center" vertical="center"/>
    </xf>
    <xf numFmtId="0" fontId="2" fillId="0" borderId="6" xfId="50" applyFont="1" applyFill="1" applyBorder="1" applyAlignment="1">
      <alignment horizontal="center" vertical="center"/>
    </xf>
    <xf numFmtId="0" fontId="8" fillId="0" borderId="6" xfId="50" applyFont="1" applyFill="1" applyBorder="1" applyAlignment="1">
      <alignment horizontal="center" vertical="center"/>
    </xf>
    <xf numFmtId="0" fontId="2" fillId="0" borderId="5" xfId="50" applyFont="1" applyFill="1" applyBorder="1" applyAlignment="1">
      <alignment horizontal="center" vertical="center"/>
    </xf>
    <xf numFmtId="0" fontId="8" fillId="0" borderId="5" xfId="50" applyFont="1" applyFill="1" applyBorder="1" applyAlignment="1">
      <alignment horizontal="center" vertical="center"/>
    </xf>
    <xf numFmtId="0" fontId="26" fillId="4" borderId="1" xfId="50" applyFont="1" applyFill="1" applyBorder="1" applyAlignment="1">
      <alignment horizontal="center" vertical="center" wrapText="1"/>
    </xf>
    <xf numFmtId="0" fontId="27" fillId="4" borderId="1" xfId="50" applyFont="1" applyFill="1" applyBorder="1" applyAlignment="1">
      <alignment horizontal="center" vertical="center"/>
    </xf>
    <xf numFmtId="5" fontId="6" fillId="0" borderId="1" xfId="50" applyNumberFormat="1" applyFont="1" applyFill="1" applyBorder="1" applyAlignment="1">
      <alignment horizontal="center" vertical="center"/>
    </xf>
    <xf numFmtId="177" fontId="8" fillId="0" borderId="1" xfId="57" applyNumberFormat="1" applyFont="1" applyFill="1" applyBorder="1" applyAlignment="1">
      <alignment horizontal="center" vertical="center" wrapText="1"/>
    </xf>
    <xf numFmtId="0" fontId="25" fillId="4" borderId="1" xfId="57" applyFont="1" applyFill="1" applyBorder="1" applyAlignment="1">
      <alignment horizontal="center" vertical="center" wrapText="1"/>
    </xf>
    <xf numFmtId="0" fontId="8" fillId="0" borderId="0" xfId="50" applyFont="1" applyFill="1" applyAlignment="1">
      <alignment horizontal="center" vertical="center" wrapText="1"/>
    </xf>
    <xf numFmtId="0" fontId="25" fillId="4" borderId="4" xfId="50" applyFont="1" applyFill="1" applyBorder="1" applyAlignment="1">
      <alignment horizontal="center" vertical="center"/>
    </xf>
    <xf numFmtId="176" fontId="25" fillId="4" borderId="1" xfId="50" applyNumberFormat="1" applyFont="1" applyFill="1" applyBorder="1" applyAlignment="1">
      <alignment horizontal="center" vertical="center" wrapText="1"/>
    </xf>
    <xf numFmtId="0" fontId="25" fillId="4" borderId="6" xfId="50" applyFont="1" applyFill="1" applyBorder="1" applyAlignment="1">
      <alignment horizontal="center" vertical="center"/>
    </xf>
    <xf numFmtId="0" fontId="25" fillId="4" borderId="5" xfId="50" applyFont="1" applyFill="1" applyBorder="1" applyAlignment="1">
      <alignment horizontal="center" vertical="center"/>
    </xf>
    <xf numFmtId="0" fontId="28" fillId="0" borderId="0" xfId="0" applyFont="1" applyFill="1" applyAlignment="1">
      <alignment horizontal="center" vertical="center"/>
    </xf>
    <xf numFmtId="0" fontId="29" fillId="0" borderId="0" xfId="57" applyFont="1" applyFill="1" applyAlignment="1">
      <alignment horizontal="center" vertical="center" wrapText="1"/>
    </xf>
    <xf numFmtId="0" fontId="28" fillId="0" borderId="0" xfId="0" applyFont="1" applyFill="1"/>
    <xf numFmtId="178" fontId="30" fillId="0" borderId="0" xfId="0" applyNumberFormat="1" applyFont="1" applyFill="1" applyAlignment="1">
      <alignment horizontal="center" vertical="center"/>
    </xf>
    <xf numFmtId="0" fontId="31" fillId="0" borderId="0" xfId="0" applyFont="1" applyFill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32" fillId="0" borderId="1" xfId="0" applyFont="1" applyFill="1" applyBorder="1" applyAlignment="1">
      <alignment horizontal="center" vertical="center" wrapText="1"/>
    </xf>
    <xf numFmtId="0" fontId="33" fillId="0" borderId="0" xfId="50" applyFont="1" applyFill="1" applyAlignment="1">
      <alignment vertical="center"/>
    </xf>
    <xf numFmtId="0" fontId="34" fillId="0" borderId="1" xfId="50" applyFont="1" applyFill="1" applyBorder="1" applyAlignment="1">
      <alignment horizontal="center" vertical="center"/>
    </xf>
    <xf numFmtId="0" fontId="35" fillId="0" borderId="1" xfId="0" applyFont="1" applyFill="1" applyBorder="1" applyAlignment="1">
      <alignment horizontal="center" vertical="center"/>
    </xf>
    <xf numFmtId="178" fontId="35" fillId="0" borderId="1" xfId="0" applyNumberFormat="1" applyFont="1" applyFill="1" applyBorder="1" applyAlignment="1">
      <alignment horizontal="center" vertical="center"/>
    </xf>
    <xf numFmtId="0" fontId="36" fillId="0" borderId="1" xfId="57" applyFont="1" applyFill="1" applyBorder="1" applyAlignment="1">
      <alignment horizontal="center" vertical="center" wrapText="1"/>
    </xf>
    <xf numFmtId="0" fontId="36" fillId="0" borderId="1" xfId="57" applyNumberFormat="1" applyFont="1" applyFill="1" applyBorder="1" applyAlignment="1">
      <alignment horizontal="center" vertical="center" wrapText="1"/>
    </xf>
    <xf numFmtId="0" fontId="37" fillId="0" borderId="0" xfId="57" applyFont="1" applyFill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/>
    </xf>
    <xf numFmtId="38" fontId="38" fillId="0" borderId="1" xfId="0" applyNumberFormat="1" applyFont="1" applyFill="1" applyBorder="1" applyAlignment="1">
      <alignment horizontal="center" vertical="center"/>
    </xf>
    <xf numFmtId="179" fontId="3" fillId="0" borderId="1" xfId="50" applyNumberFormat="1" applyFont="1" applyFill="1" applyBorder="1" applyAlignment="1">
      <alignment horizontal="center" vertical="center"/>
    </xf>
    <xf numFmtId="0" fontId="38" fillId="0" borderId="1" xfId="0" applyFont="1" applyFill="1" applyBorder="1" applyAlignment="1">
      <alignment horizontal="center" vertical="center" wrapText="1"/>
    </xf>
    <xf numFmtId="179" fontId="38" fillId="0" borderId="1" xfId="0" applyNumberFormat="1" applyFont="1" applyFill="1" applyBorder="1" applyAlignment="1">
      <alignment horizontal="center" vertical="center"/>
    </xf>
    <xf numFmtId="179" fontId="13" fillId="0" borderId="1" xfId="51" applyNumberFormat="1" applyFont="1" applyFill="1" applyBorder="1" applyAlignment="1">
      <alignment horizontal="center" vertical="center"/>
    </xf>
    <xf numFmtId="178" fontId="28" fillId="0" borderId="0" xfId="0" applyNumberFormat="1" applyFont="1" applyFill="1" applyAlignment="1">
      <alignment horizontal="center" vertical="center"/>
    </xf>
    <xf numFmtId="0" fontId="38" fillId="0" borderId="7" xfId="0" applyFont="1" applyFill="1" applyBorder="1" applyAlignment="1">
      <alignment horizontal="center" vertical="center"/>
    </xf>
    <xf numFmtId="38" fontId="38" fillId="0" borderId="2" xfId="0" applyNumberFormat="1" applyFont="1" applyFill="1" applyBorder="1" applyAlignment="1">
      <alignment horizontal="center" vertical="center"/>
    </xf>
    <xf numFmtId="179" fontId="38" fillId="0" borderId="2" xfId="0" applyNumberFormat="1" applyFont="1" applyFill="1" applyBorder="1" applyAlignment="1">
      <alignment horizontal="center" vertical="center"/>
    </xf>
    <xf numFmtId="0" fontId="38" fillId="0" borderId="2" xfId="0" applyFont="1" applyFill="1" applyBorder="1" applyAlignment="1">
      <alignment horizontal="left" vertical="center"/>
    </xf>
    <xf numFmtId="0" fontId="38" fillId="0" borderId="7" xfId="0" applyFont="1" applyFill="1" applyBorder="1" applyAlignment="1">
      <alignment horizontal="left" vertical="center"/>
    </xf>
    <xf numFmtId="178" fontId="38" fillId="0" borderId="2" xfId="0" applyNumberFormat="1" applyFont="1" applyFill="1" applyBorder="1" applyAlignment="1">
      <alignment horizontal="left" vertical="center"/>
    </xf>
    <xf numFmtId="0" fontId="38" fillId="0" borderId="1" xfId="0" applyFont="1" applyFill="1" applyBorder="1" applyAlignment="1">
      <alignment horizontal="left" vertical="center"/>
    </xf>
    <xf numFmtId="0" fontId="13" fillId="0" borderId="0" xfId="0" applyFont="1" applyFill="1"/>
    <xf numFmtId="178" fontId="13" fillId="0" borderId="0" xfId="0" applyNumberFormat="1" applyFont="1" applyFill="1"/>
    <xf numFmtId="0" fontId="13" fillId="0" borderId="0" xfId="0" applyFont="1" applyFill="1" applyAlignment="1">
      <alignment horizontal="center" vertical="center"/>
    </xf>
    <xf numFmtId="178" fontId="13" fillId="0" borderId="0" xfId="0" applyNumberFormat="1" applyFont="1" applyFill="1" applyAlignment="1">
      <alignment horizontal="center" vertical="center"/>
    </xf>
    <xf numFmtId="0" fontId="39" fillId="0" borderId="0" xfId="0" applyFont="1" applyFill="1" applyAlignment="1">
      <alignment horizontal="center" vertical="center"/>
    </xf>
    <xf numFmtId="0" fontId="40" fillId="0" borderId="0" xfId="0" applyFont="1" applyFill="1" applyAlignment="1">
      <alignment horizontal="center" vertical="center"/>
    </xf>
    <xf numFmtId="178" fontId="31" fillId="0" borderId="0" xfId="0" applyNumberFormat="1" applyFont="1" applyFill="1" applyAlignment="1">
      <alignment horizontal="center" vertical="center"/>
    </xf>
    <xf numFmtId="0" fontId="41" fillId="0" borderId="0" xfId="55" applyFont="1" applyFill="1"/>
    <xf numFmtId="180" fontId="37" fillId="0" borderId="0" xfId="57" applyNumberFormat="1" applyFont="1" applyFill="1" applyAlignment="1">
      <alignment horizontal="center" vertical="center" wrapText="1"/>
    </xf>
    <xf numFmtId="180" fontId="42" fillId="0" borderId="0" xfId="57" applyNumberFormat="1" applyFont="1" applyFill="1" applyAlignment="1">
      <alignment horizontal="center" vertical="center" wrapText="1"/>
    </xf>
    <xf numFmtId="0" fontId="29" fillId="0" borderId="0" xfId="50" applyFont="1" applyFill="1" applyAlignment="1">
      <alignment horizontal="center" vertical="center" wrapText="1"/>
    </xf>
    <xf numFmtId="0" fontId="43" fillId="0" borderId="0" xfId="62" applyFill="1">
      <alignment vertical="center"/>
    </xf>
    <xf numFmtId="0" fontId="3" fillId="0" borderId="0" xfId="0" applyFont="1" applyAlignment="1">
      <alignment horizontal="center" vertical="center"/>
    </xf>
    <xf numFmtId="0" fontId="24" fillId="0" borderId="0" xfId="0" applyFont="1"/>
    <xf numFmtId="0" fontId="24" fillId="0" borderId="0" xfId="0" applyFont="1" applyAlignment="1">
      <alignment horizontal="center" vertical="center"/>
    </xf>
    <xf numFmtId="181" fontId="3" fillId="0" borderId="0" xfId="0" applyNumberFormat="1" applyFont="1" applyAlignment="1">
      <alignment horizontal="center" vertical="center" wrapText="1"/>
    </xf>
    <xf numFmtId="180" fontId="3" fillId="0" borderId="0" xfId="0" applyNumberFormat="1" applyFont="1" applyAlignment="1">
      <alignment horizontal="center" vertical="center" wrapText="1"/>
    </xf>
    <xf numFmtId="0" fontId="3" fillId="0" borderId="0" xfId="0" applyFont="1"/>
    <xf numFmtId="0" fontId="44" fillId="5" borderId="0" xfId="0" applyFont="1" applyFill="1" applyAlignment="1">
      <alignment horizontal="center" vertical="top" wrapText="1"/>
    </xf>
    <xf numFmtId="0" fontId="3" fillId="0" borderId="0" xfId="0" applyFont="1" applyAlignment="1" applyProtection="1">
      <alignment horizontal="center" vertical="center"/>
      <protection locked="0"/>
    </xf>
  </cellXfs>
  <cellStyles count="64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_ET_STYLE_NoName_00_" xfId="49"/>
    <cellStyle name="常规 2" xfId="50"/>
    <cellStyle name="常规 2 2" xfId="51"/>
    <cellStyle name="常规 2 3" xfId="52"/>
    <cellStyle name="常规 2 4 3" xfId="53"/>
    <cellStyle name="常规 2 5" xfId="54"/>
    <cellStyle name="常规 2 5 2" xfId="55"/>
    <cellStyle name="常规 2 5 2 2" xfId="56"/>
    <cellStyle name="常规 3" xfId="57"/>
    <cellStyle name="常规 3 2" xfId="58"/>
    <cellStyle name="常规 3 3" xfId="59"/>
    <cellStyle name="常规 3 3 2" xfId="60"/>
    <cellStyle name="常规 3 4" xfId="61"/>
    <cellStyle name="常规 4" xfId="62"/>
    <cellStyle name="常规 4 2" xfId="63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www.wps.cn/officeDocument/2023/relationships/customStorage" Target="customStorage/customStorage.xml"/><Relationship Id="rId11" Type="http://schemas.openxmlformats.org/officeDocument/2006/relationships/styles" Target="styles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10.png"/><Relationship Id="rId8" Type="http://schemas.openxmlformats.org/officeDocument/2006/relationships/image" Target="../media/image9.png"/><Relationship Id="rId7" Type="http://schemas.openxmlformats.org/officeDocument/2006/relationships/image" Target="../media/image8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3" Type="http://schemas.openxmlformats.org/officeDocument/2006/relationships/image" Target="../media/image4.png"/><Relationship Id="rId20" Type="http://schemas.openxmlformats.org/officeDocument/2006/relationships/image" Target="../media/image21.jpeg"/><Relationship Id="rId2" Type="http://schemas.openxmlformats.org/officeDocument/2006/relationships/image" Target="../media/image3.png"/><Relationship Id="rId19" Type="http://schemas.openxmlformats.org/officeDocument/2006/relationships/image" Target="../media/image20.png"/><Relationship Id="rId18" Type="http://schemas.openxmlformats.org/officeDocument/2006/relationships/image" Target="../media/image19.png"/><Relationship Id="rId17" Type="http://schemas.openxmlformats.org/officeDocument/2006/relationships/image" Target="../media/image18.png"/><Relationship Id="rId16" Type="http://schemas.openxmlformats.org/officeDocument/2006/relationships/image" Target="../media/image17.jpeg"/><Relationship Id="rId15" Type="http://schemas.openxmlformats.org/officeDocument/2006/relationships/image" Target="../media/image16.png"/><Relationship Id="rId14" Type="http://schemas.openxmlformats.org/officeDocument/2006/relationships/image" Target="../media/image15.png"/><Relationship Id="rId13" Type="http://schemas.openxmlformats.org/officeDocument/2006/relationships/image" Target="../media/image14.png"/><Relationship Id="rId12" Type="http://schemas.openxmlformats.org/officeDocument/2006/relationships/image" Target="../media/image13.jpeg"/><Relationship Id="rId11" Type="http://schemas.openxmlformats.org/officeDocument/2006/relationships/image" Target="../media/image12.png"/><Relationship Id="rId10" Type="http://schemas.openxmlformats.org/officeDocument/2006/relationships/image" Target="../media/image1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jpeg"/><Relationship Id="rId2" Type="http://schemas.openxmlformats.org/officeDocument/2006/relationships/image" Target="../media/image25.png"/><Relationship Id="rId1" Type="http://schemas.openxmlformats.org/officeDocument/2006/relationships/image" Target="../media/image24.png"/></Relationships>
</file>

<file path=xl/drawings/_rels/drawing5.xml.rels><?xml version="1.0" encoding="UTF-8" standalone="yes"?>
<Relationships xmlns="http://schemas.openxmlformats.org/package/2006/relationships"><Relationship Id="rId7" Type="http://schemas.openxmlformats.org/officeDocument/2006/relationships/image" Target="../media/image33.jpeg"/><Relationship Id="rId6" Type="http://schemas.openxmlformats.org/officeDocument/2006/relationships/image" Target="../media/image32.jpeg"/><Relationship Id="rId5" Type="http://schemas.openxmlformats.org/officeDocument/2006/relationships/image" Target="../media/image31.jpeg"/><Relationship Id="rId4" Type="http://schemas.openxmlformats.org/officeDocument/2006/relationships/image" Target="../media/image30.jpeg"/><Relationship Id="rId3" Type="http://schemas.openxmlformats.org/officeDocument/2006/relationships/image" Target="../media/image29.jpeg"/><Relationship Id="rId2" Type="http://schemas.openxmlformats.org/officeDocument/2006/relationships/image" Target="../media/image28.jpeg"/><Relationship Id="rId1" Type="http://schemas.openxmlformats.org/officeDocument/2006/relationships/image" Target="../media/image27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49530</xdr:colOff>
      <xdr:row>3</xdr:row>
      <xdr:rowOff>981075</xdr:rowOff>
    </xdr:from>
    <xdr:to>
      <xdr:col>11</xdr:col>
      <xdr:colOff>43180</xdr:colOff>
      <xdr:row>9</xdr:row>
      <xdr:rowOff>404495</xdr:rowOff>
    </xdr:to>
    <xdr:sp>
      <xdr:nvSpPr>
        <xdr:cNvPr id="2" name="Text Box 508188"/>
        <xdr:cNvSpPr txBox="1"/>
      </xdr:nvSpPr>
      <xdr:spPr>
        <a:xfrm>
          <a:off x="49530" y="3736975"/>
          <a:ext cx="8147050" cy="4566920"/>
        </a:xfrm>
        <a:prstGeom prst="rect">
          <a:avLst/>
        </a:prstGeom>
        <a:noFill/>
        <a:ln w="9525">
          <a:noFill/>
        </a:ln>
      </xdr:spPr>
      <xdr:txBody>
        <a:bodyPr vertOverflow="clip" vert="horz" wrap="square" lIns="91440" tIns="45720" rIns="91440" bIns="45720" anchor="t" anchorCtr="0" upright="1"/>
        <a:lstStyle/>
        <a:p>
          <a:pPr algn="ctr" rtl="0"/>
          <a:r>
            <a:rPr lang="zh-CN" altLang="en-US" sz="36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panose="020F0502020204030204" charset="0"/>
              <a:ea typeface="Calibri" panose="020F0502020204030204" charset="0"/>
              <a:cs typeface="Calibri" panose="020F0502020204030204" charset="0"/>
              <a:sym typeface="Calibri" panose="020F0502020204030204" charset="0"/>
            </a:rPr>
            <a:t>                                                                                                                                    </a:t>
          </a:r>
          <a:r>
            <a:rPr lang="zh-CN" altLang="en-US" sz="2800">
              <a:solidFill>
                <a:srgbClr val="000000"/>
              </a:solidFill>
              <a:latin typeface="华文细黑" panose="02010600040101010101" charset="-122"/>
              <a:ea typeface="华文细黑" panose="02010600040101010101" charset="-122"/>
              <a:cs typeface="华文细黑" panose="02010600040101010101" charset="-122"/>
              <a:sym typeface="华文细黑" panose="02010600040101010101" charset="-122"/>
            </a:rPr>
            <a:t>SOFT LOADING SUMMARY LIST TABLE</a:t>
          </a:r>
          <a:endParaRPr lang="zh-CN" altLang="en-US" sz="2800">
            <a:solidFill>
              <a:srgbClr val="000000"/>
            </a:solidFill>
            <a:latin typeface="华文细黑" panose="02010600040101010101" charset="-122"/>
            <a:ea typeface="华文细黑" panose="02010600040101010101" charset="-122"/>
            <a:cs typeface="华文细黑" panose="02010600040101010101" charset="-122"/>
            <a:sym typeface="华文细黑" panose="02010600040101010101" charset="-122"/>
          </a:endParaRPr>
        </a:p>
        <a:p>
          <a:pPr algn="ctr" rtl="0">
            <a:lnSpc>
              <a:spcPts val="6300"/>
            </a:lnSpc>
          </a:pPr>
          <a:r>
            <a:rPr lang="zh-CN" sz="4800" b="1" dirty="0" err="1">
              <a:solidFill>
                <a:srgbClr val="000000"/>
              </a:solidFill>
              <a:uFillTx/>
              <a:latin typeface="微软雅黑" panose="020B0503020204020204" charset="-122"/>
              <a:ea typeface="微软雅黑" panose="020B0503020204020204" charset="-122"/>
              <a:cs typeface="Helvetica Neue Medium" panose="02000503000000020004"/>
              <a:sym typeface="MingLiU_HKSCS-ExtB" panose="02020500000000000000" charset="-122"/>
            </a:rPr>
            <a:t> </a:t>
          </a:r>
          <a:r>
            <a:rPr lang="zh-CN" sz="4800" b="1" dirty="0" err="1">
              <a:solidFill>
                <a:srgbClr val="000000"/>
              </a:solidFill>
              <a:uFillTx/>
              <a:latin typeface="微软雅黑" panose="020B0503020204020204" charset="-122"/>
              <a:ea typeface="微软雅黑" panose="020B0503020204020204" charset="-122"/>
              <a:cs typeface="Helvetica Neue Medium" panose="02000503000000020004"/>
              <a:sym typeface="Calibri" panose="020F0502020204030204" charset="0"/>
            </a:rPr>
            <a:t>                                                                              常山县常康养老中心项目</a:t>
          </a:r>
          <a:endParaRPr lang="zh-CN" sz="4800" b="1" dirty="0" err="1">
            <a:solidFill>
              <a:srgbClr val="000000"/>
            </a:solidFill>
            <a:uFillTx/>
            <a:latin typeface="微软雅黑" panose="020B0503020204020204" charset="-122"/>
            <a:ea typeface="微软雅黑" panose="020B0503020204020204" charset="-122"/>
            <a:cs typeface="Helvetica Neue Medium" panose="02000503000000020004"/>
            <a:sym typeface="Calibri" panose="020F0502020204030204" charset="0"/>
          </a:endParaRPr>
        </a:p>
        <a:p>
          <a:pPr algn="ctr" rtl="0">
            <a:lnSpc>
              <a:spcPts val="6300"/>
            </a:lnSpc>
          </a:pPr>
          <a:r>
            <a:rPr lang="en-US" altLang="zh-CN" sz="4800" b="1" dirty="0" err="1">
              <a:solidFill>
                <a:srgbClr val="000000"/>
              </a:solidFill>
              <a:uFillTx/>
              <a:latin typeface="微软雅黑" panose="020B0503020204020204" charset="-122"/>
              <a:ea typeface="微软雅黑" panose="020B0503020204020204" charset="-122"/>
              <a:cs typeface="Helvetica Neue Medium" panose="02000503000000020004"/>
              <a:sym typeface="宋体" panose="02010600030101010101" pitchFamily="7" charset="-122"/>
            </a:rPr>
            <a:t>9#</a:t>
          </a:r>
          <a:r>
            <a:rPr lang="zh-CN" sz="4800" b="1" dirty="0" err="1">
              <a:solidFill>
                <a:srgbClr val="000000"/>
              </a:solidFill>
              <a:uFillTx/>
              <a:latin typeface="微软雅黑" panose="020B0503020204020204" charset="-122"/>
              <a:ea typeface="微软雅黑" panose="020B0503020204020204" charset="-122"/>
              <a:cs typeface="Helvetica Neue Medium" panose="02000503000000020004"/>
              <a:sym typeface="宋体" panose="02010600030101010101" pitchFamily="7" charset="-122"/>
            </a:rPr>
            <a:t>软装产品清单</a:t>
          </a:r>
          <a:endParaRPr lang="zh-CN" altLang="en-US" sz="48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0</xdr:col>
      <xdr:colOff>85725</xdr:colOff>
      <xdr:row>39</xdr:row>
      <xdr:rowOff>21590</xdr:rowOff>
    </xdr:from>
    <xdr:to>
      <xdr:col>5</xdr:col>
      <xdr:colOff>11430</xdr:colOff>
      <xdr:row>40</xdr:row>
      <xdr:rowOff>142240</xdr:rowOff>
    </xdr:to>
    <xdr:sp>
      <xdr:nvSpPr>
        <xdr:cNvPr id="3" name="object 5"/>
        <xdr:cNvSpPr txBox="1"/>
      </xdr:nvSpPr>
      <xdr:spPr>
        <a:xfrm>
          <a:off x="85725" y="13613765"/>
          <a:ext cx="4446905" cy="301625"/>
        </a:xfrm>
        <a:prstGeom prst="rect">
          <a:avLst/>
        </a:prstGeom>
      </xdr:spPr>
      <xdr:txBody>
        <a:bodyPr vert="horz" wrap="square" lIns="0" tIns="12065" rIns="0" bIns="0" rtlCol="0">
          <a:spAutoFit/>
        </a:bodyPr>
        <a:lstStyle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12700">
            <a:lnSpc>
              <a:spcPct val="100000"/>
            </a:lnSpc>
            <a:spcBef>
              <a:spcPts val="95"/>
            </a:spcBef>
          </a:pPr>
          <a:endParaRPr lang="zh-CN" altLang="en-US" b="1" kern="0" dirty="0" err="1">
            <a:solidFill>
              <a:srgbClr val="000000"/>
            </a:solidFill>
            <a:uFillTx/>
            <a:latin typeface="微软雅黑" panose="020B0503020204020204" charset="-122"/>
            <a:ea typeface="微软雅黑" panose="020B0503020204020204" charset="-122"/>
            <a:cs typeface="Helvetica Neue Medium" panose="02000503000000020004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3</xdr:col>
      <xdr:colOff>664845</xdr:colOff>
      <xdr:row>27</xdr:row>
      <xdr:rowOff>500380</xdr:rowOff>
    </xdr:from>
    <xdr:to>
      <xdr:col>3</xdr:col>
      <xdr:colOff>2239010</xdr:colOff>
      <xdr:row>30</xdr:row>
      <xdr:rowOff>607060</xdr:rowOff>
    </xdr:to>
    <xdr:pic>
      <xdr:nvPicPr>
        <xdr:cNvPr id="62" name="图片 2" descr="蓝色的椅子&#10;&#10;中度可信度描述已自动生成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158490" y="16172180"/>
          <a:ext cx="1574165" cy="2011680"/>
        </a:xfrm>
        <a:prstGeom prst="rect">
          <a:avLst/>
        </a:prstGeom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295910</xdr:colOff>
      <xdr:row>25</xdr:row>
      <xdr:rowOff>132080</xdr:rowOff>
    </xdr:from>
    <xdr:to>
      <xdr:col>3</xdr:col>
      <xdr:colOff>2255520</xdr:colOff>
      <xdr:row>27</xdr:row>
      <xdr:rowOff>502285</xdr:rowOff>
    </xdr:to>
    <xdr:pic>
      <xdr:nvPicPr>
        <xdr:cNvPr id="63" name="图片 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789555" y="14533880"/>
          <a:ext cx="1959610" cy="16402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408940</xdr:colOff>
      <xdr:row>28</xdr:row>
      <xdr:rowOff>124460</xdr:rowOff>
    </xdr:from>
    <xdr:to>
      <xdr:col>3</xdr:col>
      <xdr:colOff>1842135</xdr:colOff>
      <xdr:row>30</xdr:row>
      <xdr:rowOff>474980</xdr:rowOff>
    </xdr:to>
    <xdr:pic>
      <xdr:nvPicPr>
        <xdr:cNvPr id="64" name="图片 30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902585" y="16431260"/>
          <a:ext cx="1433195" cy="16205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213360</xdr:colOff>
      <xdr:row>40</xdr:row>
      <xdr:rowOff>233045</xdr:rowOff>
    </xdr:from>
    <xdr:to>
      <xdr:col>3</xdr:col>
      <xdr:colOff>2317115</xdr:colOff>
      <xdr:row>42</xdr:row>
      <xdr:rowOff>384810</xdr:rowOff>
    </xdr:to>
    <xdr:pic>
      <xdr:nvPicPr>
        <xdr:cNvPr id="65" name="图片 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707005" y="24159845"/>
          <a:ext cx="2103755" cy="142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461010</xdr:colOff>
      <xdr:row>43</xdr:row>
      <xdr:rowOff>104140</xdr:rowOff>
    </xdr:from>
    <xdr:to>
      <xdr:col>3</xdr:col>
      <xdr:colOff>2009140</xdr:colOff>
      <xdr:row>45</xdr:row>
      <xdr:rowOff>494665</xdr:rowOff>
    </xdr:to>
    <xdr:pic>
      <xdr:nvPicPr>
        <xdr:cNvPr id="66" name="图片 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954655" y="25935940"/>
          <a:ext cx="1548130" cy="1660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58</xdr:row>
      <xdr:rowOff>635635</xdr:rowOff>
    </xdr:from>
    <xdr:to>
      <xdr:col>3</xdr:col>
      <xdr:colOff>2521585</xdr:colOff>
      <xdr:row>60</xdr:row>
      <xdr:rowOff>300355</xdr:rowOff>
    </xdr:to>
    <xdr:pic>
      <xdr:nvPicPr>
        <xdr:cNvPr id="67" name="图片 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493645" y="35991800"/>
          <a:ext cx="2521585" cy="935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220980</xdr:colOff>
      <xdr:row>61</xdr:row>
      <xdr:rowOff>440055</xdr:rowOff>
    </xdr:from>
    <xdr:to>
      <xdr:col>3</xdr:col>
      <xdr:colOff>2278380</xdr:colOff>
      <xdr:row>63</xdr:row>
      <xdr:rowOff>211455</xdr:rowOff>
    </xdr:to>
    <xdr:pic>
      <xdr:nvPicPr>
        <xdr:cNvPr id="68" name="图片 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2714625" y="37701855"/>
          <a:ext cx="2057400" cy="1041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591820</xdr:colOff>
      <xdr:row>37</xdr:row>
      <xdr:rowOff>200660</xdr:rowOff>
    </xdr:from>
    <xdr:to>
      <xdr:col>3</xdr:col>
      <xdr:colOff>1818005</xdr:colOff>
      <xdr:row>39</xdr:row>
      <xdr:rowOff>444500</xdr:rowOff>
    </xdr:to>
    <xdr:pic>
      <xdr:nvPicPr>
        <xdr:cNvPr id="69" name="图片 3" descr="image-removebg-preview-9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3085465" y="22222460"/>
          <a:ext cx="1226185" cy="1513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219710</xdr:colOff>
      <xdr:row>32</xdr:row>
      <xdr:rowOff>436245</xdr:rowOff>
    </xdr:from>
    <xdr:to>
      <xdr:col>3</xdr:col>
      <xdr:colOff>2300605</xdr:colOff>
      <xdr:row>35</xdr:row>
      <xdr:rowOff>328295</xdr:rowOff>
    </xdr:to>
    <xdr:pic>
      <xdr:nvPicPr>
        <xdr:cNvPr id="70" name="图片 15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2713355" y="19283045"/>
          <a:ext cx="2080895" cy="1797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601345</xdr:colOff>
      <xdr:row>46</xdr:row>
      <xdr:rowOff>85725</xdr:rowOff>
    </xdr:from>
    <xdr:to>
      <xdr:col>3</xdr:col>
      <xdr:colOff>1969770</xdr:colOff>
      <xdr:row>48</xdr:row>
      <xdr:rowOff>550545</xdr:rowOff>
    </xdr:to>
    <xdr:pic>
      <xdr:nvPicPr>
        <xdr:cNvPr id="72" name="图片 6" descr="image-removebg-preview-7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3094990" y="27822525"/>
          <a:ext cx="1368425" cy="17348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498475</xdr:colOff>
      <xdr:row>49</xdr:row>
      <xdr:rowOff>139700</xdr:rowOff>
    </xdr:from>
    <xdr:to>
      <xdr:col>3</xdr:col>
      <xdr:colOff>2084705</xdr:colOff>
      <xdr:row>51</xdr:row>
      <xdr:rowOff>612140</xdr:rowOff>
    </xdr:to>
    <xdr:pic>
      <xdr:nvPicPr>
        <xdr:cNvPr id="73" name="图片 1" descr="image-removebg-preview-8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2992120" y="29781500"/>
          <a:ext cx="1586230" cy="17424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92075</xdr:colOff>
      <xdr:row>53</xdr:row>
      <xdr:rowOff>422275</xdr:rowOff>
    </xdr:from>
    <xdr:to>
      <xdr:col>3</xdr:col>
      <xdr:colOff>2395220</xdr:colOff>
      <xdr:row>56</xdr:row>
      <xdr:rowOff>66675</xdr:rowOff>
    </xdr:to>
    <xdr:pic>
      <xdr:nvPicPr>
        <xdr:cNvPr id="75" name="图片 20"/>
        <xdr:cNvPicPr>
          <a:picLocks noChangeAspect="1"/>
        </xdr:cNvPicPr>
      </xdr:nvPicPr>
      <xdr:blipFill>
        <a:blip r:embed="rId12"/>
        <a:srcRect t="49606"/>
        <a:stretch>
          <a:fillRect/>
        </a:stretch>
      </xdr:blipFill>
      <xdr:spPr>
        <a:xfrm>
          <a:off x="2585720" y="32604075"/>
          <a:ext cx="2303145" cy="1549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307975</xdr:colOff>
      <xdr:row>67</xdr:row>
      <xdr:rowOff>271145</xdr:rowOff>
    </xdr:from>
    <xdr:to>
      <xdr:col>3</xdr:col>
      <xdr:colOff>2485390</xdr:colOff>
      <xdr:row>69</xdr:row>
      <xdr:rowOff>422275</xdr:rowOff>
    </xdr:to>
    <xdr:pic>
      <xdr:nvPicPr>
        <xdr:cNvPr id="78" name="图片 10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2801620" y="41342945"/>
          <a:ext cx="2177415" cy="142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664845</xdr:colOff>
      <xdr:row>70</xdr:row>
      <xdr:rowOff>139065</xdr:rowOff>
    </xdr:from>
    <xdr:to>
      <xdr:col>3</xdr:col>
      <xdr:colOff>1902460</xdr:colOff>
      <xdr:row>72</xdr:row>
      <xdr:rowOff>574040</xdr:rowOff>
    </xdr:to>
    <xdr:pic>
      <xdr:nvPicPr>
        <xdr:cNvPr id="79" name="图片 11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3158490" y="43115865"/>
          <a:ext cx="1237615" cy="1704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262255</xdr:colOff>
      <xdr:row>5</xdr:row>
      <xdr:rowOff>140970</xdr:rowOff>
    </xdr:from>
    <xdr:to>
      <xdr:col>3</xdr:col>
      <xdr:colOff>2281555</xdr:colOff>
      <xdr:row>7</xdr:row>
      <xdr:rowOff>325120</xdr:rowOff>
    </xdr:to>
    <xdr:pic>
      <xdr:nvPicPr>
        <xdr:cNvPr id="4" name="图片 3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2755900" y="2528570"/>
          <a:ext cx="2019300" cy="1454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540385</xdr:colOff>
      <xdr:row>14</xdr:row>
      <xdr:rowOff>46990</xdr:rowOff>
    </xdr:from>
    <xdr:to>
      <xdr:col>3</xdr:col>
      <xdr:colOff>1953260</xdr:colOff>
      <xdr:row>16</xdr:row>
      <xdr:rowOff>441325</xdr:rowOff>
    </xdr:to>
    <xdr:pic>
      <xdr:nvPicPr>
        <xdr:cNvPr id="17" name="图片 16" descr="caa7708e2a4040a43dabbe0c5f6fc0ae"/>
        <xdr:cNvPicPr>
          <a:picLocks noChangeAspect="1"/>
        </xdr:cNvPicPr>
      </xdr:nvPicPr>
      <xdr:blipFill>
        <a:blip r:embed="rId16"/>
        <a:srcRect t="2628" b="2844"/>
        <a:stretch>
          <a:fillRect/>
        </a:stretch>
      </xdr:blipFill>
      <xdr:spPr>
        <a:xfrm>
          <a:off x="3034030" y="7997190"/>
          <a:ext cx="1412875" cy="1664335"/>
        </a:xfrm>
        <a:prstGeom prst="rect">
          <a:avLst/>
        </a:prstGeom>
      </xdr:spPr>
    </xdr:pic>
    <xdr:clientData/>
  </xdr:twoCellAnchor>
  <xdr:oneCellAnchor>
    <xdr:from>
      <xdr:col>3</xdr:col>
      <xdr:colOff>224790</xdr:colOff>
      <xdr:row>17</xdr:row>
      <xdr:rowOff>66675</xdr:rowOff>
    </xdr:from>
    <xdr:ext cx="2061210" cy="1565910"/>
    <xdr:pic>
      <xdr:nvPicPr>
        <xdr:cNvPr id="18" name="图片 17"/>
        <xdr:cNvPicPr>
          <a:picLocks noChangeAspect="1"/>
        </xdr:cNvPicPr>
      </xdr:nvPicPr>
      <xdr:blipFill>
        <a:blip r:embed="rId17"/>
        <a:srcRect b="5867"/>
        <a:stretch>
          <a:fillRect/>
        </a:stretch>
      </xdr:blipFill>
      <xdr:spPr>
        <a:xfrm>
          <a:off x="2718435" y="9756775"/>
          <a:ext cx="2061210" cy="1565910"/>
        </a:xfrm>
        <a:prstGeom prst="rect">
          <a:avLst/>
        </a:prstGeom>
      </xdr:spPr>
    </xdr:pic>
    <xdr:clientData/>
  </xdr:oneCellAnchor>
  <xdr:oneCellAnchor>
    <xdr:from>
      <xdr:col>3</xdr:col>
      <xdr:colOff>254635</xdr:colOff>
      <xdr:row>20</xdr:row>
      <xdr:rowOff>127635</xdr:rowOff>
    </xdr:from>
    <xdr:ext cx="2061210" cy="1565910"/>
    <xdr:pic>
      <xdr:nvPicPr>
        <xdr:cNvPr id="19" name="图片 18"/>
        <xdr:cNvPicPr>
          <a:picLocks noChangeAspect="1"/>
        </xdr:cNvPicPr>
      </xdr:nvPicPr>
      <xdr:blipFill>
        <a:blip r:embed="rId17"/>
        <a:srcRect b="5867"/>
        <a:stretch>
          <a:fillRect/>
        </a:stretch>
      </xdr:blipFill>
      <xdr:spPr>
        <a:xfrm>
          <a:off x="2748280" y="11468735"/>
          <a:ext cx="2061210" cy="1565910"/>
        </a:xfrm>
        <a:prstGeom prst="rect">
          <a:avLst/>
        </a:prstGeom>
      </xdr:spPr>
    </xdr:pic>
    <xdr:clientData/>
  </xdr:oneCellAnchor>
  <xdr:twoCellAnchor>
    <xdr:from>
      <xdr:col>3</xdr:col>
      <xdr:colOff>104140</xdr:colOff>
      <xdr:row>64</xdr:row>
      <xdr:rowOff>508000</xdr:rowOff>
    </xdr:from>
    <xdr:to>
      <xdr:col>3</xdr:col>
      <xdr:colOff>2411730</xdr:colOff>
      <xdr:row>66</xdr:row>
      <xdr:rowOff>230505</xdr:rowOff>
    </xdr:to>
    <xdr:grpSp>
      <xdr:nvGrpSpPr>
        <xdr:cNvPr id="21" name="组合 20"/>
        <xdr:cNvGrpSpPr/>
      </xdr:nvGrpSpPr>
      <xdr:grpSpPr>
        <a:xfrm>
          <a:off x="2597785" y="39674800"/>
          <a:ext cx="2307590" cy="992505"/>
          <a:chOff x="4176" y="87869"/>
          <a:chExt cx="3634" cy="1567"/>
        </a:xfrm>
      </xdr:grpSpPr>
      <xdr:pic>
        <xdr:nvPicPr>
          <xdr:cNvPr id="22" name="图片 8"/>
          <xdr:cNvPicPr>
            <a:picLocks noChangeAspect="1"/>
          </xdr:cNvPicPr>
        </xdr:nvPicPr>
        <xdr:blipFill>
          <a:blip r:embed="rId18"/>
          <a:stretch>
            <a:fillRect/>
          </a:stretch>
        </xdr:blipFill>
        <xdr:spPr>
          <a:xfrm>
            <a:off x="4176" y="87869"/>
            <a:ext cx="3635" cy="1524"/>
          </a:xfrm>
          <a:prstGeom prst="rect">
            <a:avLst/>
          </a:prstGeom>
          <a:noFill/>
          <a:ln w="9525">
            <a:noFill/>
          </a:ln>
        </xdr:spPr>
      </xdr:pic>
      <xdr:pic>
        <xdr:nvPicPr>
          <xdr:cNvPr id="23" name="图片 9"/>
          <xdr:cNvPicPr>
            <a:picLocks noChangeAspect="1"/>
          </xdr:cNvPicPr>
        </xdr:nvPicPr>
        <xdr:blipFill>
          <a:blip r:embed="rId19"/>
          <a:stretch>
            <a:fillRect/>
          </a:stretch>
        </xdr:blipFill>
        <xdr:spPr>
          <a:xfrm>
            <a:off x="5061" y="88242"/>
            <a:ext cx="1700" cy="1194"/>
          </a:xfrm>
          <a:prstGeom prst="rect">
            <a:avLst/>
          </a:prstGeom>
          <a:noFill/>
          <a:ln w="9525">
            <a:noFill/>
          </a:ln>
        </xdr:spPr>
      </xdr:pic>
    </xdr:grpSp>
    <xdr:clientData/>
  </xdr:twoCellAnchor>
  <xdr:twoCellAnchor editAs="oneCell">
    <xdr:from>
      <xdr:col>3</xdr:col>
      <xdr:colOff>243840</xdr:colOff>
      <xdr:row>8</xdr:row>
      <xdr:rowOff>93345</xdr:rowOff>
    </xdr:from>
    <xdr:to>
      <xdr:col>3</xdr:col>
      <xdr:colOff>2266315</xdr:colOff>
      <xdr:row>10</xdr:row>
      <xdr:rowOff>458470</xdr:rowOff>
    </xdr:to>
    <xdr:pic>
      <xdr:nvPicPr>
        <xdr:cNvPr id="2" name="图片 1" descr="1aa5d55c22df7703b36d14ca4966239a"/>
        <xdr:cNvPicPr>
          <a:picLocks noChangeAspect="1"/>
        </xdr:cNvPicPr>
      </xdr:nvPicPr>
      <xdr:blipFill>
        <a:blip r:embed="rId20"/>
        <a:srcRect t="13019" b="6813"/>
        <a:stretch>
          <a:fillRect/>
        </a:stretch>
      </xdr:blipFill>
      <xdr:spPr>
        <a:xfrm>
          <a:off x="2737485" y="4233545"/>
          <a:ext cx="2022475" cy="1635125"/>
        </a:xfrm>
        <a:prstGeom prst="rect">
          <a:avLst/>
        </a:prstGeom>
      </xdr:spPr>
    </xdr:pic>
    <xdr:clientData/>
  </xdr:twoCellAnchor>
  <xdr:twoCellAnchor editAs="oneCell">
    <xdr:from>
      <xdr:col>3</xdr:col>
      <xdr:colOff>227330</xdr:colOff>
      <xdr:row>11</xdr:row>
      <xdr:rowOff>114300</xdr:rowOff>
    </xdr:from>
    <xdr:to>
      <xdr:col>3</xdr:col>
      <xdr:colOff>2249805</xdr:colOff>
      <xdr:row>13</xdr:row>
      <xdr:rowOff>479425</xdr:rowOff>
    </xdr:to>
    <xdr:pic>
      <xdr:nvPicPr>
        <xdr:cNvPr id="5" name="图片 4" descr="1aa5d55c22df7703b36d14ca4966239a"/>
        <xdr:cNvPicPr>
          <a:picLocks noChangeAspect="1"/>
        </xdr:cNvPicPr>
      </xdr:nvPicPr>
      <xdr:blipFill>
        <a:blip r:embed="rId20"/>
        <a:srcRect t="13019" b="6813"/>
        <a:stretch>
          <a:fillRect/>
        </a:stretch>
      </xdr:blipFill>
      <xdr:spPr>
        <a:xfrm>
          <a:off x="2720975" y="6159500"/>
          <a:ext cx="2022475" cy="16351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584200</xdr:colOff>
      <xdr:row>5</xdr:row>
      <xdr:rowOff>78740</xdr:rowOff>
    </xdr:from>
    <xdr:to>
      <xdr:col>3</xdr:col>
      <xdr:colOff>1222375</xdr:colOff>
      <xdr:row>7</xdr:row>
      <xdr:rowOff>584835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rcRect t="7113"/>
        <a:stretch>
          <a:fillRect/>
        </a:stretch>
      </xdr:blipFill>
      <xdr:spPr>
        <a:xfrm>
          <a:off x="2833370" y="2580640"/>
          <a:ext cx="638175" cy="17760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144780</xdr:colOff>
      <xdr:row>8</xdr:row>
      <xdr:rowOff>455295</xdr:rowOff>
    </xdr:from>
    <xdr:to>
      <xdr:col>3</xdr:col>
      <xdr:colOff>1692275</xdr:colOff>
      <xdr:row>10</xdr:row>
      <xdr:rowOff>287020</xdr:rowOff>
    </xdr:to>
    <xdr:pic>
      <xdr:nvPicPr>
        <xdr:cNvPr id="3" name="图片 5"/>
        <xdr:cNvPicPr>
          <a:picLocks noChangeAspect="1"/>
        </xdr:cNvPicPr>
      </xdr:nvPicPr>
      <xdr:blipFill>
        <a:blip r:embed="rId2"/>
        <a:srcRect t="20634"/>
        <a:stretch>
          <a:fillRect/>
        </a:stretch>
      </xdr:blipFill>
      <xdr:spPr>
        <a:xfrm>
          <a:off x="2393950" y="4862195"/>
          <a:ext cx="1547495" cy="11017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3</xdr:col>
      <xdr:colOff>96520</xdr:colOff>
      <xdr:row>5</xdr:row>
      <xdr:rowOff>156210</xdr:rowOff>
    </xdr:from>
    <xdr:to>
      <xdr:col>3</xdr:col>
      <xdr:colOff>1790700</xdr:colOff>
      <xdr:row>7</xdr:row>
      <xdr:rowOff>484505</xdr:rowOff>
    </xdr:to>
    <xdr:grpSp>
      <xdr:nvGrpSpPr>
        <xdr:cNvPr id="3" name="组合 2"/>
        <xdr:cNvGrpSpPr/>
      </xdr:nvGrpSpPr>
      <xdr:grpSpPr>
        <a:xfrm>
          <a:off x="2505710" y="2658110"/>
          <a:ext cx="1694180" cy="1598295"/>
          <a:chOff x="4712" y="4226"/>
          <a:chExt cx="2078" cy="2661"/>
        </a:xfrm>
      </xdr:grpSpPr>
      <xdr:pic>
        <xdr:nvPicPr>
          <xdr:cNvPr id="4" name="图片 7"/>
          <xdr:cNvPicPr>
            <a:picLocks noChangeAspect="1"/>
          </xdr:cNvPicPr>
        </xdr:nvPicPr>
        <xdr:blipFill>
          <a:blip r:embed="rId1"/>
          <a:stretch>
            <a:fillRect/>
          </a:stretch>
        </xdr:blipFill>
        <xdr:spPr>
          <a:xfrm>
            <a:off x="4712" y="4226"/>
            <a:ext cx="1159" cy="2650"/>
          </a:xfrm>
          <a:prstGeom prst="rect">
            <a:avLst/>
          </a:prstGeom>
          <a:noFill/>
          <a:ln w="9525">
            <a:noFill/>
          </a:ln>
        </xdr:spPr>
      </xdr:pic>
      <xdr:pic>
        <xdr:nvPicPr>
          <xdr:cNvPr id="5" name="图片 7"/>
          <xdr:cNvPicPr>
            <a:picLocks noChangeAspect="1"/>
          </xdr:cNvPicPr>
        </xdr:nvPicPr>
        <xdr:blipFill>
          <a:blip r:embed="rId1"/>
          <a:stretch>
            <a:fillRect/>
          </a:stretch>
        </xdr:blipFill>
        <xdr:spPr>
          <a:xfrm flipH="1">
            <a:off x="5786" y="4238"/>
            <a:ext cx="1004" cy="2649"/>
          </a:xfrm>
          <a:prstGeom prst="rect">
            <a:avLst/>
          </a:prstGeom>
          <a:noFill/>
          <a:ln w="9525">
            <a:noFill/>
          </a:ln>
        </xdr:spPr>
      </xdr:pic>
    </xdr:grpSp>
    <xdr:clientData/>
  </xdr:twoCellAnchor>
  <xdr:twoCellAnchor editAs="oneCell">
    <xdr:from>
      <xdr:col>3</xdr:col>
      <xdr:colOff>98425</xdr:colOff>
      <xdr:row>10</xdr:row>
      <xdr:rowOff>302260</xdr:rowOff>
    </xdr:from>
    <xdr:to>
      <xdr:col>3</xdr:col>
      <xdr:colOff>1814195</xdr:colOff>
      <xdr:row>12</xdr:row>
      <xdr:rowOff>421640</xdr:rowOff>
    </xdr:to>
    <xdr:pic>
      <xdr:nvPicPr>
        <xdr:cNvPr id="6" name="图片 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507615" y="5979160"/>
          <a:ext cx="1715770" cy="1389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108585</xdr:colOff>
      <xdr:row>16</xdr:row>
      <xdr:rowOff>240665</xdr:rowOff>
    </xdr:from>
    <xdr:to>
      <xdr:col>3</xdr:col>
      <xdr:colOff>1824355</xdr:colOff>
      <xdr:row>18</xdr:row>
      <xdr:rowOff>360045</xdr:rowOff>
    </xdr:to>
    <xdr:pic>
      <xdr:nvPicPr>
        <xdr:cNvPr id="7" name="图片 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517775" y="9727565"/>
          <a:ext cx="1715770" cy="1389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108585</xdr:colOff>
      <xdr:row>13</xdr:row>
      <xdr:rowOff>240665</xdr:rowOff>
    </xdr:from>
    <xdr:to>
      <xdr:col>3</xdr:col>
      <xdr:colOff>1824355</xdr:colOff>
      <xdr:row>15</xdr:row>
      <xdr:rowOff>360045</xdr:rowOff>
    </xdr:to>
    <xdr:pic>
      <xdr:nvPicPr>
        <xdr:cNvPr id="8" name="图片 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517775" y="7822565"/>
          <a:ext cx="1715770" cy="1389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108585</xdr:colOff>
      <xdr:row>19</xdr:row>
      <xdr:rowOff>240665</xdr:rowOff>
    </xdr:from>
    <xdr:to>
      <xdr:col>3</xdr:col>
      <xdr:colOff>1824355</xdr:colOff>
      <xdr:row>21</xdr:row>
      <xdr:rowOff>360045</xdr:rowOff>
    </xdr:to>
    <xdr:pic>
      <xdr:nvPicPr>
        <xdr:cNvPr id="9" name="图片 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517775" y="11632565"/>
          <a:ext cx="1715770" cy="1389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95885</xdr:colOff>
      <xdr:row>22</xdr:row>
      <xdr:rowOff>313055</xdr:rowOff>
    </xdr:from>
    <xdr:to>
      <xdr:col>3</xdr:col>
      <xdr:colOff>1811655</xdr:colOff>
      <xdr:row>24</xdr:row>
      <xdr:rowOff>432435</xdr:rowOff>
    </xdr:to>
    <xdr:pic>
      <xdr:nvPicPr>
        <xdr:cNvPr id="10" name="图片 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505075" y="13609955"/>
          <a:ext cx="1715770" cy="1389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92075</xdr:colOff>
      <xdr:row>25</xdr:row>
      <xdr:rowOff>243840</xdr:rowOff>
    </xdr:from>
    <xdr:to>
      <xdr:col>3</xdr:col>
      <xdr:colOff>1807845</xdr:colOff>
      <xdr:row>27</xdr:row>
      <xdr:rowOff>363220</xdr:rowOff>
    </xdr:to>
    <xdr:pic>
      <xdr:nvPicPr>
        <xdr:cNvPr id="12" name="图片 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501265" y="15445740"/>
          <a:ext cx="1715770" cy="1389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121285</xdr:colOff>
      <xdr:row>28</xdr:row>
      <xdr:rowOff>282575</xdr:rowOff>
    </xdr:from>
    <xdr:to>
      <xdr:col>3</xdr:col>
      <xdr:colOff>1837055</xdr:colOff>
      <xdr:row>30</xdr:row>
      <xdr:rowOff>401955</xdr:rowOff>
    </xdr:to>
    <xdr:pic>
      <xdr:nvPicPr>
        <xdr:cNvPr id="13" name="图片 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530475" y="17389475"/>
          <a:ext cx="1715770" cy="1389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106680</xdr:colOff>
      <xdr:row>31</xdr:row>
      <xdr:rowOff>267970</xdr:rowOff>
    </xdr:from>
    <xdr:to>
      <xdr:col>3</xdr:col>
      <xdr:colOff>1822450</xdr:colOff>
      <xdr:row>33</xdr:row>
      <xdr:rowOff>387350</xdr:rowOff>
    </xdr:to>
    <xdr:pic>
      <xdr:nvPicPr>
        <xdr:cNvPr id="14" name="图片 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515870" y="19279870"/>
          <a:ext cx="1715770" cy="1389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128905</xdr:colOff>
      <xdr:row>34</xdr:row>
      <xdr:rowOff>14605</xdr:rowOff>
    </xdr:from>
    <xdr:to>
      <xdr:col>3</xdr:col>
      <xdr:colOff>1807210</xdr:colOff>
      <xdr:row>36</xdr:row>
      <xdr:rowOff>574675</xdr:rowOff>
    </xdr:to>
    <xdr:pic>
      <xdr:nvPicPr>
        <xdr:cNvPr id="16" name="图片 15" descr="百叶帘样品_1_长沙窗帘雅艺整体软装_来自小红书网页版"/>
        <xdr:cNvPicPr>
          <a:picLocks noChangeAspect="1"/>
        </xdr:cNvPicPr>
      </xdr:nvPicPr>
      <xdr:blipFill>
        <a:blip r:embed="rId3"/>
        <a:srcRect t="14329" b="4137"/>
        <a:stretch>
          <a:fillRect/>
        </a:stretch>
      </xdr:blipFill>
      <xdr:spPr>
        <a:xfrm>
          <a:off x="2538095" y="20931505"/>
          <a:ext cx="1678305" cy="1830070"/>
        </a:xfrm>
        <a:prstGeom prst="rect">
          <a:avLst/>
        </a:prstGeom>
      </xdr:spPr>
    </xdr:pic>
    <xdr:clientData/>
  </xdr:twoCellAnchor>
  <xdr:twoCellAnchor editAs="oneCell">
    <xdr:from>
      <xdr:col>3</xdr:col>
      <xdr:colOff>128905</xdr:colOff>
      <xdr:row>37</xdr:row>
      <xdr:rowOff>14605</xdr:rowOff>
    </xdr:from>
    <xdr:to>
      <xdr:col>3</xdr:col>
      <xdr:colOff>1807210</xdr:colOff>
      <xdr:row>39</xdr:row>
      <xdr:rowOff>574675</xdr:rowOff>
    </xdr:to>
    <xdr:pic>
      <xdr:nvPicPr>
        <xdr:cNvPr id="18" name="图片 17" descr="百叶帘样品_1_长沙窗帘雅艺整体软装_来自小红书网页版"/>
        <xdr:cNvPicPr>
          <a:picLocks noChangeAspect="1"/>
        </xdr:cNvPicPr>
      </xdr:nvPicPr>
      <xdr:blipFill>
        <a:blip r:embed="rId3"/>
        <a:srcRect t="14329" b="4137"/>
        <a:stretch>
          <a:fillRect/>
        </a:stretch>
      </xdr:blipFill>
      <xdr:spPr>
        <a:xfrm>
          <a:off x="2538095" y="22836505"/>
          <a:ext cx="1678305" cy="1830070"/>
        </a:xfrm>
        <a:prstGeom prst="rect">
          <a:avLst/>
        </a:prstGeom>
      </xdr:spPr>
    </xdr:pic>
    <xdr:clientData/>
  </xdr:twoCellAnchor>
  <xdr:twoCellAnchor editAs="oneCell">
    <xdr:from>
      <xdr:col>3</xdr:col>
      <xdr:colOff>128905</xdr:colOff>
      <xdr:row>40</xdr:row>
      <xdr:rowOff>14605</xdr:rowOff>
    </xdr:from>
    <xdr:to>
      <xdr:col>3</xdr:col>
      <xdr:colOff>1807210</xdr:colOff>
      <xdr:row>42</xdr:row>
      <xdr:rowOff>574675</xdr:rowOff>
    </xdr:to>
    <xdr:pic>
      <xdr:nvPicPr>
        <xdr:cNvPr id="28" name="图片 27" descr="百叶帘样品_1_长沙窗帘雅艺整体软装_来自小红书网页版"/>
        <xdr:cNvPicPr>
          <a:picLocks noChangeAspect="1"/>
        </xdr:cNvPicPr>
      </xdr:nvPicPr>
      <xdr:blipFill>
        <a:blip r:embed="rId3"/>
        <a:srcRect t="14329" b="4137"/>
        <a:stretch>
          <a:fillRect/>
        </a:stretch>
      </xdr:blipFill>
      <xdr:spPr>
        <a:xfrm>
          <a:off x="2538095" y="24728805"/>
          <a:ext cx="1678305" cy="1830070"/>
        </a:xfrm>
        <a:prstGeom prst="rect">
          <a:avLst/>
        </a:prstGeom>
      </xdr:spPr>
    </xdr:pic>
    <xdr:clientData/>
  </xdr:twoCellAnchor>
  <xdr:twoCellAnchor editAs="oneCell">
    <xdr:from>
      <xdr:col>3</xdr:col>
      <xdr:colOff>128905</xdr:colOff>
      <xdr:row>43</xdr:row>
      <xdr:rowOff>14605</xdr:rowOff>
    </xdr:from>
    <xdr:to>
      <xdr:col>3</xdr:col>
      <xdr:colOff>1807210</xdr:colOff>
      <xdr:row>45</xdr:row>
      <xdr:rowOff>574675</xdr:rowOff>
    </xdr:to>
    <xdr:pic>
      <xdr:nvPicPr>
        <xdr:cNvPr id="29" name="图片 28" descr="百叶帘样品_1_长沙窗帘雅艺整体软装_来自小红书网页版"/>
        <xdr:cNvPicPr>
          <a:picLocks noChangeAspect="1"/>
        </xdr:cNvPicPr>
      </xdr:nvPicPr>
      <xdr:blipFill>
        <a:blip r:embed="rId3"/>
        <a:srcRect t="14329" b="4137"/>
        <a:stretch>
          <a:fillRect/>
        </a:stretch>
      </xdr:blipFill>
      <xdr:spPr>
        <a:xfrm>
          <a:off x="2538095" y="26633805"/>
          <a:ext cx="1678305" cy="1830070"/>
        </a:xfrm>
        <a:prstGeom prst="rect">
          <a:avLst/>
        </a:prstGeom>
      </xdr:spPr>
    </xdr:pic>
    <xdr:clientData/>
  </xdr:twoCellAnchor>
  <xdr:twoCellAnchor editAs="oneCell">
    <xdr:from>
      <xdr:col>3</xdr:col>
      <xdr:colOff>128905</xdr:colOff>
      <xdr:row>46</xdr:row>
      <xdr:rowOff>14605</xdr:rowOff>
    </xdr:from>
    <xdr:to>
      <xdr:col>3</xdr:col>
      <xdr:colOff>1807210</xdr:colOff>
      <xdr:row>48</xdr:row>
      <xdr:rowOff>574675</xdr:rowOff>
    </xdr:to>
    <xdr:pic>
      <xdr:nvPicPr>
        <xdr:cNvPr id="30" name="图片 29" descr="百叶帘样品_1_长沙窗帘雅艺整体软装_来自小红书网页版"/>
        <xdr:cNvPicPr>
          <a:picLocks noChangeAspect="1"/>
        </xdr:cNvPicPr>
      </xdr:nvPicPr>
      <xdr:blipFill>
        <a:blip r:embed="rId3"/>
        <a:srcRect t="14329" b="4137"/>
        <a:stretch>
          <a:fillRect/>
        </a:stretch>
      </xdr:blipFill>
      <xdr:spPr>
        <a:xfrm>
          <a:off x="2538095" y="28538805"/>
          <a:ext cx="1678305" cy="1830070"/>
        </a:xfrm>
        <a:prstGeom prst="rect">
          <a:avLst/>
        </a:prstGeom>
      </xdr:spPr>
    </xdr:pic>
    <xdr:clientData/>
  </xdr:twoCellAnchor>
  <xdr:twoCellAnchor>
    <xdr:from>
      <xdr:col>3</xdr:col>
      <xdr:colOff>90805</xdr:colOff>
      <xdr:row>49</xdr:row>
      <xdr:rowOff>111760</xdr:rowOff>
    </xdr:from>
    <xdr:to>
      <xdr:col>3</xdr:col>
      <xdr:colOff>1784985</xdr:colOff>
      <xdr:row>51</xdr:row>
      <xdr:rowOff>440055</xdr:rowOff>
    </xdr:to>
    <xdr:grpSp>
      <xdr:nvGrpSpPr>
        <xdr:cNvPr id="31" name="组合 30"/>
        <xdr:cNvGrpSpPr/>
      </xdr:nvGrpSpPr>
      <xdr:grpSpPr>
        <a:xfrm>
          <a:off x="2499995" y="30540960"/>
          <a:ext cx="1694180" cy="1598295"/>
          <a:chOff x="4712" y="4226"/>
          <a:chExt cx="2078" cy="2661"/>
        </a:xfrm>
      </xdr:grpSpPr>
      <xdr:pic>
        <xdr:nvPicPr>
          <xdr:cNvPr id="32" name="图片 7"/>
          <xdr:cNvPicPr>
            <a:picLocks noChangeAspect="1"/>
          </xdr:cNvPicPr>
        </xdr:nvPicPr>
        <xdr:blipFill>
          <a:blip r:embed="rId1"/>
          <a:stretch>
            <a:fillRect/>
          </a:stretch>
        </xdr:blipFill>
        <xdr:spPr>
          <a:xfrm>
            <a:off x="4712" y="4226"/>
            <a:ext cx="1159" cy="2650"/>
          </a:xfrm>
          <a:prstGeom prst="rect">
            <a:avLst/>
          </a:prstGeom>
          <a:noFill/>
          <a:ln w="9525">
            <a:noFill/>
          </a:ln>
        </xdr:spPr>
      </xdr:pic>
      <xdr:pic>
        <xdr:nvPicPr>
          <xdr:cNvPr id="33" name="图片 7"/>
          <xdr:cNvPicPr>
            <a:picLocks noChangeAspect="1"/>
          </xdr:cNvPicPr>
        </xdr:nvPicPr>
        <xdr:blipFill>
          <a:blip r:embed="rId1"/>
          <a:stretch>
            <a:fillRect/>
          </a:stretch>
        </xdr:blipFill>
        <xdr:spPr>
          <a:xfrm flipH="1">
            <a:off x="5786" y="4238"/>
            <a:ext cx="1004" cy="2649"/>
          </a:xfrm>
          <a:prstGeom prst="rect">
            <a:avLst/>
          </a:prstGeom>
          <a:noFill/>
          <a:ln w="9525">
            <a:noFill/>
          </a:ln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3</xdr:col>
      <xdr:colOff>213360</xdr:colOff>
      <xdr:row>3</xdr:row>
      <xdr:rowOff>575310</xdr:rowOff>
    </xdr:from>
    <xdr:to>
      <xdr:col>3</xdr:col>
      <xdr:colOff>2385695</xdr:colOff>
      <xdr:row>4</xdr:row>
      <xdr:rowOff>531495</xdr:rowOff>
    </xdr:to>
    <xdr:grpSp>
      <xdr:nvGrpSpPr>
        <xdr:cNvPr id="2" name="组合 1"/>
        <xdr:cNvGrpSpPr/>
      </xdr:nvGrpSpPr>
      <xdr:grpSpPr>
        <a:xfrm>
          <a:off x="2753360" y="2429510"/>
          <a:ext cx="2172335" cy="591185"/>
          <a:chOff x="4160" y="13164"/>
          <a:chExt cx="4028" cy="1096"/>
        </a:xfrm>
      </xdr:grpSpPr>
      <xdr:pic>
        <xdr:nvPicPr>
          <xdr:cNvPr id="3" name="图片 2"/>
          <xdr:cNvPicPr>
            <a:picLocks noChangeAspect="1"/>
          </xdr:cNvPicPr>
        </xdr:nvPicPr>
        <xdr:blipFill>
          <a:blip r:embed="rId1" cstate="screen"/>
          <a:srcRect/>
          <a:stretch>
            <a:fillRect/>
          </a:stretch>
        </xdr:blipFill>
        <xdr:spPr>
          <a:xfrm>
            <a:off x="4160" y="13190"/>
            <a:ext cx="2538" cy="1043"/>
          </a:xfrm>
          <a:prstGeom prst="rect">
            <a:avLst/>
          </a:prstGeom>
          <a:ln w="19050">
            <a:solidFill>
              <a:schemeClr val="tx1"/>
            </a:solidFill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</xdr:pic>
      <xdr:pic>
        <xdr:nvPicPr>
          <xdr:cNvPr id="4" name="图片 3" descr="墙上挂着一幅画&#10;&#10;描述已自动生成"/>
          <xdr:cNvPicPr>
            <a:picLocks noChangeAspect="1"/>
          </xdr:cNvPicPr>
        </xdr:nvPicPr>
        <xdr:blipFill>
          <a:blip r:embed="rId2"/>
          <a:srcRect l="14706" t="14660" r="14698" b="14470"/>
          <a:stretch>
            <a:fillRect/>
          </a:stretch>
        </xdr:blipFill>
        <xdr:spPr>
          <a:xfrm>
            <a:off x="6802" y="13164"/>
            <a:ext cx="1387" cy="1097"/>
          </a:xfrm>
          <a:prstGeom prst="rect">
            <a:avLst/>
          </a:prstGeom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</xdr:pic>
    </xdr:grpSp>
    <xdr:clientData/>
  </xdr:twoCellAnchor>
  <xdr:twoCellAnchor editAs="oneCell">
    <xdr:from>
      <xdr:col>3</xdr:col>
      <xdr:colOff>132080</xdr:colOff>
      <xdr:row>6</xdr:row>
      <xdr:rowOff>106045</xdr:rowOff>
    </xdr:from>
    <xdr:to>
      <xdr:col>3</xdr:col>
      <xdr:colOff>2402205</xdr:colOff>
      <xdr:row>8</xdr:row>
      <xdr:rowOff>514350</xdr:rowOff>
    </xdr:to>
    <xdr:pic>
      <xdr:nvPicPr>
        <xdr:cNvPr id="5" name="图片 4" descr="4db34afb9656de701aacd5e0dff22db4"/>
        <xdr:cNvPicPr>
          <a:picLocks noChangeAspect="1"/>
        </xdr:cNvPicPr>
      </xdr:nvPicPr>
      <xdr:blipFill>
        <a:blip r:embed="rId3"/>
        <a:srcRect l="7355" t="20257" r="10265" b="23261"/>
        <a:stretch>
          <a:fillRect/>
        </a:stretch>
      </xdr:blipFill>
      <xdr:spPr>
        <a:xfrm>
          <a:off x="2672080" y="3865245"/>
          <a:ext cx="2270125" cy="1678305"/>
        </a:xfrm>
        <a:prstGeom prst="rect">
          <a:avLst/>
        </a:prstGeom>
      </xdr:spPr>
    </xdr:pic>
    <xdr:clientData/>
  </xdr:twoCellAnchor>
  <xdr:twoCellAnchor>
    <xdr:from>
      <xdr:col>3</xdr:col>
      <xdr:colOff>183515</xdr:colOff>
      <xdr:row>9</xdr:row>
      <xdr:rowOff>98425</xdr:rowOff>
    </xdr:from>
    <xdr:to>
      <xdr:col>3</xdr:col>
      <xdr:colOff>2308860</xdr:colOff>
      <xdr:row>11</xdr:row>
      <xdr:rowOff>478155</xdr:rowOff>
    </xdr:to>
    <xdr:grpSp>
      <xdr:nvGrpSpPr>
        <xdr:cNvPr id="17" name="组合 16"/>
        <xdr:cNvGrpSpPr/>
      </xdr:nvGrpSpPr>
      <xdr:grpSpPr>
        <a:xfrm>
          <a:off x="2723515" y="5762625"/>
          <a:ext cx="2125345" cy="1649730"/>
          <a:chOff x="7596" y="10149"/>
          <a:chExt cx="6508" cy="5048"/>
        </a:xfrm>
      </xdr:grpSpPr>
      <xdr:pic>
        <xdr:nvPicPr>
          <xdr:cNvPr id="18" name="图片 17" descr="66a374990b0de3ebc63ecf2b129cd657"/>
          <xdr:cNvPicPr>
            <a:picLocks noChangeAspect="1"/>
          </xdr:cNvPicPr>
        </xdr:nvPicPr>
        <xdr:blipFill>
          <a:blip r:embed="rId4"/>
          <a:stretch>
            <a:fillRect/>
          </a:stretch>
        </xdr:blipFill>
        <xdr:spPr>
          <a:xfrm>
            <a:off x="7596" y="10149"/>
            <a:ext cx="3163" cy="2813"/>
          </a:xfrm>
          <a:prstGeom prst="rect">
            <a:avLst/>
          </a:prstGeom>
        </xdr:spPr>
      </xdr:pic>
      <xdr:pic>
        <xdr:nvPicPr>
          <xdr:cNvPr id="19" name="图片 18" descr="d37fb73e7ec3a44abe6c3ef9e48395e4"/>
          <xdr:cNvPicPr>
            <a:picLocks noChangeAspect="1"/>
          </xdr:cNvPicPr>
        </xdr:nvPicPr>
        <xdr:blipFill>
          <a:blip r:embed="rId5"/>
          <a:srcRect l="6539" t="17892" r="6193" b="14976"/>
          <a:stretch>
            <a:fillRect/>
          </a:stretch>
        </xdr:blipFill>
        <xdr:spPr>
          <a:xfrm>
            <a:off x="7607" y="12821"/>
            <a:ext cx="3158" cy="2376"/>
          </a:xfrm>
          <a:prstGeom prst="rect">
            <a:avLst/>
          </a:prstGeom>
        </xdr:spPr>
      </xdr:pic>
      <xdr:pic>
        <xdr:nvPicPr>
          <xdr:cNvPr id="20" name="图片 19" descr="b81dc38ff9abf74a85d0093f6795b930"/>
          <xdr:cNvPicPr>
            <a:picLocks noChangeAspect="1"/>
          </xdr:cNvPicPr>
        </xdr:nvPicPr>
        <xdr:blipFill>
          <a:blip r:embed="rId6"/>
          <a:srcRect l="8487" t="18756" r="7566" b="19226"/>
          <a:stretch>
            <a:fillRect/>
          </a:stretch>
        </xdr:blipFill>
        <xdr:spPr>
          <a:xfrm>
            <a:off x="10904" y="12821"/>
            <a:ext cx="3175" cy="2330"/>
          </a:xfrm>
          <a:prstGeom prst="rect">
            <a:avLst/>
          </a:prstGeom>
        </xdr:spPr>
      </xdr:pic>
      <xdr:pic>
        <xdr:nvPicPr>
          <xdr:cNvPr id="21" name="图片 20" descr="90203a8b2ce94dd0a7e3543c600454b6"/>
          <xdr:cNvPicPr>
            <a:picLocks noChangeAspect="1"/>
          </xdr:cNvPicPr>
        </xdr:nvPicPr>
        <xdr:blipFill>
          <a:blip r:embed="rId7"/>
          <a:srcRect l="6015" t="17768" r="6133" b="18009"/>
          <a:stretch>
            <a:fillRect/>
          </a:stretch>
        </xdr:blipFill>
        <xdr:spPr>
          <a:xfrm>
            <a:off x="10888" y="10313"/>
            <a:ext cx="3217" cy="244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headEnd type="none" w="med" len="med"/>
          <a:tailEnd type="none" w="med" len="med"/>
        </a:ln>
      </a:spPr>
      <a:bodyPr/>
      <a:lstStyle/>
    </a:spDef>
  </a:objectDefaults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showFormulas="1" workbookViewId="0">
      <selection activeCell="A7" sqref="A7"/>
    </sheetView>
  </sheetViews>
  <sheetFormatPr defaultColWidth="9" defaultRowHeight="15.75"/>
  <sheetData/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42"/>
  <sheetViews>
    <sheetView view="pageBreakPreview" zoomScale="40" zoomScaleNormal="100" workbookViewId="0">
      <selection activeCell="E54" sqref="E54"/>
    </sheetView>
  </sheetViews>
  <sheetFormatPr defaultColWidth="9" defaultRowHeight="14.25"/>
  <cols>
    <col min="1" max="1" width="6.66666666666667" style="159" customWidth="1"/>
    <col min="2" max="2" width="10.6666666666667" style="159" customWidth="1"/>
    <col min="3" max="3" width="8.66666666666667" style="159" customWidth="1"/>
    <col min="4" max="4" width="26.6666666666667" style="159" customWidth="1"/>
    <col min="5" max="5" width="6.66666666666667" style="159" customWidth="1"/>
    <col min="6" max="6" width="20.6666666666667" style="159" customWidth="1"/>
    <col min="7" max="7" width="12.6666666666667" style="162" hidden="1" customWidth="1"/>
    <col min="8" max="8" width="15.6666666666667" style="163" hidden="1" customWidth="1"/>
    <col min="9" max="32" width="9" style="159" customWidth="1"/>
    <col min="33" max="224" width="8.66666666666667" style="159" customWidth="1"/>
    <col min="225" max="253" width="9" style="159" customWidth="1"/>
    <col min="254" max="16384" width="9" style="164"/>
  </cols>
  <sheetData>
    <row r="1" s="159" customFormat="1" ht="85" customHeight="1" spans="1:256">
      <c r="A1" s="165"/>
      <c r="B1" s="165"/>
      <c r="C1" s="165"/>
      <c r="D1" s="165"/>
      <c r="E1" s="165"/>
      <c r="F1" s="165"/>
      <c r="G1" s="165"/>
      <c r="H1" s="165"/>
      <c r="I1" s="165"/>
      <c r="J1" s="165"/>
      <c r="K1" s="165"/>
      <c r="IT1" s="164"/>
      <c r="IU1" s="164"/>
      <c r="IV1" s="164"/>
    </row>
    <row r="2" s="159" customFormat="1" ht="32" customHeight="1" spans="1:256">
      <c r="A2" s="165"/>
      <c r="B2" s="165"/>
      <c r="C2" s="165"/>
      <c r="D2" s="165"/>
      <c r="E2" s="165"/>
      <c r="F2" s="165"/>
      <c r="G2" s="165"/>
      <c r="H2" s="165"/>
      <c r="I2" s="165"/>
      <c r="J2" s="165"/>
      <c r="K2" s="165"/>
      <c r="IT2" s="164"/>
      <c r="IU2" s="164"/>
      <c r="IV2" s="164"/>
    </row>
    <row r="3" s="159" customFormat="1" ht="100" customHeight="1" spans="1:256">
      <c r="A3" s="165"/>
      <c r="B3" s="165"/>
      <c r="C3" s="165"/>
      <c r="D3" s="165"/>
      <c r="E3" s="165"/>
      <c r="F3" s="165"/>
      <c r="G3" s="165"/>
      <c r="H3" s="165"/>
      <c r="I3" s="165"/>
      <c r="J3" s="165"/>
      <c r="K3" s="165"/>
      <c r="Q3" s="166"/>
      <c r="IT3" s="164"/>
      <c r="IU3" s="164"/>
      <c r="IV3" s="164"/>
    </row>
    <row r="4" s="159" customFormat="1" ht="100" customHeight="1" spans="1:256">
      <c r="A4" s="165"/>
      <c r="B4" s="165"/>
      <c r="C4" s="165"/>
      <c r="D4" s="165"/>
      <c r="E4" s="165"/>
      <c r="F4" s="165"/>
      <c r="G4" s="165"/>
      <c r="H4" s="165"/>
      <c r="I4" s="165"/>
      <c r="J4" s="165"/>
      <c r="K4" s="165"/>
      <c r="IT4" s="164"/>
      <c r="IU4" s="164"/>
      <c r="IV4" s="164"/>
    </row>
    <row r="5" s="159" customFormat="1" ht="100" customHeight="1" spans="1:256">
      <c r="A5" s="165"/>
      <c r="B5" s="165"/>
      <c r="C5" s="165"/>
      <c r="D5" s="165"/>
      <c r="E5" s="165"/>
      <c r="F5" s="165"/>
      <c r="G5" s="165"/>
      <c r="H5" s="165"/>
      <c r="I5" s="165"/>
      <c r="J5" s="165"/>
      <c r="K5" s="165"/>
      <c r="IT5" s="164"/>
      <c r="IU5" s="164"/>
      <c r="IV5" s="164"/>
    </row>
    <row r="6" s="159" customFormat="1" ht="100" customHeight="1" spans="1:256">
      <c r="A6" s="165"/>
      <c r="B6" s="165"/>
      <c r="C6" s="165"/>
      <c r="D6" s="165"/>
      <c r="E6" s="165"/>
      <c r="F6" s="165"/>
      <c r="G6" s="165"/>
      <c r="H6" s="165"/>
      <c r="I6" s="165"/>
      <c r="J6" s="165"/>
      <c r="K6" s="165"/>
      <c r="IT6" s="164"/>
      <c r="IU6" s="164"/>
      <c r="IV6" s="164"/>
    </row>
    <row r="7" s="160" customFormat="1" ht="35" customHeight="1" spans="1:11">
      <c r="A7" s="165"/>
      <c r="B7" s="165"/>
      <c r="C7" s="165"/>
      <c r="D7" s="165"/>
      <c r="E7" s="165"/>
      <c r="F7" s="165"/>
      <c r="G7" s="165"/>
      <c r="H7" s="165"/>
      <c r="I7" s="165"/>
      <c r="J7" s="165"/>
      <c r="K7" s="165"/>
    </row>
    <row r="8" s="160" customFormat="1" ht="35" customHeight="1" spans="1:11">
      <c r="A8" s="165"/>
      <c r="B8" s="165"/>
      <c r="C8" s="165"/>
      <c r="D8" s="165"/>
      <c r="E8" s="165"/>
      <c r="F8" s="165"/>
      <c r="G8" s="165"/>
      <c r="H8" s="165"/>
      <c r="I8" s="165"/>
      <c r="J8" s="165"/>
      <c r="K8" s="165"/>
    </row>
    <row r="9" s="161" customFormat="1" ht="35" customHeight="1" spans="1:11">
      <c r="A9" s="165"/>
      <c r="B9" s="165"/>
      <c r="C9" s="165"/>
      <c r="D9" s="165"/>
      <c r="E9" s="165"/>
      <c r="F9" s="165"/>
      <c r="G9" s="165"/>
      <c r="H9" s="165"/>
      <c r="I9" s="165"/>
      <c r="J9" s="165"/>
      <c r="K9" s="165"/>
    </row>
    <row r="10" s="161" customFormat="1" ht="35" customHeight="1" spans="1:11">
      <c r="A10" s="165"/>
      <c r="B10" s="165"/>
      <c r="C10" s="165"/>
      <c r="D10" s="165"/>
      <c r="E10" s="165"/>
      <c r="F10" s="165"/>
      <c r="G10" s="165"/>
      <c r="H10" s="165"/>
      <c r="I10" s="165"/>
      <c r="J10" s="165"/>
      <c r="K10" s="165"/>
    </row>
    <row r="11" s="159" customFormat="1" spans="1:256">
      <c r="A11" s="165"/>
      <c r="B11" s="165"/>
      <c r="C11" s="165"/>
      <c r="D11" s="165"/>
      <c r="E11" s="165"/>
      <c r="F11" s="165"/>
      <c r="G11" s="165"/>
      <c r="H11" s="165"/>
      <c r="I11" s="165"/>
      <c r="J11" s="165"/>
      <c r="K11" s="165"/>
      <c r="IT11" s="164"/>
      <c r="IU11" s="164"/>
      <c r="IV11" s="164"/>
    </row>
    <row r="12" s="159" customFormat="1" spans="1:256">
      <c r="A12" s="165"/>
      <c r="B12" s="165"/>
      <c r="C12" s="165"/>
      <c r="D12" s="165"/>
      <c r="E12" s="165"/>
      <c r="F12" s="165"/>
      <c r="G12" s="165"/>
      <c r="H12" s="165"/>
      <c r="I12" s="165"/>
      <c r="J12" s="165"/>
      <c r="K12" s="165"/>
      <c r="IT12" s="164"/>
      <c r="IU12" s="164"/>
      <c r="IV12" s="164"/>
    </row>
    <row r="13" s="159" customFormat="1" spans="1:256">
      <c r="A13" s="165"/>
      <c r="B13" s="165"/>
      <c r="C13" s="165"/>
      <c r="D13" s="165"/>
      <c r="E13" s="165"/>
      <c r="F13" s="165"/>
      <c r="G13" s="165"/>
      <c r="H13" s="165"/>
      <c r="I13" s="165"/>
      <c r="J13" s="165"/>
      <c r="K13" s="165"/>
      <c r="IT13" s="164"/>
      <c r="IU13" s="164"/>
      <c r="IV13" s="164"/>
    </row>
    <row r="14" s="159" customFormat="1" spans="1:256">
      <c r="A14" s="165"/>
      <c r="B14" s="165"/>
      <c r="C14" s="165"/>
      <c r="D14" s="165"/>
      <c r="E14" s="165"/>
      <c r="F14" s="165"/>
      <c r="G14" s="165"/>
      <c r="H14" s="165"/>
      <c r="I14" s="165"/>
      <c r="J14" s="165"/>
      <c r="K14" s="165"/>
      <c r="IT14" s="164"/>
      <c r="IU14" s="164"/>
      <c r="IV14" s="164"/>
    </row>
    <row r="15" s="159" customFormat="1" spans="1:256">
      <c r="A15" s="165"/>
      <c r="B15" s="165"/>
      <c r="C15" s="165"/>
      <c r="D15" s="165"/>
      <c r="E15" s="165"/>
      <c r="F15" s="165"/>
      <c r="G15" s="165"/>
      <c r="H15" s="165"/>
      <c r="I15" s="165"/>
      <c r="J15" s="165"/>
      <c r="K15" s="165"/>
      <c r="IT15" s="164"/>
      <c r="IU15" s="164"/>
      <c r="IV15" s="164"/>
    </row>
    <row r="16" s="159" customFormat="1" spans="1:256">
      <c r="A16" s="165"/>
      <c r="B16" s="165"/>
      <c r="C16" s="165"/>
      <c r="D16" s="165"/>
      <c r="E16" s="165"/>
      <c r="F16" s="165"/>
      <c r="G16" s="165"/>
      <c r="H16" s="165"/>
      <c r="I16" s="165"/>
      <c r="J16" s="165"/>
      <c r="K16" s="165"/>
      <c r="IT16" s="164"/>
      <c r="IU16" s="164"/>
      <c r="IV16" s="164"/>
    </row>
    <row r="17" s="159" customFormat="1" spans="1:256">
      <c r="A17" s="165"/>
      <c r="B17" s="165"/>
      <c r="C17" s="165"/>
      <c r="D17" s="165"/>
      <c r="E17" s="165"/>
      <c r="F17" s="165"/>
      <c r="G17" s="165"/>
      <c r="H17" s="165"/>
      <c r="I17" s="165"/>
      <c r="J17" s="165"/>
      <c r="K17" s="165"/>
      <c r="IT17" s="164"/>
      <c r="IU17" s="164"/>
      <c r="IV17" s="164"/>
    </row>
    <row r="18" s="159" customFormat="1" spans="1:256">
      <c r="A18" s="165"/>
      <c r="B18" s="165"/>
      <c r="C18" s="165"/>
      <c r="D18" s="165"/>
      <c r="E18" s="165"/>
      <c r="F18" s="165"/>
      <c r="G18" s="165"/>
      <c r="H18" s="165"/>
      <c r="I18" s="165"/>
      <c r="J18" s="165"/>
      <c r="K18" s="165"/>
      <c r="IT18" s="164"/>
      <c r="IU18" s="164"/>
      <c r="IV18" s="164"/>
    </row>
    <row r="19" s="159" customFormat="1" spans="1:256">
      <c r="A19" s="165"/>
      <c r="B19" s="165"/>
      <c r="C19" s="165"/>
      <c r="D19" s="165"/>
      <c r="E19" s="165"/>
      <c r="F19" s="165"/>
      <c r="G19" s="165"/>
      <c r="H19" s="165"/>
      <c r="I19" s="165"/>
      <c r="J19" s="165"/>
      <c r="K19" s="165"/>
      <c r="IT19" s="164"/>
      <c r="IU19" s="164"/>
      <c r="IV19" s="164"/>
    </row>
    <row r="20" s="159" customFormat="1" spans="1:256">
      <c r="A20" s="165"/>
      <c r="B20" s="165"/>
      <c r="C20" s="165"/>
      <c r="D20" s="165"/>
      <c r="E20" s="165"/>
      <c r="F20" s="165"/>
      <c r="G20" s="165"/>
      <c r="H20" s="165"/>
      <c r="I20" s="165"/>
      <c r="J20" s="165"/>
      <c r="K20" s="165"/>
      <c r="IT20" s="164"/>
      <c r="IU20" s="164"/>
      <c r="IV20" s="164"/>
    </row>
    <row r="21" s="159" customFormat="1" spans="1:256">
      <c r="A21" s="165"/>
      <c r="B21" s="165"/>
      <c r="C21" s="165"/>
      <c r="D21" s="165"/>
      <c r="E21" s="165"/>
      <c r="F21" s="165"/>
      <c r="G21" s="165"/>
      <c r="H21" s="165"/>
      <c r="I21" s="165"/>
      <c r="J21" s="165"/>
      <c r="K21" s="165"/>
      <c r="IT21" s="164"/>
      <c r="IU21" s="164"/>
      <c r="IV21" s="164"/>
    </row>
    <row r="22" s="159" customFormat="1" spans="1:256">
      <c r="A22" s="165"/>
      <c r="B22" s="165"/>
      <c r="C22" s="165"/>
      <c r="D22" s="165"/>
      <c r="E22" s="165"/>
      <c r="F22" s="165"/>
      <c r="G22" s="165"/>
      <c r="H22" s="165"/>
      <c r="I22" s="165"/>
      <c r="J22" s="165"/>
      <c r="K22" s="165"/>
      <c r="IT22" s="164"/>
      <c r="IU22" s="164"/>
      <c r="IV22" s="164"/>
    </row>
    <row r="23" s="159" customFormat="1" spans="1:256">
      <c r="A23" s="165"/>
      <c r="B23" s="165"/>
      <c r="C23" s="165"/>
      <c r="D23" s="165"/>
      <c r="E23" s="165"/>
      <c r="F23" s="165"/>
      <c r="G23" s="165"/>
      <c r="H23" s="165"/>
      <c r="I23" s="165"/>
      <c r="J23" s="165"/>
      <c r="K23" s="165"/>
      <c r="IT23" s="164"/>
      <c r="IU23" s="164"/>
      <c r="IV23" s="164"/>
    </row>
    <row r="24" s="159" customFormat="1" spans="1:256">
      <c r="A24" s="165"/>
      <c r="B24" s="165"/>
      <c r="C24" s="165"/>
      <c r="D24" s="165"/>
      <c r="E24" s="165"/>
      <c r="F24" s="165"/>
      <c r="G24" s="165"/>
      <c r="H24" s="165"/>
      <c r="I24" s="165"/>
      <c r="J24" s="165"/>
      <c r="K24" s="165"/>
      <c r="IT24" s="164"/>
      <c r="IU24" s="164"/>
      <c r="IV24" s="164"/>
    </row>
    <row r="25" s="159" customFormat="1" spans="1:256">
      <c r="A25" s="165"/>
      <c r="B25" s="165"/>
      <c r="C25" s="165"/>
      <c r="D25" s="165"/>
      <c r="E25" s="165"/>
      <c r="F25" s="165"/>
      <c r="G25" s="165"/>
      <c r="H25" s="165"/>
      <c r="I25" s="165"/>
      <c r="J25" s="165"/>
      <c r="K25" s="165"/>
      <c r="IT25" s="164"/>
      <c r="IU25" s="164"/>
      <c r="IV25" s="164"/>
    </row>
    <row r="26" s="159" customFormat="1" spans="1:256">
      <c r="A26" s="165"/>
      <c r="B26" s="165"/>
      <c r="C26" s="165"/>
      <c r="D26" s="165"/>
      <c r="E26" s="165"/>
      <c r="F26" s="165"/>
      <c r="G26" s="165"/>
      <c r="H26" s="165"/>
      <c r="I26" s="165"/>
      <c r="J26" s="165"/>
      <c r="K26" s="165"/>
      <c r="IT26" s="164"/>
      <c r="IU26" s="164"/>
      <c r="IV26" s="164"/>
    </row>
    <row r="27" s="159" customFormat="1" spans="1:256">
      <c r="A27" s="165"/>
      <c r="B27" s="165"/>
      <c r="C27" s="165"/>
      <c r="D27" s="165"/>
      <c r="E27" s="165"/>
      <c r="F27" s="165"/>
      <c r="G27" s="165"/>
      <c r="H27" s="165"/>
      <c r="I27" s="165"/>
      <c r="J27" s="165"/>
      <c r="K27" s="165"/>
      <c r="IT27" s="164"/>
      <c r="IU27" s="164"/>
      <c r="IV27" s="164"/>
    </row>
    <row r="28" s="159" customFormat="1" spans="1:256">
      <c r="A28" s="165"/>
      <c r="B28" s="165"/>
      <c r="C28" s="165"/>
      <c r="D28" s="165"/>
      <c r="E28" s="165"/>
      <c r="F28" s="165"/>
      <c r="G28" s="165"/>
      <c r="H28" s="165"/>
      <c r="I28" s="165"/>
      <c r="J28" s="165"/>
      <c r="K28" s="165"/>
      <c r="IT28" s="164"/>
      <c r="IU28" s="164"/>
      <c r="IV28" s="164"/>
    </row>
    <row r="29" s="159" customFormat="1" spans="1:256">
      <c r="A29" s="165"/>
      <c r="B29" s="165"/>
      <c r="C29" s="165"/>
      <c r="D29" s="165"/>
      <c r="E29" s="165"/>
      <c r="F29" s="165"/>
      <c r="G29" s="165"/>
      <c r="H29" s="165"/>
      <c r="I29" s="165"/>
      <c r="J29" s="165"/>
      <c r="K29" s="165"/>
      <c r="IT29" s="164"/>
      <c r="IU29" s="164"/>
      <c r="IV29" s="164"/>
    </row>
    <row r="30" s="159" customFormat="1" spans="1:256">
      <c r="A30" s="165"/>
      <c r="B30" s="165"/>
      <c r="C30" s="165"/>
      <c r="D30" s="165"/>
      <c r="E30" s="165"/>
      <c r="F30" s="165"/>
      <c r="G30" s="165"/>
      <c r="H30" s="165"/>
      <c r="I30" s="165"/>
      <c r="J30" s="165"/>
      <c r="K30" s="165"/>
      <c r="IT30" s="164"/>
      <c r="IU30" s="164"/>
      <c r="IV30" s="164"/>
    </row>
    <row r="31" spans="7:8">
      <c r="G31" s="159"/>
      <c r="H31" s="159"/>
    </row>
    <row r="32" spans="7:8">
      <c r="G32" s="159"/>
      <c r="H32" s="159"/>
    </row>
    <row r="33" spans="7:8">
      <c r="G33" s="159"/>
      <c r="H33" s="159"/>
    </row>
    <row r="34" spans="7:8">
      <c r="G34" s="159"/>
      <c r="H34" s="159"/>
    </row>
    <row r="35" spans="7:8">
      <c r="G35" s="159"/>
      <c r="H35" s="159"/>
    </row>
    <row r="36" spans="7:8">
      <c r="G36" s="159"/>
      <c r="H36" s="159"/>
    </row>
    <row r="37" spans="7:8">
      <c r="G37" s="159"/>
      <c r="H37" s="159"/>
    </row>
    <row r="38" spans="7:8">
      <c r="G38" s="159"/>
      <c r="H38" s="159"/>
    </row>
    <row r="39" spans="7:8">
      <c r="G39" s="159"/>
      <c r="H39" s="159"/>
    </row>
    <row r="40" spans="7:8">
      <c r="G40" s="159"/>
      <c r="H40" s="159"/>
    </row>
    <row r="41" spans="7:8">
      <c r="G41" s="159"/>
      <c r="H41" s="159"/>
    </row>
    <row r="42" spans="7:8">
      <c r="G42" s="159"/>
      <c r="H42" s="159"/>
    </row>
  </sheetData>
  <mergeCells count="2">
    <mergeCell ref="A1:K30"/>
    <mergeCell ref="A31:K42"/>
  </mergeCells>
  <printOptions horizontalCentered="1"/>
  <pageMargins left="1.22" right="0.75" top="0.67" bottom="1" header="0.5" footer="0.5"/>
  <pageSetup paperSize="9" scale="5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28"/>
  <sheetViews>
    <sheetView view="pageBreakPreview" zoomScale="115" zoomScaleNormal="100" workbookViewId="0">
      <selection activeCell="C9" sqref="C9"/>
    </sheetView>
  </sheetViews>
  <sheetFormatPr defaultColWidth="8.66666666666667" defaultRowHeight="14.25"/>
  <cols>
    <col min="1" max="1" width="11.4166666666667" style="123" customWidth="1"/>
    <col min="2" max="2" width="13.1666666666667" style="124" customWidth="1"/>
    <col min="3" max="3" width="15.65" style="122" customWidth="1"/>
    <col min="4" max="4" width="16.425" style="122" customWidth="1"/>
    <col min="5" max="5" width="15.825" style="124" customWidth="1"/>
    <col min="6" max="6" width="17.1666666666667" style="124" customWidth="1"/>
    <col min="7" max="7" width="15.8333333333333" style="124" customWidth="1"/>
    <col min="8" max="8" width="14.8333333333333" style="124" customWidth="1"/>
    <col min="9" max="9" width="10.3333333333333" style="124" customWidth="1"/>
    <col min="10" max="10" width="9.33333333333333" style="124" customWidth="1"/>
    <col min="11" max="12" width="11.5" style="124" customWidth="1"/>
    <col min="13" max="32" width="9" style="124" customWidth="1"/>
    <col min="33" max="16384" width="8.66666666666667" style="124"/>
  </cols>
  <sheetData>
    <row r="1" ht="62" customHeight="1" spans="1:5">
      <c r="A1" s="125" t="s">
        <v>0</v>
      </c>
      <c r="B1" s="125"/>
      <c r="C1" s="125"/>
      <c r="D1" s="125"/>
      <c r="E1" s="125"/>
    </row>
    <row r="2" ht="26" customHeight="1" spans="1:256">
      <c r="A2" s="44"/>
      <c r="B2" s="44"/>
      <c r="C2" s="44"/>
      <c r="D2" s="44"/>
      <c r="E2" s="44"/>
      <c r="F2" s="126"/>
      <c r="G2" s="126"/>
      <c r="H2" s="126"/>
      <c r="I2" s="126"/>
      <c r="J2" s="126"/>
      <c r="K2" s="126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  <c r="AZ2" s="154"/>
      <c r="BA2" s="154"/>
      <c r="BB2" s="154"/>
      <c r="BC2" s="154"/>
      <c r="BD2" s="154"/>
      <c r="BE2" s="154"/>
      <c r="BF2" s="154"/>
      <c r="BG2" s="154"/>
      <c r="BH2" s="154"/>
      <c r="BI2" s="154"/>
      <c r="BJ2" s="154"/>
      <c r="BK2" s="154"/>
      <c r="BL2" s="154"/>
      <c r="BM2" s="154"/>
      <c r="BN2" s="154"/>
      <c r="BO2" s="154"/>
      <c r="BP2" s="154"/>
      <c r="BQ2" s="154"/>
      <c r="BR2" s="154"/>
      <c r="BS2" s="154"/>
      <c r="BT2" s="154"/>
      <c r="BU2" s="154"/>
      <c r="BV2" s="154"/>
      <c r="BW2" s="154"/>
      <c r="BX2" s="154"/>
      <c r="BY2" s="154"/>
      <c r="BZ2" s="154"/>
      <c r="CA2" s="154"/>
      <c r="CB2" s="154"/>
      <c r="CC2" s="154"/>
      <c r="CD2" s="154"/>
      <c r="CE2" s="154"/>
      <c r="CF2" s="154"/>
      <c r="CG2" s="154"/>
      <c r="CH2" s="154"/>
      <c r="CI2" s="154"/>
      <c r="CJ2" s="154"/>
      <c r="CK2" s="154"/>
      <c r="CL2" s="154"/>
      <c r="CM2" s="154"/>
      <c r="CN2" s="154"/>
      <c r="CO2" s="154"/>
      <c r="CP2" s="154"/>
      <c r="CQ2" s="154"/>
      <c r="CR2" s="154"/>
      <c r="CS2" s="154"/>
      <c r="CT2" s="154"/>
      <c r="CU2" s="154"/>
      <c r="CV2" s="154"/>
      <c r="CW2" s="154"/>
      <c r="CX2" s="154"/>
      <c r="CY2" s="154"/>
      <c r="CZ2" s="154"/>
      <c r="DA2" s="154"/>
      <c r="DB2" s="154"/>
      <c r="DC2" s="154"/>
      <c r="DD2" s="154"/>
      <c r="DE2" s="154"/>
      <c r="DF2" s="154"/>
      <c r="DG2" s="154"/>
      <c r="DH2" s="154"/>
      <c r="DI2" s="154"/>
      <c r="DJ2" s="154"/>
      <c r="DK2" s="154"/>
      <c r="DL2" s="154"/>
      <c r="DM2" s="154"/>
      <c r="DN2" s="154"/>
      <c r="DO2" s="154"/>
      <c r="DP2" s="154"/>
      <c r="DQ2" s="154"/>
      <c r="DR2" s="154"/>
      <c r="DS2" s="154"/>
      <c r="DT2" s="154"/>
      <c r="DU2" s="154"/>
      <c r="DV2" s="154"/>
      <c r="DW2" s="154"/>
      <c r="DX2" s="154"/>
      <c r="DY2" s="154"/>
      <c r="DZ2" s="154"/>
      <c r="EA2" s="154"/>
      <c r="EB2" s="154"/>
      <c r="EC2" s="154"/>
      <c r="ED2" s="154"/>
      <c r="EE2" s="154"/>
      <c r="EF2" s="154"/>
      <c r="EG2" s="154"/>
      <c r="EH2" s="154"/>
      <c r="EI2" s="154"/>
      <c r="EJ2" s="154"/>
      <c r="EK2" s="154"/>
      <c r="EL2" s="154"/>
      <c r="EM2" s="154"/>
      <c r="EN2" s="154"/>
      <c r="EO2" s="154"/>
      <c r="EP2" s="154"/>
      <c r="EQ2" s="154"/>
      <c r="ER2" s="154"/>
      <c r="ES2" s="154"/>
      <c r="ET2" s="154"/>
      <c r="EU2" s="154"/>
      <c r="EV2" s="154"/>
      <c r="EW2" s="154"/>
      <c r="EX2" s="154"/>
      <c r="EY2" s="154"/>
      <c r="EZ2" s="154"/>
      <c r="FA2" s="154"/>
      <c r="FB2" s="154"/>
      <c r="FC2" s="154"/>
      <c r="FD2" s="154"/>
      <c r="FE2" s="154"/>
      <c r="FF2" s="154"/>
      <c r="FG2" s="154"/>
      <c r="FH2" s="154"/>
      <c r="FI2" s="154"/>
      <c r="FJ2" s="154"/>
      <c r="FK2" s="154"/>
      <c r="FL2" s="154"/>
      <c r="FM2" s="154"/>
      <c r="FN2" s="154"/>
      <c r="FO2" s="154"/>
      <c r="FP2" s="154"/>
      <c r="FQ2" s="154"/>
      <c r="FR2" s="154"/>
      <c r="FS2" s="154"/>
      <c r="FT2" s="154"/>
      <c r="FU2" s="154"/>
      <c r="FV2" s="154"/>
      <c r="FW2" s="154"/>
      <c r="FX2" s="154"/>
      <c r="FY2" s="154"/>
      <c r="FZ2" s="154"/>
      <c r="GA2" s="154"/>
      <c r="GB2" s="154"/>
      <c r="GC2" s="154"/>
      <c r="GD2" s="154"/>
      <c r="GE2" s="154"/>
      <c r="GF2" s="154"/>
      <c r="GG2" s="154"/>
      <c r="GH2" s="154"/>
      <c r="GI2" s="154"/>
      <c r="GJ2" s="154"/>
      <c r="GK2" s="154"/>
      <c r="GL2" s="154"/>
      <c r="GM2" s="154"/>
      <c r="GN2" s="154"/>
      <c r="GO2" s="154"/>
      <c r="GP2" s="154"/>
      <c r="GQ2" s="154"/>
      <c r="GR2" s="154"/>
      <c r="GS2" s="154"/>
      <c r="GT2" s="154"/>
      <c r="GU2" s="154"/>
      <c r="GV2" s="154"/>
      <c r="GW2" s="154"/>
      <c r="GX2" s="154"/>
      <c r="GY2" s="154"/>
      <c r="GZ2" s="154"/>
      <c r="HA2" s="154"/>
      <c r="HB2" s="154"/>
      <c r="HC2" s="154"/>
      <c r="HD2" s="154"/>
      <c r="HE2" s="154"/>
      <c r="HF2" s="154"/>
      <c r="HG2" s="154"/>
      <c r="HH2" s="154"/>
      <c r="HI2" s="154"/>
      <c r="HJ2" s="154"/>
      <c r="HK2" s="154"/>
      <c r="HL2" s="154"/>
      <c r="HM2" s="154"/>
      <c r="HN2" s="154"/>
      <c r="HO2" s="154"/>
      <c r="HP2" s="154"/>
      <c r="HQ2" s="154"/>
      <c r="HR2" s="154"/>
      <c r="HS2" s="154"/>
      <c r="HT2" s="154"/>
      <c r="HU2" s="154"/>
      <c r="HV2" s="154"/>
      <c r="HW2" s="154"/>
      <c r="HX2" s="154"/>
      <c r="HY2" s="154"/>
      <c r="HZ2" s="154"/>
      <c r="IA2" s="154"/>
      <c r="IB2" s="154"/>
      <c r="IC2" s="154"/>
      <c r="ID2" s="154"/>
      <c r="IE2" s="154"/>
      <c r="IF2" s="154"/>
      <c r="IG2" s="154"/>
      <c r="IH2" s="154"/>
      <c r="II2" s="154"/>
      <c r="IJ2" s="154"/>
      <c r="IK2" s="154"/>
      <c r="IL2" s="154"/>
      <c r="IM2" s="154"/>
      <c r="IN2" s="154"/>
      <c r="IO2" s="154"/>
      <c r="IP2" s="154"/>
      <c r="IQ2" s="154"/>
      <c r="IR2" s="154"/>
      <c r="IS2" s="154"/>
      <c r="IT2" s="154"/>
      <c r="IU2" s="154"/>
      <c r="IV2" s="158"/>
    </row>
    <row r="3" s="119" customFormat="1" ht="22" customHeight="1" spans="1:5">
      <c r="A3" s="127" t="s">
        <v>1</v>
      </c>
      <c r="B3" s="128" t="s">
        <v>2</v>
      </c>
      <c r="C3" s="129" t="s">
        <v>3</v>
      </c>
      <c r="D3" s="129" t="s">
        <v>4</v>
      </c>
      <c r="E3" s="128" t="s">
        <v>5</v>
      </c>
    </row>
    <row r="4" s="120" customFormat="1" ht="17" customHeight="1" spans="1:139">
      <c r="A4" s="130" t="s">
        <v>6</v>
      </c>
      <c r="B4" s="130" t="s">
        <v>7</v>
      </c>
      <c r="C4" s="130" t="s">
        <v>8</v>
      </c>
      <c r="D4" s="131" t="s">
        <v>9</v>
      </c>
      <c r="E4" s="130" t="s">
        <v>10</v>
      </c>
      <c r="F4" s="132"/>
      <c r="G4" s="132"/>
      <c r="H4" s="132"/>
      <c r="I4" s="155"/>
      <c r="J4" s="156"/>
      <c r="K4" s="132"/>
      <c r="M4" s="157"/>
      <c r="N4" s="157"/>
      <c r="O4" s="157"/>
      <c r="P4" s="157"/>
      <c r="Q4" s="157"/>
      <c r="R4" s="157"/>
      <c r="S4" s="157"/>
      <c r="T4" s="157"/>
      <c r="U4" s="157"/>
      <c r="V4" s="157"/>
      <c r="W4" s="157"/>
      <c r="X4" s="157"/>
      <c r="Y4" s="157"/>
      <c r="Z4" s="157"/>
      <c r="AA4" s="157"/>
      <c r="AB4" s="157"/>
      <c r="AC4" s="157"/>
      <c r="AD4" s="157"/>
      <c r="AE4" s="157"/>
      <c r="AF4" s="157"/>
      <c r="AG4" s="157"/>
      <c r="AH4" s="157"/>
      <c r="AI4" s="157"/>
      <c r="AJ4" s="157"/>
      <c r="AK4" s="157"/>
      <c r="AL4" s="157"/>
      <c r="AM4" s="157"/>
      <c r="AN4" s="157"/>
      <c r="AO4" s="157"/>
      <c r="AP4" s="157"/>
      <c r="AQ4" s="157"/>
      <c r="AR4" s="157"/>
      <c r="AS4" s="157"/>
      <c r="AT4" s="157"/>
      <c r="AU4" s="157"/>
      <c r="AV4" s="157"/>
      <c r="AW4" s="157"/>
      <c r="AX4" s="157"/>
      <c r="AY4" s="157"/>
      <c r="AZ4" s="157"/>
      <c r="BA4" s="157"/>
      <c r="BB4" s="157"/>
      <c r="BC4" s="157"/>
      <c r="BD4" s="157"/>
      <c r="BE4" s="157"/>
      <c r="BF4" s="157"/>
      <c r="BG4" s="157"/>
      <c r="BH4" s="157"/>
      <c r="BI4" s="157"/>
      <c r="BJ4" s="157"/>
      <c r="BK4" s="157"/>
      <c r="BL4" s="157"/>
      <c r="BM4" s="157"/>
      <c r="BN4" s="157"/>
      <c r="BO4" s="157"/>
      <c r="BP4" s="157"/>
      <c r="BQ4" s="157"/>
      <c r="BR4" s="157"/>
      <c r="BS4" s="157"/>
      <c r="BT4" s="157"/>
      <c r="BU4" s="157"/>
      <c r="BV4" s="157"/>
      <c r="BW4" s="157"/>
      <c r="BX4" s="157"/>
      <c r="BY4" s="157"/>
      <c r="BZ4" s="157"/>
      <c r="CA4" s="157"/>
      <c r="CB4" s="157"/>
      <c r="CC4" s="157"/>
      <c r="CD4" s="157"/>
      <c r="CE4" s="157"/>
      <c r="CF4" s="157"/>
      <c r="CG4" s="157"/>
      <c r="CH4" s="157"/>
      <c r="CI4" s="157"/>
      <c r="CJ4" s="157"/>
      <c r="CK4" s="157"/>
      <c r="CL4" s="157"/>
      <c r="CM4" s="157"/>
      <c r="CN4" s="157"/>
      <c r="CO4" s="157"/>
      <c r="CP4" s="157"/>
      <c r="CQ4" s="157"/>
      <c r="CR4" s="157"/>
      <c r="CS4" s="157"/>
      <c r="CT4" s="157"/>
      <c r="CU4" s="157"/>
      <c r="CV4" s="157"/>
      <c r="CW4" s="157"/>
      <c r="CX4" s="157"/>
      <c r="CY4" s="157"/>
      <c r="CZ4" s="157"/>
      <c r="DA4" s="157"/>
      <c r="DB4" s="157"/>
      <c r="DC4" s="157"/>
      <c r="DD4" s="157"/>
      <c r="DE4" s="157"/>
      <c r="DF4" s="157"/>
      <c r="DG4" s="157"/>
      <c r="DH4" s="157"/>
      <c r="DI4" s="157"/>
      <c r="DJ4" s="157"/>
      <c r="DK4" s="157"/>
      <c r="DL4" s="157"/>
      <c r="DM4" s="157"/>
      <c r="DN4" s="157"/>
      <c r="DO4" s="157"/>
      <c r="DP4" s="157"/>
      <c r="DQ4" s="157"/>
      <c r="DR4" s="157"/>
      <c r="DS4" s="157"/>
      <c r="DT4" s="157"/>
      <c r="DU4" s="157"/>
      <c r="DV4" s="157"/>
      <c r="DW4" s="157"/>
      <c r="DX4" s="157"/>
      <c r="DY4" s="157"/>
      <c r="DZ4" s="157"/>
      <c r="EA4" s="157"/>
      <c r="EB4" s="157"/>
      <c r="EC4" s="157"/>
      <c r="ED4" s="157"/>
      <c r="EE4" s="157"/>
      <c r="EF4" s="157"/>
      <c r="EG4" s="157"/>
      <c r="EH4" s="157"/>
      <c r="EI4" s="157"/>
    </row>
    <row r="5" s="119" customFormat="1" ht="26" customHeight="1" spans="1:5">
      <c r="A5" s="133">
        <v>1</v>
      </c>
      <c r="B5" s="133" t="s">
        <v>11</v>
      </c>
      <c r="C5" s="134">
        <f>家具!H24+家具!H74</f>
        <v>841</v>
      </c>
      <c r="D5" s="135">
        <f>家具!J24+家具!J74</f>
        <v>0</v>
      </c>
      <c r="E5" s="136" t="s">
        <v>12</v>
      </c>
    </row>
    <row r="6" s="119" customFormat="1" ht="26" customHeight="1" spans="1:5">
      <c r="A6" s="133">
        <v>2</v>
      </c>
      <c r="B6" s="133" t="s">
        <v>13</v>
      </c>
      <c r="C6" s="134">
        <f>灯具!H12</f>
        <v>42</v>
      </c>
      <c r="D6" s="137">
        <f>灯具!J12</f>
        <v>0</v>
      </c>
      <c r="E6" s="136" t="s">
        <v>12</v>
      </c>
    </row>
    <row r="7" s="119" customFormat="1" ht="26" customHeight="1" spans="1:5">
      <c r="A7" s="133">
        <v>3</v>
      </c>
      <c r="B7" s="133" t="s">
        <v>14</v>
      </c>
      <c r="C7" s="134">
        <f>窗帘!H9+窗帘!H53</f>
        <v>138</v>
      </c>
      <c r="D7" s="138">
        <f>窗帘!J9+窗帘!J53</f>
        <v>0</v>
      </c>
      <c r="E7" s="136" t="s">
        <v>12</v>
      </c>
    </row>
    <row r="8" s="119" customFormat="1" ht="26" customHeight="1" spans="1:5">
      <c r="A8" s="133">
        <v>4</v>
      </c>
      <c r="B8" s="133" t="s">
        <v>15</v>
      </c>
      <c r="C8" s="134">
        <f>挂画!H13</f>
        <v>43</v>
      </c>
      <c r="D8" s="138">
        <f>挂画!J13</f>
        <v>0</v>
      </c>
      <c r="E8" s="136" t="s">
        <v>12</v>
      </c>
    </row>
    <row r="9" s="119" customFormat="1" ht="26" customHeight="1" spans="1:6">
      <c r="A9" s="133" t="s">
        <v>16</v>
      </c>
      <c r="B9" s="133"/>
      <c r="C9" s="134">
        <f>SUM(C5:C8)</f>
        <v>1064</v>
      </c>
      <c r="D9" s="137">
        <f>SUM(D5:D8)</f>
        <v>0</v>
      </c>
      <c r="E9" s="136"/>
      <c r="F9" s="139"/>
    </row>
    <row r="10" s="119" customFormat="1" ht="26" customHeight="1" spans="1:6">
      <c r="A10" s="133">
        <v>5</v>
      </c>
      <c r="B10" s="140" t="s">
        <v>17</v>
      </c>
      <c r="C10" s="141"/>
      <c r="D10" s="142">
        <f>D9*0.13</f>
        <v>0</v>
      </c>
      <c r="E10" s="136"/>
      <c r="F10" s="139"/>
    </row>
    <row r="11" s="119" customFormat="1" ht="26" customHeight="1" spans="1:6">
      <c r="A11" s="133" t="s">
        <v>18</v>
      </c>
      <c r="B11" s="140"/>
      <c r="C11" s="141"/>
      <c r="D11" s="142">
        <f>SUM(D9:D10)</f>
        <v>0</v>
      </c>
      <c r="E11" s="136"/>
      <c r="F11" s="139"/>
    </row>
    <row r="12" s="119" customFormat="1" ht="70" customHeight="1" spans="1:7">
      <c r="A12" s="143" t="s">
        <v>19</v>
      </c>
      <c r="B12" s="144"/>
      <c r="C12" s="145" t="s">
        <v>20</v>
      </c>
      <c r="D12" s="145"/>
      <c r="E12" s="146" t="s">
        <v>21</v>
      </c>
      <c r="G12" s="139"/>
    </row>
    <row r="13" s="121" customFormat="1" spans="1:5">
      <c r="A13" s="147"/>
      <c r="B13" s="147"/>
      <c r="C13" s="148"/>
      <c r="D13" s="148"/>
      <c r="E13" s="147"/>
    </row>
    <row r="14" s="119" customFormat="1" ht="17.25" customHeight="1" spans="1:5">
      <c r="A14" s="149"/>
      <c r="B14" s="149"/>
      <c r="C14" s="150"/>
      <c r="D14" s="150"/>
      <c r="E14" s="149"/>
    </row>
    <row r="15" s="119" customFormat="1" spans="1:5">
      <c r="A15" s="149"/>
      <c r="B15" s="149"/>
      <c r="C15" s="150"/>
      <c r="D15" s="150"/>
      <c r="E15" s="149"/>
    </row>
    <row r="16" s="122" customFormat="1" ht="24" customHeight="1" spans="1:8">
      <c r="A16" s="151"/>
      <c r="B16" s="151"/>
      <c r="E16" s="124"/>
      <c r="F16" s="124"/>
      <c r="G16" s="124"/>
      <c r="H16" s="124"/>
    </row>
    <row r="17" spans="1:5">
      <c r="A17" s="152"/>
      <c r="B17" s="152"/>
      <c r="C17" s="152"/>
      <c r="D17" s="152"/>
      <c r="E17" s="152"/>
    </row>
    <row r="18" ht="24" customHeight="1" spans="2:4">
      <c r="B18" s="123"/>
      <c r="C18" s="153"/>
      <c r="D18" s="153"/>
    </row>
    <row r="19" spans="2:4">
      <c r="B19" s="123"/>
      <c r="C19" s="123"/>
      <c r="D19" s="123"/>
    </row>
    <row r="20" spans="2:4">
      <c r="B20" s="123"/>
      <c r="C20" s="153"/>
      <c r="D20" s="153"/>
    </row>
    <row r="21" spans="2:4">
      <c r="B21" s="123"/>
      <c r="C21" s="153"/>
      <c r="D21" s="153"/>
    </row>
    <row r="22" spans="2:4">
      <c r="B22" s="123"/>
      <c r="C22" s="153"/>
      <c r="D22" s="153"/>
    </row>
    <row r="23" spans="2:4">
      <c r="B23" s="123"/>
      <c r="C23" s="153"/>
      <c r="D23" s="153"/>
    </row>
    <row r="24" spans="2:4">
      <c r="B24" s="123"/>
      <c r="C24" s="153"/>
      <c r="D24" s="153"/>
    </row>
    <row r="25" spans="2:4">
      <c r="B25" s="123"/>
      <c r="C25" s="153"/>
      <c r="D25" s="153"/>
    </row>
    <row r="26" spans="2:4">
      <c r="B26" s="123"/>
      <c r="C26" s="153"/>
      <c r="D26" s="153"/>
    </row>
    <row r="27" spans="2:4">
      <c r="B27" s="123"/>
      <c r="C27" s="153"/>
      <c r="D27" s="153"/>
    </row>
    <row r="28" spans="2:4">
      <c r="B28" s="123"/>
      <c r="C28" s="153"/>
      <c r="D28" s="153"/>
    </row>
  </sheetData>
  <sheetProtection algorithmName="SHA-512" hashValue="n2BSyzM2eJiWBJl7mr5BhHsBa21EGcQhNKNCtUecbbL9K8/OBdvv/ELrX1VyXu27GpJtxjO2OlIjvsTZpAbEjQ==" saltValue="Y2i2dy9K2jILe6fq3NWbOw==" spinCount="100000" sheet="1" objects="1"/>
  <protectedRanges>
    <protectedRange sqref="D$1:D$1048576" name="区域1"/>
  </protectedRanges>
  <mergeCells count="7">
    <mergeCell ref="A1:E1"/>
    <mergeCell ref="A2:E2"/>
    <mergeCell ref="A12:B12"/>
    <mergeCell ref="A16:B16"/>
    <mergeCell ref="A17:E17"/>
    <mergeCell ref="A18:B18"/>
    <mergeCell ref="A19:C19"/>
  </mergeCells>
  <printOptions horizontalCentered="1"/>
  <pageMargins left="0.118055555555556" right="0.118055555555556" top="0.590277777777778" bottom="0.590277777777778" header="0.389583333333333" footer="0.389583333333333"/>
  <pageSetup paperSize="9" scale="131" fitToWidth="0" orientation="portrait" horizontalDpi="600"/>
  <headerFooter>
    <oddFooter>&amp;L&amp;G</oddFooter>
  </headerFooter>
  <legacyDrawingHF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L75"/>
  <sheetViews>
    <sheetView view="pageBreakPreview" zoomScale="70" zoomScaleNormal="50" topLeftCell="A42" workbookViewId="0">
      <selection activeCell="I47" sqref="I47:I49"/>
    </sheetView>
  </sheetViews>
  <sheetFormatPr defaultColWidth="15.5" defaultRowHeight="14.25"/>
  <cols>
    <col min="1" max="1" width="11.0583333333333" style="6" customWidth="1"/>
    <col min="2" max="2" width="11" style="6" customWidth="1"/>
    <col min="3" max="3" width="10.6666666666667" style="6" customWidth="1"/>
    <col min="4" max="4" width="33.1666666666667" style="6" customWidth="1"/>
    <col min="5" max="5" width="13.4333333333333" style="6" customWidth="1"/>
    <col min="6" max="6" width="20.35" style="6" customWidth="1"/>
    <col min="7" max="8" width="9.69166666666667" style="6" customWidth="1"/>
    <col min="9" max="9" width="13.1666666666667" style="6" customWidth="1"/>
    <col min="10" max="10" width="13.5" style="6" customWidth="1"/>
    <col min="11" max="11" width="15.5" style="93" customWidth="1"/>
    <col min="12" max="16362" width="15.5" style="6" customWidth="1"/>
    <col min="16363" max="16384" width="15.5" style="6"/>
  </cols>
  <sheetData>
    <row r="1" ht="64" customHeight="1" spans="1:11">
      <c r="A1" s="7" t="s">
        <v>22</v>
      </c>
      <c r="B1" s="7"/>
      <c r="C1" s="7"/>
      <c r="D1" s="7"/>
      <c r="E1" s="7"/>
      <c r="F1" s="7"/>
      <c r="G1" s="7"/>
      <c r="H1" s="7"/>
      <c r="I1" s="7"/>
      <c r="J1" s="7"/>
      <c r="K1" s="109"/>
    </row>
    <row r="2" s="1" customFormat="1" ht="27" customHeight="1" spans="1:220">
      <c r="A2" s="8"/>
      <c r="B2" s="8"/>
      <c r="C2" s="8"/>
      <c r="D2" s="8"/>
      <c r="E2" s="8"/>
      <c r="F2" s="8"/>
      <c r="G2" s="8"/>
      <c r="H2" s="8"/>
      <c r="I2" s="8"/>
      <c r="J2" s="8"/>
      <c r="K2" s="110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35"/>
      <c r="BC2" s="35"/>
      <c r="BD2" s="35"/>
      <c r="BE2" s="35"/>
      <c r="BF2" s="35"/>
      <c r="BG2" s="35"/>
      <c r="BH2" s="35"/>
      <c r="BI2" s="35"/>
      <c r="BJ2" s="35"/>
      <c r="BK2" s="35"/>
      <c r="BL2" s="35"/>
      <c r="BM2" s="35"/>
      <c r="BN2" s="35"/>
      <c r="BO2" s="35"/>
      <c r="BP2" s="35"/>
      <c r="BQ2" s="35"/>
      <c r="BR2" s="35"/>
      <c r="BS2" s="35"/>
      <c r="BT2" s="35"/>
      <c r="BU2" s="35"/>
      <c r="BV2" s="35"/>
      <c r="BW2" s="35"/>
      <c r="BX2" s="35"/>
      <c r="BY2" s="35"/>
      <c r="BZ2" s="35"/>
      <c r="CA2" s="35"/>
      <c r="CB2" s="35"/>
      <c r="CC2" s="35"/>
      <c r="CD2" s="35"/>
      <c r="CE2" s="35"/>
      <c r="CF2" s="35"/>
      <c r="CG2" s="35"/>
      <c r="CH2" s="35"/>
      <c r="CI2" s="35"/>
      <c r="CJ2" s="35"/>
      <c r="CK2" s="35"/>
      <c r="CL2" s="35"/>
      <c r="CM2" s="35"/>
      <c r="CN2" s="35"/>
      <c r="CO2" s="35"/>
      <c r="CP2" s="35"/>
      <c r="CQ2" s="35"/>
      <c r="CR2" s="35"/>
      <c r="CS2" s="35"/>
      <c r="CT2" s="35"/>
      <c r="CU2" s="35"/>
      <c r="CV2" s="35"/>
      <c r="CW2" s="35"/>
      <c r="CX2" s="35"/>
      <c r="CY2" s="35"/>
      <c r="CZ2" s="35"/>
      <c r="DA2" s="35"/>
      <c r="DB2" s="35"/>
      <c r="DC2" s="35"/>
      <c r="DD2" s="35"/>
      <c r="DE2" s="35"/>
      <c r="DF2" s="35"/>
      <c r="DG2" s="35"/>
      <c r="DH2" s="35"/>
      <c r="DI2" s="35"/>
      <c r="DJ2" s="35"/>
      <c r="DK2" s="35"/>
      <c r="DL2" s="35"/>
      <c r="DM2" s="35"/>
      <c r="DN2" s="35"/>
      <c r="DO2" s="35"/>
      <c r="DP2" s="35"/>
      <c r="DQ2" s="35"/>
      <c r="DR2" s="35"/>
      <c r="DS2" s="35"/>
      <c r="DT2" s="35"/>
      <c r="DU2" s="35"/>
      <c r="DV2" s="35"/>
      <c r="DW2" s="35"/>
      <c r="DX2" s="35"/>
      <c r="DY2" s="35"/>
      <c r="DZ2" s="35"/>
      <c r="EA2" s="35"/>
      <c r="EB2" s="35"/>
      <c r="EC2" s="35"/>
      <c r="ED2" s="35"/>
      <c r="EE2" s="35"/>
      <c r="EF2" s="35"/>
      <c r="EG2" s="35"/>
      <c r="EH2" s="35"/>
      <c r="EI2" s="35"/>
      <c r="EJ2" s="35"/>
      <c r="EK2" s="35"/>
      <c r="EL2" s="35"/>
      <c r="EM2" s="35"/>
      <c r="EN2" s="35"/>
      <c r="EO2" s="35"/>
      <c r="EP2" s="35"/>
      <c r="EQ2" s="35"/>
      <c r="ER2" s="35"/>
      <c r="ES2" s="35"/>
      <c r="ET2" s="35"/>
      <c r="EU2" s="35"/>
      <c r="EV2" s="35"/>
      <c r="EW2" s="35"/>
      <c r="EX2" s="35"/>
      <c r="EY2" s="35"/>
      <c r="EZ2" s="35"/>
      <c r="FA2" s="35"/>
      <c r="FB2" s="35"/>
      <c r="FC2" s="35"/>
      <c r="FD2" s="35"/>
      <c r="FE2" s="35"/>
      <c r="FF2" s="35"/>
      <c r="FG2" s="35"/>
      <c r="FH2" s="35"/>
      <c r="FI2" s="35"/>
      <c r="FJ2" s="35"/>
      <c r="FK2" s="35"/>
      <c r="FL2" s="35"/>
      <c r="FM2" s="35"/>
      <c r="FN2" s="35"/>
      <c r="FO2" s="35"/>
      <c r="FP2" s="35"/>
      <c r="FQ2" s="35"/>
      <c r="FR2" s="35"/>
      <c r="FS2" s="35"/>
      <c r="FT2" s="35"/>
      <c r="FU2" s="35"/>
      <c r="FV2" s="35"/>
      <c r="FW2" s="35"/>
      <c r="FX2" s="35"/>
      <c r="FY2" s="35"/>
      <c r="FZ2" s="35"/>
      <c r="GA2" s="35"/>
      <c r="GB2" s="35"/>
      <c r="GC2" s="35"/>
      <c r="GD2" s="35"/>
      <c r="GE2" s="35"/>
      <c r="GF2" s="35"/>
      <c r="GG2" s="35"/>
      <c r="GH2" s="35"/>
      <c r="GI2" s="35"/>
      <c r="GJ2" s="35"/>
      <c r="GK2" s="35"/>
      <c r="GL2" s="35"/>
      <c r="GM2" s="35"/>
      <c r="GN2" s="35"/>
      <c r="GO2" s="35"/>
      <c r="GP2" s="35"/>
      <c r="GQ2" s="35"/>
      <c r="GR2" s="35"/>
      <c r="GS2" s="35"/>
      <c r="GT2" s="35"/>
      <c r="GU2" s="35"/>
      <c r="GV2" s="35"/>
      <c r="GW2" s="35"/>
      <c r="GX2" s="35"/>
      <c r="GY2" s="35"/>
      <c r="GZ2" s="35"/>
      <c r="HA2" s="35"/>
      <c r="HB2" s="35"/>
      <c r="HC2" s="35"/>
      <c r="HD2" s="35"/>
      <c r="HE2" s="35"/>
      <c r="HF2" s="35"/>
      <c r="HG2" s="35"/>
      <c r="HH2" s="35"/>
      <c r="HI2" s="35"/>
      <c r="HJ2" s="35"/>
      <c r="HK2" s="35"/>
      <c r="HL2" s="36"/>
    </row>
    <row r="3" s="1" customFormat="1" ht="40" customHeight="1" spans="1:220">
      <c r="A3" s="9" t="s">
        <v>23</v>
      </c>
      <c r="B3" s="10"/>
      <c r="C3" s="10"/>
      <c r="D3" s="10"/>
      <c r="E3" s="10"/>
      <c r="F3" s="10"/>
      <c r="G3" s="10"/>
      <c r="H3" s="10"/>
      <c r="I3" s="10"/>
      <c r="J3" s="10"/>
      <c r="K3" s="28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  <c r="BC3" s="35"/>
      <c r="BD3" s="35"/>
      <c r="BE3" s="35"/>
      <c r="BF3" s="35"/>
      <c r="BG3" s="35"/>
      <c r="BH3" s="35"/>
      <c r="BI3" s="35"/>
      <c r="BJ3" s="35"/>
      <c r="BK3" s="35"/>
      <c r="BL3" s="35"/>
      <c r="BM3" s="35"/>
      <c r="BN3" s="35"/>
      <c r="BO3" s="35"/>
      <c r="BP3" s="35"/>
      <c r="BQ3" s="35"/>
      <c r="BR3" s="35"/>
      <c r="BS3" s="35"/>
      <c r="BT3" s="35"/>
      <c r="BU3" s="35"/>
      <c r="BV3" s="35"/>
      <c r="BW3" s="35"/>
      <c r="BX3" s="35"/>
      <c r="BY3" s="35"/>
      <c r="BZ3" s="35"/>
      <c r="CA3" s="35"/>
      <c r="CB3" s="35"/>
      <c r="CC3" s="35"/>
      <c r="CD3" s="35"/>
      <c r="CE3" s="35"/>
      <c r="CF3" s="35"/>
      <c r="CG3" s="35"/>
      <c r="CH3" s="35"/>
      <c r="CI3" s="35"/>
      <c r="CJ3" s="35"/>
      <c r="CK3" s="35"/>
      <c r="CL3" s="35"/>
      <c r="CM3" s="35"/>
      <c r="CN3" s="35"/>
      <c r="CO3" s="35"/>
      <c r="CP3" s="35"/>
      <c r="CQ3" s="35"/>
      <c r="CR3" s="35"/>
      <c r="CS3" s="35"/>
      <c r="CT3" s="35"/>
      <c r="CU3" s="35"/>
      <c r="CV3" s="35"/>
      <c r="CW3" s="35"/>
      <c r="CX3" s="35"/>
      <c r="CY3" s="35"/>
      <c r="CZ3" s="35"/>
      <c r="DA3" s="35"/>
      <c r="DB3" s="35"/>
      <c r="DC3" s="35"/>
      <c r="DD3" s="35"/>
      <c r="DE3" s="35"/>
      <c r="DF3" s="35"/>
      <c r="DG3" s="35"/>
      <c r="DH3" s="35"/>
      <c r="DI3" s="35"/>
      <c r="DJ3" s="35"/>
      <c r="DK3" s="35"/>
      <c r="DL3" s="35"/>
      <c r="DM3" s="35"/>
      <c r="DN3" s="35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5"/>
      <c r="FA3" s="35"/>
      <c r="FB3" s="35"/>
      <c r="FC3" s="35"/>
      <c r="FD3" s="35"/>
      <c r="FE3" s="35"/>
      <c r="FF3" s="35"/>
      <c r="FG3" s="35"/>
      <c r="FH3" s="35"/>
      <c r="FI3" s="35"/>
      <c r="FJ3" s="35"/>
      <c r="FK3" s="35"/>
      <c r="FL3" s="35"/>
      <c r="FM3" s="35"/>
      <c r="FN3" s="35"/>
      <c r="FO3" s="35"/>
      <c r="FP3" s="35"/>
      <c r="FQ3" s="35"/>
      <c r="FR3" s="35"/>
      <c r="FS3" s="35"/>
      <c r="FT3" s="35"/>
      <c r="FU3" s="35"/>
      <c r="FV3" s="35"/>
      <c r="FW3" s="35"/>
      <c r="FX3" s="35"/>
      <c r="FY3" s="35"/>
      <c r="FZ3" s="35"/>
      <c r="GA3" s="35"/>
      <c r="GB3" s="35"/>
      <c r="GC3" s="35"/>
      <c r="GD3" s="35"/>
      <c r="GE3" s="35"/>
      <c r="GF3" s="35"/>
      <c r="GG3" s="35"/>
      <c r="GH3" s="35"/>
      <c r="GI3" s="35"/>
      <c r="GJ3" s="35"/>
      <c r="GK3" s="35"/>
      <c r="GL3" s="35"/>
      <c r="GM3" s="35"/>
      <c r="GN3" s="35"/>
      <c r="GO3" s="35"/>
      <c r="GP3" s="35"/>
      <c r="GQ3" s="35"/>
      <c r="GR3" s="35"/>
      <c r="GS3" s="35"/>
      <c r="GT3" s="35"/>
      <c r="GU3" s="35"/>
      <c r="GV3" s="35"/>
      <c r="GW3" s="35"/>
      <c r="GX3" s="35"/>
      <c r="GY3" s="35"/>
      <c r="GZ3" s="35"/>
      <c r="HA3" s="35"/>
      <c r="HB3" s="35"/>
      <c r="HC3" s="35"/>
      <c r="HD3" s="35"/>
      <c r="HE3" s="35"/>
      <c r="HF3" s="35"/>
      <c r="HG3" s="35"/>
      <c r="HH3" s="35"/>
      <c r="HI3" s="35"/>
      <c r="HJ3" s="35"/>
      <c r="HK3" s="35"/>
      <c r="HL3" s="36"/>
    </row>
    <row r="4" s="91" customFormat="1" ht="32" customHeight="1" spans="1:11">
      <c r="A4" s="8" t="s">
        <v>1</v>
      </c>
      <c r="B4" s="8" t="s">
        <v>24</v>
      </c>
      <c r="C4" s="8" t="s">
        <v>25</v>
      </c>
      <c r="D4" s="8" t="s">
        <v>26</v>
      </c>
      <c r="E4" s="8" t="s">
        <v>27</v>
      </c>
      <c r="F4" s="8" t="s">
        <v>28</v>
      </c>
      <c r="G4" s="8" t="s">
        <v>29</v>
      </c>
      <c r="H4" s="8" t="s">
        <v>30</v>
      </c>
      <c r="I4" s="111" t="s">
        <v>31</v>
      </c>
      <c r="J4" s="111" t="s">
        <v>4</v>
      </c>
      <c r="K4" s="110" t="s">
        <v>5</v>
      </c>
    </row>
    <row r="5" s="92" customFormat="1" ht="25" customHeight="1" spans="1:103">
      <c r="A5" s="94" t="s">
        <v>6</v>
      </c>
      <c r="B5" s="94" t="s">
        <v>32</v>
      </c>
      <c r="C5" s="94" t="s">
        <v>32</v>
      </c>
      <c r="D5" s="94" t="s">
        <v>33</v>
      </c>
      <c r="E5" s="94" t="s">
        <v>34</v>
      </c>
      <c r="F5" s="94" t="s">
        <v>35</v>
      </c>
      <c r="G5" s="94" t="s">
        <v>36</v>
      </c>
      <c r="H5" s="94" t="s">
        <v>8</v>
      </c>
      <c r="I5" s="112" t="s">
        <v>37</v>
      </c>
      <c r="J5" s="112" t="s">
        <v>9</v>
      </c>
      <c r="K5" s="113" t="s">
        <v>10</v>
      </c>
      <c r="L5" s="114"/>
      <c r="M5" s="114"/>
      <c r="N5" s="114"/>
      <c r="O5" s="114"/>
      <c r="P5" s="114"/>
      <c r="Q5" s="114"/>
      <c r="R5" s="114"/>
      <c r="S5" s="114"/>
      <c r="T5" s="114"/>
      <c r="U5" s="114"/>
      <c r="V5" s="114"/>
      <c r="W5" s="114"/>
      <c r="X5" s="114"/>
      <c r="Y5" s="114"/>
      <c r="Z5" s="114"/>
      <c r="AA5" s="114"/>
      <c r="AB5" s="114"/>
      <c r="AC5" s="114"/>
      <c r="AD5" s="114"/>
      <c r="AE5" s="114"/>
      <c r="AF5" s="114"/>
      <c r="AG5" s="114"/>
      <c r="AH5" s="114"/>
      <c r="AI5" s="114"/>
      <c r="AJ5" s="114"/>
      <c r="AK5" s="114"/>
      <c r="AL5" s="114"/>
      <c r="AM5" s="114"/>
      <c r="AN5" s="114"/>
      <c r="AO5" s="114"/>
      <c r="AP5" s="114"/>
      <c r="AQ5" s="114"/>
      <c r="AR5" s="114"/>
      <c r="AS5" s="114"/>
      <c r="AT5" s="114"/>
      <c r="AU5" s="114"/>
      <c r="AV5" s="114"/>
      <c r="AW5" s="114"/>
      <c r="AX5" s="114"/>
      <c r="AY5" s="114"/>
      <c r="AZ5" s="114"/>
      <c r="BA5" s="114"/>
      <c r="BB5" s="114"/>
      <c r="BC5" s="114"/>
      <c r="BD5" s="114"/>
      <c r="BE5" s="114"/>
      <c r="BF5" s="114"/>
      <c r="BG5" s="114"/>
      <c r="BH5" s="114"/>
      <c r="BI5" s="114"/>
      <c r="BJ5" s="114"/>
      <c r="BK5" s="114"/>
      <c r="BL5" s="114"/>
      <c r="BM5" s="114"/>
      <c r="BN5" s="114"/>
      <c r="BO5" s="114"/>
      <c r="BP5" s="114"/>
      <c r="BQ5" s="114"/>
      <c r="BR5" s="114"/>
      <c r="BS5" s="114"/>
      <c r="BT5" s="114"/>
      <c r="BU5" s="114"/>
      <c r="BV5" s="114"/>
      <c r="BW5" s="114"/>
      <c r="BX5" s="114"/>
      <c r="BY5" s="114"/>
      <c r="BZ5" s="114"/>
      <c r="CA5" s="114"/>
      <c r="CB5" s="114"/>
      <c r="CC5" s="114"/>
      <c r="CD5" s="114"/>
      <c r="CE5" s="114"/>
      <c r="CF5" s="114"/>
      <c r="CG5" s="114"/>
      <c r="CH5" s="114"/>
      <c r="CI5" s="114"/>
      <c r="CJ5" s="114"/>
      <c r="CK5" s="114"/>
      <c r="CL5" s="114"/>
      <c r="CM5" s="114"/>
      <c r="CN5" s="114"/>
      <c r="CO5" s="114"/>
      <c r="CP5" s="114"/>
      <c r="CQ5" s="114"/>
      <c r="CR5" s="114"/>
      <c r="CS5" s="114"/>
      <c r="CT5" s="114"/>
      <c r="CU5" s="114"/>
      <c r="CV5" s="114"/>
      <c r="CW5" s="114"/>
      <c r="CX5" s="114"/>
      <c r="CY5" s="114"/>
    </row>
    <row r="6" s="2" customFormat="1" ht="50" customHeight="1" spans="1:11">
      <c r="A6" s="95" t="s">
        <v>38</v>
      </c>
      <c r="B6" s="95" t="s">
        <v>39</v>
      </c>
      <c r="C6" s="95" t="s">
        <v>40</v>
      </c>
      <c r="D6" s="96"/>
      <c r="E6" s="96" t="s">
        <v>41</v>
      </c>
      <c r="F6" s="97" t="s">
        <v>42</v>
      </c>
      <c r="G6" s="96" t="s">
        <v>43</v>
      </c>
      <c r="H6" s="96">
        <v>95</v>
      </c>
      <c r="I6" s="115"/>
      <c r="J6" s="115"/>
      <c r="K6" s="116" t="s">
        <v>44</v>
      </c>
    </row>
    <row r="7" s="2" customFormat="1" ht="50" customHeight="1" spans="1:11">
      <c r="A7" s="95"/>
      <c r="B7" s="95"/>
      <c r="C7" s="95"/>
      <c r="D7" s="96"/>
      <c r="E7" s="96"/>
      <c r="F7" s="98" t="s">
        <v>45</v>
      </c>
      <c r="G7" s="96"/>
      <c r="H7" s="96"/>
      <c r="I7" s="117"/>
      <c r="J7" s="117"/>
      <c r="K7" s="116"/>
    </row>
    <row r="8" s="2" customFormat="1" ht="38" customHeight="1" spans="1:11">
      <c r="A8" s="95"/>
      <c r="B8" s="95"/>
      <c r="C8" s="95"/>
      <c r="D8" s="96"/>
      <c r="E8" s="96"/>
      <c r="F8" s="99"/>
      <c r="G8" s="96"/>
      <c r="H8" s="96"/>
      <c r="I8" s="118"/>
      <c r="J8" s="118"/>
      <c r="K8" s="116"/>
    </row>
    <row r="9" s="2" customFormat="1" ht="50" customHeight="1" spans="1:11">
      <c r="A9" s="95" t="s">
        <v>46</v>
      </c>
      <c r="B9" s="95" t="s">
        <v>47</v>
      </c>
      <c r="C9" s="95" t="s">
        <v>48</v>
      </c>
      <c r="D9" s="96"/>
      <c r="E9" s="96" t="s">
        <v>49</v>
      </c>
      <c r="F9" s="12" t="s">
        <v>50</v>
      </c>
      <c r="G9" s="96" t="s">
        <v>43</v>
      </c>
      <c r="H9" s="96">
        <v>153</v>
      </c>
      <c r="I9" s="115"/>
      <c r="J9" s="115"/>
      <c r="K9" s="116" t="s">
        <v>44</v>
      </c>
    </row>
    <row r="10" s="2" customFormat="1" ht="50" customHeight="1" spans="1:11">
      <c r="A10" s="95"/>
      <c r="B10" s="95"/>
      <c r="C10" s="95"/>
      <c r="D10" s="96"/>
      <c r="E10" s="96"/>
      <c r="F10" s="14" t="s">
        <v>51</v>
      </c>
      <c r="G10" s="96"/>
      <c r="H10" s="96"/>
      <c r="I10" s="117"/>
      <c r="J10" s="117"/>
      <c r="K10" s="116"/>
    </row>
    <row r="11" s="2" customFormat="1" ht="50" customHeight="1" spans="1:11">
      <c r="A11" s="95"/>
      <c r="B11" s="95"/>
      <c r="C11" s="95"/>
      <c r="D11" s="96"/>
      <c r="E11" s="96"/>
      <c r="F11" s="15"/>
      <c r="G11" s="96"/>
      <c r="H11" s="96"/>
      <c r="I11" s="118"/>
      <c r="J11" s="118"/>
      <c r="K11" s="116"/>
    </row>
    <row r="12" s="2" customFormat="1" ht="50" customHeight="1" spans="1:11">
      <c r="A12" s="95" t="s">
        <v>52</v>
      </c>
      <c r="B12" s="95" t="s">
        <v>53</v>
      </c>
      <c r="C12" s="95" t="s">
        <v>54</v>
      </c>
      <c r="D12" s="96"/>
      <c r="E12" s="96" t="s">
        <v>49</v>
      </c>
      <c r="F12" s="12" t="s">
        <v>55</v>
      </c>
      <c r="G12" s="96" t="s">
        <v>43</v>
      </c>
      <c r="H12" s="96">
        <v>14</v>
      </c>
      <c r="I12" s="115"/>
      <c r="J12" s="115"/>
      <c r="K12" s="116" t="s">
        <v>44</v>
      </c>
    </row>
    <row r="13" s="2" customFormat="1" ht="50" customHeight="1" spans="1:11">
      <c r="A13" s="95"/>
      <c r="B13" s="95"/>
      <c r="C13" s="95"/>
      <c r="D13" s="96"/>
      <c r="E13" s="96"/>
      <c r="F13" s="14" t="s">
        <v>51</v>
      </c>
      <c r="G13" s="96"/>
      <c r="H13" s="96"/>
      <c r="I13" s="117"/>
      <c r="J13" s="117"/>
      <c r="K13" s="116"/>
    </row>
    <row r="14" s="2" customFormat="1" ht="50" customHeight="1" spans="1:11">
      <c r="A14" s="95"/>
      <c r="B14" s="95"/>
      <c r="C14" s="95"/>
      <c r="D14" s="96"/>
      <c r="E14" s="96"/>
      <c r="F14" s="15"/>
      <c r="G14" s="96"/>
      <c r="H14" s="96"/>
      <c r="I14" s="118"/>
      <c r="J14" s="118"/>
      <c r="K14" s="116"/>
    </row>
    <row r="15" s="2" customFormat="1" ht="50" customHeight="1" spans="1:11">
      <c r="A15" s="95" t="s">
        <v>56</v>
      </c>
      <c r="B15" s="11" t="s">
        <v>39</v>
      </c>
      <c r="C15" s="95" t="s">
        <v>40</v>
      </c>
      <c r="D15" s="54"/>
      <c r="E15" s="100" t="s">
        <v>57</v>
      </c>
      <c r="F15" s="55" t="s">
        <v>58</v>
      </c>
      <c r="G15" s="100" t="s">
        <v>43</v>
      </c>
      <c r="H15" s="100">
        <v>95</v>
      </c>
      <c r="I15" s="16"/>
      <c r="J15" s="104"/>
      <c r="K15" s="116" t="s">
        <v>44</v>
      </c>
    </row>
    <row r="16" s="2" customFormat="1" ht="50" customHeight="1" spans="1:11">
      <c r="A16" s="95"/>
      <c r="B16" s="11"/>
      <c r="C16" s="95"/>
      <c r="D16" s="54"/>
      <c r="E16" s="100"/>
      <c r="F16" s="101" t="s">
        <v>59</v>
      </c>
      <c r="G16" s="100"/>
      <c r="H16" s="100"/>
      <c r="I16" s="18"/>
      <c r="J16" s="106"/>
      <c r="K16" s="116"/>
    </row>
    <row r="17" s="2" customFormat="1" ht="37" customHeight="1" spans="1:11">
      <c r="A17" s="95"/>
      <c r="B17" s="11"/>
      <c r="C17" s="95"/>
      <c r="D17" s="54"/>
      <c r="E17" s="100"/>
      <c r="F17" s="102"/>
      <c r="G17" s="100"/>
      <c r="H17" s="100"/>
      <c r="I17" s="20"/>
      <c r="J17" s="108"/>
      <c r="K17" s="116"/>
    </row>
    <row r="18" s="2" customFormat="1" ht="50" customHeight="1" spans="1:11">
      <c r="A18" s="95" t="s">
        <v>60</v>
      </c>
      <c r="B18" s="11" t="s">
        <v>47</v>
      </c>
      <c r="C18" s="95" t="s">
        <v>61</v>
      </c>
      <c r="D18" s="103"/>
      <c r="E18" s="104" t="s">
        <v>62</v>
      </c>
      <c r="F18" s="12" t="s">
        <v>63</v>
      </c>
      <c r="G18" s="104" t="s">
        <v>43</v>
      </c>
      <c r="H18" s="104">
        <v>63</v>
      </c>
      <c r="I18" s="65"/>
      <c r="J18" s="104"/>
      <c r="K18" s="116" t="s">
        <v>44</v>
      </c>
    </row>
    <row r="19" s="2" customFormat="1" ht="50" customHeight="1" spans="1:11">
      <c r="A19" s="95"/>
      <c r="B19" s="11"/>
      <c r="C19" s="95"/>
      <c r="D19" s="105"/>
      <c r="E19" s="106"/>
      <c r="F19" s="101" t="s">
        <v>51</v>
      </c>
      <c r="G19" s="106"/>
      <c r="H19" s="106"/>
      <c r="I19" s="65"/>
      <c r="J19" s="106"/>
      <c r="K19" s="116"/>
    </row>
    <row r="20" s="2" customFormat="1" ht="30" customHeight="1" spans="1:11">
      <c r="A20" s="95"/>
      <c r="B20" s="11"/>
      <c r="C20" s="95"/>
      <c r="D20" s="107"/>
      <c r="E20" s="108"/>
      <c r="F20" s="102"/>
      <c r="G20" s="108"/>
      <c r="H20" s="108"/>
      <c r="I20" s="65"/>
      <c r="J20" s="108"/>
      <c r="K20" s="116"/>
    </row>
    <row r="21" s="2" customFormat="1" ht="50" customHeight="1" spans="1:11">
      <c r="A21" s="95" t="s">
        <v>64</v>
      </c>
      <c r="B21" s="11" t="s">
        <v>65</v>
      </c>
      <c r="C21" s="11" t="s">
        <v>66</v>
      </c>
      <c r="D21" s="103"/>
      <c r="E21" s="104" t="s">
        <v>62</v>
      </c>
      <c r="F21" s="12" t="s">
        <v>67</v>
      </c>
      <c r="G21" s="104" t="s">
        <v>43</v>
      </c>
      <c r="H21" s="100">
        <v>16</v>
      </c>
      <c r="I21" s="104"/>
      <c r="J21" s="104"/>
      <c r="K21" s="116" t="s">
        <v>44</v>
      </c>
    </row>
    <row r="22" s="2" customFormat="1" ht="50" customHeight="1" spans="1:11">
      <c r="A22" s="95"/>
      <c r="B22" s="11"/>
      <c r="C22" s="11"/>
      <c r="D22" s="105"/>
      <c r="E22" s="106"/>
      <c r="F22" s="101" t="s">
        <v>51</v>
      </c>
      <c r="G22" s="106"/>
      <c r="H22" s="100"/>
      <c r="I22" s="106"/>
      <c r="J22" s="106"/>
      <c r="K22" s="116"/>
    </row>
    <row r="23" s="2" customFormat="1" ht="41" customHeight="1" spans="1:11">
      <c r="A23" s="95"/>
      <c r="B23" s="11"/>
      <c r="C23" s="11"/>
      <c r="D23" s="107"/>
      <c r="E23" s="108"/>
      <c r="F23" s="102"/>
      <c r="G23" s="108"/>
      <c r="H23" s="100"/>
      <c r="I23" s="108"/>
      <c r="J23" s="108"/>
      <c r="K23" s="116"/>
    </row>
    <row r="24" s="2" customFormat="1" ht="50" customHeight="1" spans="1:11">
      <c r="A24" s="50" t="s">
        <v>68</v>
      </c>
      <c r="B24" s="51"/>
      <c r="C24" s="51"/>
      <c r="D24" s="51"/>
      <c r="E24" s="51"/>
      <c r="F24" s="51"/>
      <c r="G24" s="52"/>
      <c r="H24" s="100">
        <f>SUM(H6:H23)</f>
        <v>436</v>
      </c>
      <c r="I24" s="100"/>
      <c r="J24" s="100">
        <f>SUM(J6:J23)</f>
        <v>0</v>
      </c>
      <c r="K24" s="116"/>
    </row>
    <row r="25" s="2" customFormat="1" ht="50" customHeight="1" spans="1:11">
      <c r="A25" s="9" t="s">
        <v>69</v>
      </c>
      <c r="B25" s="10"/>
      <c r="C25" s="10"/>
      <c r="D25" s="10"/>
      <c r="E25" s="10"/>
      <c r="F25" s="10"/>
      <c r="G25" s="10"/>
      <c r="H25" s="10"/>
      <c r="I25" s="10"/>
      <c r="J25" s="10"/>
      <c r="K25" s="28"/>
    </row>
    <row r="26" s="2" customFormat="1" ht="50" customHeight="1" spans="1:11">
      <c r="A26" s="11" t="s">
        <v>70</v>
      </c>
      <c r="B26" s="11" t="s">
        <v>39</v>
      </c>
      <c r="C26" s="11" t="s">
        <v>71</v>
      </c>
      <c r="D26" s="54"/>
      <c r="E26" s="100" t="s">
        <v>72</v>
      </c>
      <c r="F26" s="12" t="s">
        <v>73</v>
      </c>
      <c r="G26" s="100" t="s">
        <v>74</v>
      </c>
      <c r="H26" s="100">
        <v>26</v>
      </c>
      <c r="I26" s="104"/>
      <c r="J26" s="100"/>
      <c r="K26" s="116" t="s">
        <v>44</v>
      </c>
    </row>
    <row r="27" s="2" customFormat="1" ht="50" customHeight="1" spans="1:11">
      <c r="A27" s="11"/>
      <c r="B27" s="11"/>
      <c r="C27" s="11"/>
      <c r="D27" s="54"/>
      <c r="E27" s="100"/>
      <c r="F27" s="14" t="s">
        <v>75</v>
      </c>
      <c r="G27" s="100"/>
      <c r="H27" s="100"/>
      <c r="I27" s="106"/>
      <c r="J27" s="100"/>
      <c r="K27" s="116"/>
    </row>
    <row r="28" s="2" customFormat="1" ht="50" customHeight="1" spans="1:11">
      <c r="A28" s="11"/>
      <c r="B28" s="11"/>
      <c r="C28" s="11"/>
      <c r="D28" s="54"/>
      <c r="E28" s="100"/>
      <c r="F28" s="15"/>
      <c r="G28" s="100"/>
      <c r="H28" s="100"/>
      <c r="I28" s="108"/>
      <c r="J28" s="100"/>
      <c r="K28" s="116"/>
    </row>
    <row r="29" s="2" customFormat="1" ht="50" customHeight="1" spans="1:11">
      <c r="A29" s="11" t="s">
        <v>76</v>
      </c>
      <c r="B29" s="11" t="s">
        <v>39</v>
      </c>
      <c r="C29" s="11" t="s">
        <v>77</v>
      </c>
      <c r="D29" s="54"/>
      <c r="E29" s="100" t="s">
        <v>78</v>
      </c>
      <c r="F29" s="12" t="s">
        <v>79</v>
      </c>
      <c r="G29" s="100" t="s">
        <v>43</v>
      </c>
      <c r="H29" s="100">
        <v>46</v>
      </c>
      <c r="I29" s="104"/>
      <c r="J29" s="100"/>
      <c r="K29" s="116" t="s">
        <v>44</v>
      </c>
    </row>
    <row r="30" s="2" customFormat="1" ht="50" customHeight="1" spans="1:11">
      <c r="A30" s="11"/>
      <c r="B30" s="11"/>
      <c r="C30" s="11"/>
      <c r="D30" s="54"/>
      <c r="E30" s="100"/>
      <c r="F30" s="14" t="s">
        <v>80</v>
      </c>
      <c r="G30" s="100"/>
      <c r="H30" s="100"/>
      <c r="I30" s="106"/>
      <c r="J30" s="100"/>
      <c r="K30" s="116"/>
    </row>
    <row r="31" s="2" customFormat="1" ht="50" customHeight="1" spans="1:11">
      <c r="A31" s="11"/>
      <c r="B31" s="11"/>
      <c r="C31" s="11"/>
      <c r="D31" s="54"/>
      <c r="E31" s="100"/>
      <c r="F31" s="15"/>
      <c r="G31" s="100"/>
      <c r="H31" s="100"/>
      <c r="I31" s="108"/>
      <c r="J31" s="100"/>
      <c r="K31" s="116"/>
    </row>
    <row r="32" s="2" customFormat="1" ht="50" customHeight="1" spans="1:11">
      <c r="A32" s="11" t="s">
        <v>81</v>
      </c>
      <c r="B32" s="11" t="s">
        <v>53</v>
      </c>
      <c r="C32" s="11" t="s">
        <v>82</v>
      </c>
      <c r="D32" s="103"/>
      <c r="E32" s="100" t="s">
        <v>83</v>
      </c>
      <c r="F32" s="55" t="s">
        <v>84</v>
      </c>
      <c r="G32" s="100" t="s">
        <v>43</v>
      </c>
      <c r="H32" s="100">
        <v>6</v>
      </c>
      <c r="I32" s="104"/>
      <c r="J32" s="100"/>
      <c r="K32" s="116" t="s">
        <v>44</v>
      </c>
    </row>
    <row r="33" s="2" customFormat="1" ht="50" customHeight="1" spans="1:11">
      <c r="A33" s="11"/>
      <c r="B33" s="11"/>
      <c r="C33" s="11"/>
      <c r="D33" s="105"/>
      <c r="E33" s="100"/>
      <c r="F33" s="101" t="s">
        <v>85</v>
      </c>
      <c r="G33" s="100"/>
      <c r="H33" s="100"/>
      <c r="I33" s="106"/>
      <c r="J33" s="100"/>
      <c r="K33" s="116"/>
    </row>
    <row r="34" s="2" customFormat="1" ht="50" customHeight="1" spans="1:11">
      <c r="A34" s="11"/>
      <c r="B34" s="11"/>
      <c r="C34" s="11"/>
      <c r="D34" s="105"/>
      <c r="E34" s="100"/>
      <c r="F34" s="102"/>
      <c r="G34" s="100"/>
      <c r="H34" s="100"/>
      <c r="I34" s="108"/>
      <c r="J34" s="100"/>
      <c r="K34" s="116"/>
    </row>
    <row r="35" s="2" customFormat="1" ht="50" customHeight="1" spans="1:11">
      <c r="A35" s="11" t="s">
        <v>86</v>
      </c>
      <c r="B35" s="11" t="s">
        <v>53</v>
      </c>
      <c r="C35" s="11" t="s">
        <v>82</v>
      </c>
      <c r="D35" s="105"/>
      <c r="E35" s="100" t="s">
        <v>78</v>
      </c>
      <c r="F35" s="55" t="s">
        <v>87</v>
      </c>
      <c r="G35" s="100" t="s">
        <v>43</v>
      </c>
      <c r="H35" s="100">
        <v>6</v>
      </c>
      <c r="I35" s="104"/>
      <c r="J35" s="100"/>
      <c r="K35" s="116" t="s">
        <v>44</v>
      </c>
    </row>
    <row r="36" s="2" customFormat="1" ht="50" customHeight="1" spans="1:11">
      <c r="A36" s="11"/>
      <c r="B36" s="11"/>
      <c r="C36" s="11"/>
      <c r="D36" s="105"/>
      <c r="E36" s="100"/>
      <c r="F36" s="101" t="s">
        <v>80</v>
      </c>
      <c r="G36" s="100"/>
      <c r="H36" s="100"/>
      <c r="I36" s="106"/>
      <c r="J36" s="100"/>
      <c r="K36" s="116"/>
    </row>
    <row r="37" s="2" customFormat="1" ht="50" customHeight="1" spans="1:11">
      <c r="A37" s="11"/>
      <c r="B37" s="11"/>
      <c r="C37" s="11"/>
      <c r="D37" s="107"/>
      <c r="E37" s="100"/>
      <c r="F37" s="102"/>
      <c r="G37" s="100"/>
      <c r="H37" s="100"/>
      <c r="I37" s="108"/>
      <c r="J37" s="100"/>
      <c r="K37" s="116"/>
    </row>
    <row r="38" s="2" customFormat="1" ht="50" customHeight="1" spans="1:11">
      <c r="A38" s="11" t="s">
        <v>88</v>
      </c>
      <c r="B38" s="11" t="s">
        <v>53</v>
      </c>
      <c r="C38" s="11" t="s">
        <v>89</v>
      </c>
      <c r="D38" s="54"/>
      <c r="E38" s="100" t="s">
        <v>90</v>
      </c>
      <c r="F38" s="55" t="s">
        <v>91</v>
      </c>
      <c r="G38" s="100" t="s">
        <v>43</v>
      </c>
      <c r="H38" s="100">
        <v>7</v>
      </c>
      <c r="I38" s="104"/>
      <c r="J38" s="100"/>
      <c r="K38" s="116" t="s">
        <v>44</v>
      </c>
    </row>
    <row r="39" s="2" customFormat="1" ht="50" customHeight="1" spans="1:11">
      <c r="A39" s="11"/>
      <c r="B39" s="11"/>
      <c r="C39" s="11"/>
      <c r="D39" s="54"/>
      <c r="E39" s="100"/>
      <c r="F39" s="101" t="s">
        <v>92</v>
      </c>
      <c r="G39" s="100"/>
      <c r="H39" s="100"/>
      <c r="I39" s="106"/>
      <c r="J39" s="100"/>
      <c r="K39" s="116"/>
    </row>
    <row r="40" s="2" customFormat="1" ht="50" customHeight="1" spans="1:11">
      <c r="A40" s="11"/>
      <c r="B40" s="11"/>
      <c r="C40" s="11"/>
      <c r="D40" s="54"/>
      <c r="E40" s="100"/>
      <c r="F40" s="102"/>
      <c r="G40" s="100"/>
      <c r="H40" s="100"/>
      <c r="I40" s="108"/>
      <c r="J40" s="100"/>
      <c r="K40" s="116"/>
    </row>
    <row r="41" s="2" customFormat="1" ht="50" customHeight="1" spans="1:11">
      <c r="A41" s="11" t="s">
        <v>93</v>
      </c>
      <c r="B41" s="11" t="s">
        <v>53</v>
      </c>
      <c r="C41" s="11" t="s">
        <v>89</v>
      </c>
      <c r="D41" s="54"/>
      <c r="E41" s="100" t="s">
        <v>94</v>
      </c>
      <c r="F41" s="55" t="s">
        <v>95</v>
      </c>
      <c r="G41" s="100" t="s">
        <v>43</v>
      </c>
      <c r="H41" s="100">
        <v>4</v>
      </c>
      <c r="I41" s="104"/>
      <c r="J41" s="100"/>
      <c r="K41" s="116" t="s">
        <v>44</v>
      </c>
    </row>
    <row r="42" s="2" customFormat="1" ht="50" customHeight="1" spans="1:11">
      <c r="A42" s="11"/>
      <c r="B42" s="11"/>
      <c r="C42" s="11"/>
      <c r="D42" s="54"/>
      <c r="E42" s="100"/>
      <c r="F42" s="101" t="s">
        <v>96</v>
      </c>
      <c r="G42" s="100"/>
      <c r="H42" s="100"/>
      <c r="I42" s="106"/>
      <c r="J42" s="100"/>
      <c r="K42" s="116"/>
    </row>
    <row r="43" s="2" customFormat="1" ht="50" customHeight="1" spans="1:11">
      <c r="A43" s="11"/>
      <c r="B43" s="11"/>
      <c r="C43" s="11"/>
      <c r="D43" s="54"/>
      <c r="E43" s="100"/>
      <c r="F43" s="102"/>
      <c r="G43" s="100"/>
      <c r="H43" s="100"/>
      <c r="I43" s="108"/>
      <c r="J43" s="100"/>
      <c r="K43" s="116"/>
    </row>
    <row r="44" s="2" customFormat="1" ht="50" customHeight="1" spans="1:11">
      <c r="A44" s="11" t="s">
        <v>97</v>
      </c>
      <c r="B44" s="11" t="s">
        <v>53</v>
      </c>
      <c r="C44" s="11" t="s">
        <v>98</v>
      </c>
      <c r="D44" s="54"/>
      <c r="E44" s="100" t="s">
        <v>99</v>
      </c>
      <c r="F44" s="55" t="s">
        <v>100</v>
      </c>
      <c r="G44" s="100" t="s">
        <v>74</v>
      </c>
      <c r="H44" s="100">
        <v>2</v>
      </c>
      <c r="I44" s="104"/>
      <c r="J44" s="100"/>
      <c r="K44" s="116" t="s">
        <v>44</v>
      </c>
    </row>
    <row r="45" s="2" customFormat="1" ht="50" customHeight="1" spans="1:11">
      <c r="A45" s="11"/>
      <c r="B45" s="11"/>
      <c r="C45" s="11"/>
      <c r="D45" s="54"/>
      <c r="E45" s="100"/>
      <c r="F45" s="101" t="s">
        <v>101</v>
      </c>
      <c r="G45" s="100"/>
      <c r="H45" s="100"/>
      <c r="I45" s="106"/>
      <c r="J45" s="100"/>
      <c r="K45" s="116"/>
    </row>
    <row r="46" s="2" customFormat="1" ht="50" customHeight="1" spans="1:11">
      <c r="A46" s="11"/>
      <c r="B46" s="11"/>
      <c r="C46" s="11"/>
      <c r="D46" s="54"/>
      <c r="E46" s="100"/>
      <c r="F46" s="102"/>
      <c r="G46" s="100"/>
      <c r="H46" s="100"/>
      <c r="I46" s="108"/>
      <c r="J46" s="100"/>
      <c r="K46" s="116"/>
    </row>
    <row r="47" s="2" customFormat="1" ht="50" customHeight="1" spans="1:11">
      <c r="A47" s="11" t="s">
        <v>102</v>
      </c>
      <c r="B47" s="11" t="s">
        <v>53</v>
      </c>
      <c r="C47" s="11" t="s">
        <v>98</v>
      </c>
      <c r="D47" s="54"/>
      <c r="E47" s="100" t="s">
        <v>103</v>
      </c>
      <c r="F47" s="55" t="s">
        <v>104</v>
      </c>
      <c r="G47" s="100" t="s">
        <v>74</v>
      </c>
      <c r="H47" s="100">
        <v>8</v>
      </c>
      <c r="I47" s="104"/>
      <c r="J47" s="100"/>
      <c r="K47" s="116" t="s">
        <v>105</v>
      </c>
    </row>
    <row r="48" s="2" customFormat="1" ht="50" customHeight="1" spans="1:11">
      <c r="A48" s="11"/>
      <c r="B48" s="11"/>
      <c r="C48" s="11"/>
      <c r="D48" s="54"/>
      <c r="E48" s="100"/>
      <c r="F48" s="101" t="s">
        <v>106</v>
      </c>
      <c r="G48" s="100"/>
      <c r="H48" s="100"/>
      <c r="I48" s="106"/>
      <c r="J48" s="100"/>
      <c r="K48" s="116"/>
    </row>
    <row r="49" s="2" customFormat="1" ht="50" customHeight="1" spans="1:11">
      <c r="A49" s="11"/>
      <c r="B49" s="11"/>
      <c r="C49" s="11"/>
      <c r="D49" s="54"/>
      <c r="E49" s="100"/>
      <c r="F49" s="102"/>
      <c r="G49" s="100"/>
      <c r="H49" s="100"/>
      <c r="I49" s="108"/>
      <c r="J49" s="100"/>
      <c r="K49" s="116"/>
    </row>
    <row r="50" s="2" customFormat="1" ht="50" customHeight="1" spans="1:11">
      <c r="A50" s="11" t="s">
        <v>107</v>
      </c>
      <c r="B50" s="11" t="s">
        <v>53</v>
      </c>
      <c r="C50" s="11" t="s">
        <v>108</v>
      </c>
      <c r="D50" s="54"/>
      <c r="E50" s="100" t="s">
        <v>109</v>
      </c>
      <c r="F50" s="55" t="s">
        <v>110</v>
      </c>
      <c r="G50" s="100" t="s">
        <v>43</v>
      </c>
      <c r="H50" s="100">
        <v>1</v>
      </c>
      <c r="I50" s="104"/>
      <c r="J50" s="100"/>
      <c r="K50" s="116" t="s">
        <v>44</v>
      </c>
    </row>
    <row r="51" s="2" customFormat="1" ht="50" customHeight="1" spans="1:11">
      <c r="A51" s="11"/>
      <c r="B51" s="11"/>
      <c r="C51" s="11"/>
      <c r="D51" s="54"/>
      <c r="E51" s="100"/>
      <c r="F51" s="101" t="s">
        <v>111</v>
      </c>
      <c r="G51" s="100"/>
      <c r="H51" s="100"/>
      <c r="I51" s="106"/>
      <c r="J51" s="100"/>
      <c r="K51" s="116"/>
    </row>
    <row r="52" s="2" customFormat="1" ht="50" customHeight="1" spans="1:11">
      <c r="A52" s="11"/>
      <c r="B52" s="11"/>
      <c r="C52" s="11"/>
      <c r="D52" s="54"/>
      <c r="E52" s="100"/>
      <c r="F52" s="102"/>
      <c r="G52" s="100"/>
      <c r="H52" s="100"/>
      <c r="I52" s="108"/>
      <c r="J52" s="100"/>
      <c r="K52" s="116"/>
    </row>
    <row r="53" s="2" customFormat="1" ht="50" customHeight="1" spans="1:11">
      <c r="A53" s="11" t="s">
        <v>112</v>
      </c>
      <c r="B53" s="11" t="s">
        <v>53</v>
      </c>
      <c r="C53" s="11" t="s">
        <v>113</v>
      </c>
      <c r="D53" s="103"/>
      <c r="E53" s="100" t="s">
        <v>114</v>
      </c>
      <c r="F53" s="55" t="s">
        <v>115</v>
      </c>
      <c r="G53" s="100" t="s">
        <v>43</v>
      </c>
      <c r="H53" s="100">
        <v>1</v>
      </c>
      <c r="I53" s="104"/>
      <c r="J53" s="100"/>
      <c r="K53" s="116" t="s">
        <v>44</v>
      </c>
    </row>
    <row r="54" s="2" customFormat="1" ht="50" customHeight="1" spans="1:11">
      <c r="A54" s="11"/>
      <c r="B54" s="11"/>
      <c r="C54" s="11"/>
      <c r="D54" s="105"/>
      <c r="E54" s="100"/>
      <c r="F54" s="101" t="s">
        <v>116</v>
      </c>
      <c r="G54" s="100"/>
      <c r="H54" s="100"/>
      <c r="I54" s="106"/>
      <c r="J54" s="100"/>
      <c r="K54" s="116"/>
    </row>
    <row r="55" s="2" customFormat="1" ht="50" customHeight="1" spans="1:11">
      <c r="A55" s="11"/>
      <c r="B55" s="11"/>
      <c r="C55" s="11"/>
      <c r="D55" s="105"/>
      <c r="E55" s="100"/>
      <c r="F55" s="102"/>
      <c r="G55" s="100"/>
      <c r="H55" s="100"/>
      <c r="I55" s="108"/>
      <c r="J55" s="100"/>
      <c r="K55" s="116"/>
    </row>
    <row r="56" s="2" customFormat="1" ht="50" customHeight="1" spans="1:11">
      <c r="A56" s="11" t="s">
        <v>117</v>
      </c>
      <c r="B56" s="11" t="s">
        <v>53</v>
      </c>
      <c r="C56" s="11" t="s">
        <v>113</v>
      </c>
      <c r="D56" s="105"/>
      <c r="E56" s="100" t="s">
        <v>118</v>
      </c>
      <c r="F56" s="55" t="s">
        <v>119</v>
      </c>
      <c r="G56" s="100" t="s">
        <v>43</v>
      </c>
      <c r="H56" s="100">
        <v>6</v>
      </c>
      <c r="I56" s="104"/>
      <c r="J56" s="100"/>
      <c r="K56" s="116" t="s">
        <v>44</v>
      </c>
    </row>
    <row r="57" s="2" customFormat="1" ht="50" customHeight="1" spans="1:11">
      <c r="A57" s="11"/>
      <c r="B57" s="11"/>
      <c r="C57" s="11"/>
      <c r="D57" s="105"/>
      <c r="E57" s="100"/>
      <c r="F57" s="101" t="s">
        <v>92</v>
      </c>
      <c r="G57" s="100"/>
      <c r="H57" s="100"/>
      <c r="I57" s="106"/>
      <c r="J57" s="100"/>
      <c r="K57" s="116"/>
    </row>
    <row r="58" s="2" customFormat="1" ht="50" customHeight="1" spans="1:11">
      <c r="A58" s="11"/>
      <c r="B58" s="11"/>
      <c r="C58" s="11"/>
      <c r="D58" s="107"/>
      <c r="E58" s="100"/>
      <c r="F58" s="102"/>
      <c r="G58" s="100"/>
      <c r="H58" s="100"/>
      <c r="I58" s="108"/>
      <c r="J58" s="100"/>
      <c r="K58" s="116"/>
    </row>
    <row r="59" s="2" customFormat="1" ht="50" customHeight="1" spans="1:11">
      <c r="A59" s="11" t="s">
        <v>120</v>
      </c>
      <c r="B59" s="11" t="s">
        <v>39</v>
      </c>
      <c r="C59" s="11" t="s">
        <v>121</v>
      </c>
      <c r="D59" s="54"/>
      <c r="E59" s="100" t="s">
        <v>122</v>
      </c>
      <c r="F59" s="55" t="s">
        <v>123</v>
      </c>
      <c r="G59" s="100" t="s">
        <v>74</v>
      </c>
      <c r="H59" s="100">
        <v>14</v>
      </c>
      <c r="I59" s="104"/>
      <c r="J59" s="100"/>
      <c r="K59" s="116" t="s">
        <v>44</v>
      </c>
    </row>
    <row r="60" s="2" customFormat="1" ht="50" customHeight="1" spans="1:11">
      <c r="A60" s="11"/>
      <c r="B60" s="11"/>
      <c r="C60" s="11"/>
      <c r="D60" s="54"/>
      <c r="E60" s="100"/>
      <c r="F60" s="101" t="s">
        <v>124</v>
      </c>
      <c r="G60" s="100"/>
      <c r="H60" s="100"/>
      <c r="I60" s="106"/>
      <c r="J60" s="100"/>
      <c r="K60" s="116"/>
    </row>
    <row r="61" s="2" customFormat="1" ht="50" customHeight="1" spans="1:11">
      <c r="A61" s="11"/>
      <c r="B61" s="11"/>
      <c r="C61" s="11"/>
      <c r="D61" s="54"/>
      <c r="E61" s="100"/>
      <c r="F61" s="102"/>
      <c r="G61" s="100"/>
      <c r="H61" s="100"/>
      <c r="I61" s="108"/>
      <c r="J61" s="100"/>
      <c r="K61" s="116"/>
    </row>
    <row r="62" s="2" customFormat="1" ht="50" customHeight="1" spans="1:11">
      <c r="A62" s="11" t="s">
        <v>125</v>
      </c>
      <c r="B62" s="11" t="s">
        <v>39</v>
      </c>
      <c r="C62" s="11" t="s">
        <v>121</v>
      </c>
      <c r="D62" s="54"/>
      <c r="E62" s="100" t="s">
        <v>126</v>
      </c>
      <c r="F62" s="55" t="s">
        <v>127</v>
      </c>
      <c r="G62" s="100" t="s">
        <v>74</v>
      </c>
      <c r="H62" s="100">
        <v>14</v>
      </c>
      <c r="I62" s="104"/>
      <c r="J62" s="100"/>
      <c r="K62" s="116" t="s">
        <v>44</v>
      </c>
    </row>
    <row r="63" s="2" customFormat="1" ht="50" customHeight="1" spans="1:11">
      <c r="A63" s="11"/>
      <c r="B63" s="11"/>
      <c r="C63" s="11"/>
      <c r="D63" s="54"/>
      <c r="E63" s="100"/>
      <c r="F63" s="101" t="s">
        <v>51</v>
      </c>
      <c r="G63" s="100"/>
      <c r="H63" s="100"/>
      <c r="I63" s="106"/>
      <c r="J63" s="100"/>
      <c r="K63" s="116"/>
    </row>
    <row r="64" s="2" customFormat="1" ht="50" customHeight="1" spans="1:11">
      <c r="A64" s="11"/>
      <c r="B64" s="11"/>
      <c r="C64" s="11"/>
      <c r="D64" s="54"/>
      <c r="E64" s="100"/>
      <c r="F64" s="102"/>
      <c r="G64" s="100"/>
      <c r="H64" s="100"/>
      <c r="I64" s="108"/>
      <c r="J64" s="100"/>
      <c r="K64" s="116"/>
    </row>
    <row r="65" s="2" customFormat="1" ht="50" customHeight="1" spans="1:11">
      <c r="A65" s="11" t="s">
        <v>128</v>
      </c>
      <c r="B65" s="11" t="s">
        <v>129</v>
      </c>
      <c r="C65" s="11" t="s">
        <v>130</v>
      </c>
      <c r="D65" s="54"/>
      <c r="E65" s="100" t="s">
        <v>131</v>
      </c>
      <c r="F65" s="55" t="s">
        <v>132</v>
      </c>
      <c r="G65" s="100" t="s">
        <v>74</v>
      </c>
      <c r="H65" s="100">
        <v>12</v>
      </c>
      <c r="I65" s="104"/>
      <c r="J65" s="100"/>
      <c r="K65" s="116" t="s">
        <v>44</v>
      </c>
    </row>
    <row r="66" s="2" customFormat="1" ht="50" customHeight="1" spans="1:11">
      <c r="A66" s="11"/>
      <c r="B66" s="11"/>
      <c r="C66" s="11"/>
      <c r="D66" s="54"/>
      <c r="E66" s="100"/>
      <c r="F66" s="101" t="s">
        <v>51</v>
      </c>
      <c r="G66" s="100"/>
      <c r="H66" s="100"/>
      <c r="I66" s="106"/>
      <c r="J66" s="100"/>
      <c r="K66" s="116"/>
    </row>
    <row r="67" s="2" customFormat="1" ht="50" customHeight="1" spans="1:11">
      <c r="A67" s="11"/>
      <c r="B67" s="11"/>
      <c r="C67" s="11"/>
      <c r="D67" s="54"/>
      <c r="E67" s="100"/>
      <c r="F67" s="102"/>
      <c r="G67" s="100"/>
      <c r="H67" s="100"/>
      <c r="I67" s="108"/>
      <c r="J67" s="100"/>
      <c r="K67" s="116"/>
    </row>
    <row r="68" s="2" customFormat="1" ht="50" customHeight="1" spans="1:11">
      <c r="A68" s="11" t="s">
        <v>133</v>
      </c>
      <c r="B68" s="11" t="s">
        <v>129</v>
      </c>
      <c r="C68" s="11" t="s">
        <v>130</v>
      </c>
      <c r="D68" s="54"/>
      <c r="E68" s="100" t="s">
        <v>134</v>
      </c>
      <c r="F68" s="55" t="s">
        <v>135</v>
      </c>
      <c r="G68" s="100" t="s">
        <v>43</v>
      </c>
      <c r="H68" s="100">
        <v>24</v>
      </c>
      <c r="I68" s="104"/>
      <c r="J68" s="100"/>
      <c r="K68" s="116" t="s">
        <v>44</v>
      </c>
    </row>
    <row r="69" s="2" customFormat="1" ht="50" customHeight="1" spans="1:11">
      <c r="A69" s="11"/>
      <c r="B69" s="11"/>
      <c r="C69" s="11"/>
      <c r="D69" s="54"/>
      <c r="E69" s="100"/>
      <c r="F69" s="101" t="s">
        <v>51</v>
      </c>
      <c r="G69" s="100"/>
      <c r="H69" s="100"/>
      <c r="I69" s="106"/>
      <c r="J69" s="100"/>
      <c r="K69" s="116"/>
    </row>
    <row r="70" s="2" customFormat="1" ht="50" customHeight="1" spans="1:11">
      <c r="A70" s="11"/>
      <c r="B70" s="11"/>
      <c r="C70" s="11"/>
      <c r="D70" s="54"/>
      <c r="E70" s="100"/>
      <c r="F70" s="102"/>
      <c r="G70" s="100"/>
      <c r="H70" s="100"/>
      <c r="I70" s="108"/>
      <c r="J70" s="100"/>
      <c r="K70" s="116"/>
    </row>
    <row r="71" s="2" customFormat="1" ht="50" customHeight="1" spans="1:11">
      <c r="A71" s="11" t="s">
        <v>136</v>
      </c>
      <c r="B71" s="11" t="s">
        <v>129</v>
      </c>
      <c r="C71" s="11" t="s">
        <v>130</v>
      </c>
      <c r="D71" s="54"/>
      <c r="E71" s="100" t="s">
        <v>137</v>
      </c>
      <c r="F71" s="55" t="s">
        <v>138</v>
      </c>
      <c r="G71" s="100" t="s">
        <v>43</v>
      </c>
      <c r="H71" s="100">
        <v>228</v>
      </c>
      <c r="I71" s="104"/>
      <c r="J71" s="100"/>
      <c r="K71" s="116" t="s">
        <v>44</v>
      </c>
    </row>
    <row r="72" s="2" customFormat="1" ht="50" customHeight="1" spans="1:11">
      <c r="A72" s="11"/>
      <c r="B72" s="11"/>
      <c r="C72" s="11"/>
      <c r="D72" s="54"/>
      <c r="E72" s="100"/>
      <c r="F72" s="101" t="s">
        <v>139</v>
      </c>
      <c r="G72" s="100"/>
      <c r="H72" s="100"/>
      <c r="I72" s="106"/>
      <c r="J72" s="100"/>
      <c r="K72" s="116"/>
    </row>
    <row r="73" s="2" customFormat="1" ht="50" customHeight="1" spans="1:11">
      <c r="A73" s="11"/>
      <c r="B73" s="11"/>
      <c r="C73" s="11"/>
      <c r="D73" s="54"/>
      <c r="E73" s="100"/>
      <c r="F73" s="102"/>
      <c r="G73" s="100"/>
      <c r="H73" s="100"/>
      <c r="I73" s="108"/>
      <c r="J73" s="100"/>
      <c r="K73" s="116"/>
    </row>
    <row r="74" ht="44" customHeight="1" spans="1:11">
      <c r="A74" s="22" t="s">
        <v>68</v>
      </c>
      <c r="B74" s="23"/>
      <c r="C74" s="23"/>
      <c r="D74" s="23"/>
      <c r="E74" s="23"/>
      <c r="F74" s="23"/>
      <c r="G74" s="24"/>
      <c r="H74" s="17">
        <f>SUM(H26:H73)</f>
        <v>405</v>
      </c>
      <c r="I74" s="17"/>
      <c r="J74" s="17">
        <f>SUM(J26:J73)</f>
        <v>0</v>
      </c>
      <c r="K74" s="96"/>
    </row>
    <row r="75" s="2" customFormat="1" ht="50" customHeight="1" spans="1:11">
      <c r="A75" s="25" t="s">
        <v>140</v>
      </c>
      <c r="B75" s="26"/>
      <c r="C75" s="26"/>
      <c r="D75" s="26"/>
      <c r="E75" s="26"/>
      <c r="F75" s="26"/>
      <c r="G75" s="26"/>
      <c r="H75" s="26"/>
      <c r="I75" s="26"/>
      <c r="J75" s="26"/>
      <c r="K75" s="34"/>
    </row>
  </sheetData>
  <sheetProtection algorithmName="SHA-512" hashValue="PW9tDm3yHve1rBV05VSDRGdZ86GR0DDDYMwG0zKgk7OEAEKfJ1rZT3dvYxfJM5wQUrzMOZQm3FHy4Y1i3X94qQ==" saltValue="/fm5dWlcg3lPgQHA29p5DA==" spinCount="100000" sheet="1" objects="1"/>
  <protectedRanges>
    <protectedRange sqref="I$1:J$1048576" name="区域1"/>
  </protectedRanges>
  <mergeCells count="247">
    <mergeCell ref="A1:K1"/>
    <mergeCell ref="A2:K2"/>
    <mergeCell ref="A3:K3"/>
    <mergeCell ref="A24:G24"/>
    <mergeCell ref="A25:K25"/>
    <mergeCell ref="A74:G74"/>
    <mergeCell ref="A75:K75"/>
    <mergeCell ref="A6:A8"/>
    <mergeCell ref="A9:A11"/>
    <mergeCell ref="A12:A14"/>
    <mergeCell ref="A15:A17"/>
    <mergeCell ref="A18:A20"/>
    <mergeCell ref="A21:A23"/>
    <mergeCell ref="A26:A28"/>
    <mergeCell ref="A29:A31"/>
    <mergeCell ref="A32:A34"/>
    <mergeCell ref="A35:A37"/>
    <mergeCell ref="A38:A40"/>
    <mergeCell ref="A41:A43"/>
    <mergeCell ref="A44:A46"/>
    <mergeCell ref="A47:A49"/>
    <mergeCell ref="A50:A52"/>
    <mergeCell ref="A53:A55"/>
    <mergeCell ref="A56:A58"/>
    <mergeCell ref="A59:A61"/>
    <mergeCell ref="A62:A64"/>
    <mergeCell ref="A65:A67"/>
    <mergeCell ref="A68:A70"/>
    <mergeCell ref="A71:A73"/>
    <mergeCell ref="B6:B8"/>
    <mergeCell ref="B9:B11"/>
    <mergeCell ref="B12:B14"/>
    <mergeCell ref="B15:B17"/>
    <mergeCell ref="B18:B20"/>
    <mergeCell ref="B21:B23"/>
    <mergeCell ref="B26:B28"/>
    <mergeCell ref="B29:B31"/>
    <mergeCell ref="B32:B34"/>
    <mergeCell ref="B35:B37"/>
    <mergeCell ref="B38:B40"/>
    <mergeCell ref="B41:B43"/>
    <mergeCell ref="B44:B46"/>
    <mergeCell ref="B47:B49"/>
    <mergeCell ref="B50:B52"/>
    <mergeCell ref="B53:B55"/>
    <mergeCell ref="B56:B58"/>
    <mergeCell ref="B59:B61"/>
    <mergeCell ref="B62:B64"/>
    <mergeCell ref="B65:B67"/>
    <mergeCell ref="B68:B70"/>
    <mergeCell ref="B71:B73"/>
    <mergeCell ref="C6:C8"/>
    <mergeCell ref="C9:C11"/>
    <mergeCell ref="C12:C14"/>
    <mergeCell ref="C15:C17"/>
    <mergeCell ref="C18:C20"/>
    <mergeCell ref="C21:C23"/>
    <mergeCell ref="C26:C28"/>
    <mergeCell ref="C29:C31"/>
    <mergeCell ref="C32:C34"/>
    <mergeCell ref="C35:C37"/>
    <mergeCell ref="C38:C40"/>
    <mergeCell ref="C41:C43"/>
    <mergeCell ref="C44:C46"/>
    <mergeCell ref="C47:C49"/>
    <mergeCell ref="C50:C52"/>
    <mergeCell ref="C53:C55"/>
    <mergeCell ref="C56:C58"/>
    <mergeCell ref="C59:C61"/>
    <mergeCell ref="C62:C64"/>
    <mergeCell ref="C65:C67"/>
    <mergeCell ref="C68:C70"/>
    <mergeCell ref="C71:C73"/>
    <mergeCell ref="D6:D8"/>
    <mergeCell ref="D9:D11"/>
    <mergeCell ref="D12:D14"/>
    <mergeCell ref="D15:D17"/>
    <mergeCell ref="D18:D20"/>
    <mergeCell ref="D21:D23"/>
    <mergeCell ref="D26:D28"/>
    <mergeCell ref="D29:D31"/>
    <mergeCell ref="D32:D37"/>
    <mergeCell ref="D38:D40"/>
    <mergeCell ref="D41:D43"/>
    <mergeCell ref="D44:D46"/>
    <mergeCell ref="D47:D49"/>
    <mergeCell ref="D50:D52"/>
    <mergeCell ref="D53:D58"/>
    <mergeCell ref="D59:D61"/>
    <mergeCell ref="D62:D64"/>
    <mergeCell ref="D65:D67"/>
    <mergeCell ref="D68:D70"/>
    <mergeCell ref="D71:D73"/>
    <mergeCell ref="E6:E8"/>
    <mergeCell ref="E9:E11"/>
    <mergeCell ref="E12:E14"/>
    <mergeCell ref="E15:E17"/>
    <mergeCell ref="E18:E20"/>
    <mergeCell ref="E21:E23"/>
    <mergeCell ref="E26:E28"/>
    <mergeCell ref="E29:E31"/>
    <mergeCell ref="E32:E34"/>
    <mergeCell ref="E35:E37"/>
    <mergeCell ref="E38:E40"/>
    <mergeCell ref="E41:E43"/>
    <mergeCell ref="E44:E46"/>
    <mergeCell ref="E47:E49"/>
    <mergeCell ref="E50:E52"/>
    <mergeCell ref="E53:E55"/>
    <mergeCell ref="E56:E58"/>
    <mergeCell ref="E59:E61"/>
    <mergeCell ref="E62:E64"/>
    <mergeCell ref="E65:E67"/>
    <mergeCell ref="E68:E70"/>
    <mergeCell ref="E71:E73"/>
    <mergeCell ref="F7:F8"/>
    <mergeCell ref="F10:F11"/>
    <mergeCell ref="F13:F14"/>
    <mergeCell ref="F16:F17"/>
    <mergeCell ref="F19:F20"/>
    <mergeCell ref="F22:F23"/>
    <mergeCell ref="F27:F28"/>
    <mergeCell ref="F30:F31"/>
    <mergeCell ref="F33:F34"/>
    <mergeCell ref="F36:F37"/>
    <mergeCell ref="F39:F40"/>
    <mergeCell ref="F42:F43"/>
    <mergeCell ref="F45:F46"/>
    <mergeCell ref="F48:F49"/>
    <mergeCell ref="F51:F52"/>
    <mergeCell ref="F54:F55"/>
    <mergeCell ref="F57:F58"/>
    <mergeCell ref="F60:F61"/>
    <mergeCell ref="F63:F64"/>
    <mergeCell ref="F66:F67"/>
    <mergeCell ref="F69:F70"/>
    <mergeCell ref="F72:F73"/>
    <mergeCell ref="G6:G8"/>
    <mergeCell ref="G9:G11"/>
    <mergeCell ref="G12:G14"/>
    <mergeCell ref="G15:G17"/>
    <mergeCell ref="G18:G20"/>
    <mergeCell ref="G21:G23"/>
    <mergeCell ref="G26:G28"/>
    <mergeCell ref="G29:G31"/>
    <mergeCell ref="G32:G34"/>
    <mergeCell ref="G35:G37"/>
    <mergeCell ref="G38:G40"/>
    <mergeCell ref="G41:G43"/>
    <mergeCell ref="G44:G46"/>
    <mergeCell ref="G47:G49"/>
    <mergeCell ref="G50:G52"/>
    <mergeCell ref="G53:G55"/>
    <mergeCell ref="G56:G58"/>
    <mergeCell ref="G59:G61"/>
    <mergeCell ref="G62:G64"/>
    <mergeCell ref="G65:G67"/>
    <mergeCell ref="G68:G70"/>
    <mergeCell ref="G71:G73"/>
    <mergeCell ref="H6:H8"/>
    <mergeCell ref="H9:H11"/>
    <mergeCell ref="H12:H14"/>
    <mergeCell ref="H15:H17"/>
    <mergeCell ref="H18:H20"/>
    <mergeCell ref="H21:H23"/>
    <mergeCell ref="H26:H28"/>
    <mergeCell ref="H29:H31"/>
    <mergeCell ref="H32:H34"/>
    <mergeCell ref="H35:H37"/>
    <mergeCell ref="H38:H40"/>
    <mergeCell ref="H41:H43"/>
    <mergeCell ref="H44:H46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I6:I8"/>
    <mergeCell ref="I9:I11"/>
    <mergeCell ref="I12:I14"/>
    <mergeCell ref="I15:I17"/>
    <mergeCell ref="I18:I20"/>
    <mergeCell ref="I21:I23"/>
    <mergeCell ref="I26:I28"/>
    <mergeCell ref="I29:I31"/>
    <mergeCell ref="I32:I34"/>
    <mergeCell ref="I35:I37"/>
    <mergeCell ref="I38:I40"/>
    <mergeCell ref="I41:I43"/>
    <mergeCell ref="I44:I46"/>
    <mergeCell ref="I47:I49"/>
    <mergeCell ref="I50:I52"/>
    <mergeCell ref="I53:I55"/>
    <mergeCell ref="I56:I58"/>
    <mergeCell ref="I59:I61"/>
    <mergeCell ref="I62:I64"/>
    <mergeCell ref="I65:I67"/>
    <mergeCell ref="I68:I70"/>
    <mergeCell ref="I71:I73"/>
    <mergeCell ref="J6:J8"/>
    <mergeCell ref="J9:J11"/>
    <mergeCell ref="J12:J14"/>
    <mergeCell ref="J15:J17"/>
    <mergeCell ref="J18:J20"/>
    <mergeCell ref="J21:J23"/>
    <mergeCell ref="J26:J28"/>
    <mergeCell ref="J29:J31"/>
    <mergeCell ref="J32:J34"/>
    <mergeCell ref="J35:J37"/>
    <mergeCell ref="J38:J40"/>
    <mergeCell ref="J41:J43"/>
    <mergeCell ref="J44:J46"/>
    <mergeCell ref="J47:J49"/>
    <mergeCell ref="J50:J52"/>
    <mergeCell ref="J53:J55"/>
    <mergeCell ref="J56:J58"/>
    <mergeCell ref="J59:J61"/>
    <mergeCell ref="J62:J64"/>
    <mergeCell ref="J65:J67"/>
    <mergeCell ref="J68:J70"/>
    <mergeCell ref="J71:J73"/>
    <mergeCell ref="K6:K8"/>
    <mergeCell ref="K9:K11"/>
    <mergeCell ref="K12:K14"/>
    <mergeCell ref="K15:K17"/>
    <mergeCell ref="K18:K20"/>
    <mergeCell ref="K21:K23"/>
    <mergeCell ref="K26:K28"/>
    <mergeCell ref="K29:K31"/>
    <mergeCell ref="K32:K34"/>
    <mergeCell ref="K35:K37"/>
    <mergeCell ref="K38:K40"/>
    <mergeCell ref="K41:K43"/>
    <mergeCell ref="K44:K46"/>
    <mergeCell ref="K47:K49"/>
    <mergeCell ref="K50:K52"/>
    <mergeCell ref="K53:K55"/>
    <mergeCell ref="K56:K58"/>
    <mergeCell ref="K59:K61"/>
    <mergeCell ref="K62:K64"/>
    <mergeCell ref="K65:K67"/>
    <mergeCell ref="K68:K70"/>
    <mergeCell ref="K71:K73"/>
  </mergeCells>
  <printOptions horizontalCentered="1"/>
  <pageMargins left="0.118055555555556" right="0.118055555555556" top="0.590277777777778" bottom="0.708333333333333" header="0.389583333333333" footer="0.389583333333333"/>
  <pageSetup paperSize="9" scale="45" orientation="portrait" horizontalDpi="600"/>
  <headerFooter>
    <oddFooter>&amp;L&amp;G</oddFooter>
  </headerFooter>
  <rowBreaks count="3" manualBreakCount="3">
    <brk id="25" max="10" man="1"/>
    <brk id="58" max="10" man="1"/>
    <brk id="78" max="16383" man="1"/>
  </rowBreaks>
  <drawing r:id="rId1"/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18"/>
  <sheetViews>
    <sheetView view="pageBreakPreview" zoomScale="85" zoomScaleNormal="70" workbookViewId="0">
      <selection activeCell="I9" sqref="I9:I11"/>
    </sheetView>
  </sheetViews>
  <sheetFormatPr defaultColWidth="8.66666666666667" defaultRowHeight="12"/>
  <cols>
    <col min="1" max="1" width="9.83333333333333" style="42" customWidth="1"/>
    <col min="2" max="2" width="7.66666666666667" style="42" customWidth="1"/>
    <col min="3" max="3" width="12.0166666666667" style="42" customWidth="1"/>
    <col min="4" max="4" width="23.925" style="71" customWidth="1"/>
    <col min="5" max="5" width="9.28333333333333" style="42" customWidth="1"/>
    <col min="6" max="6" width="20.1166666666667" style="42" customWidth="1"/>
    <col min="7" max="7" width="7.85833333333333" style="71" customWidth="1"/>
    <col min="8" max="8" width="9.525" style="71" customWidth="1"/>
    <col min="9" max="9" width="10.3583333333333" style="71" customWidth="1"/>
    <col min="10" max="10" width="13.2166666666667" style="71" customWidth="1"/>
    <col min="11" max="11" width="16.4666666666667" style="71" customWidth="1"/>
    <col min="12" max="29" width="9" style="71" customWidth="1"/>
    <col min="30" max="16384" width="8.66666666666667" style="71"/>
  </cols>
  <sheetData>
    <row r="1" ht="70" customHeight="1" spans="1:11">
      <c r="A1" s="7" t="s">
        <v>141</v>
      </c>
      <c r="B1" s="7"/>
      <c r="C1" s="7"/>
      <c r="D1" s="7"/>
      <c r="E1" s="7"/>
      <c r="F1" s="7"/>
      <c r="G1" s="7"/>
      <c r="H1" s="7"/>
      <c r="I1" s="7"/>
      <c r="J1" s="7"/>
      <c r="K1" s="7"/>
    </row>
    <row r="2" s="67" customFormat="1" ht="27" customHeight="1" spans="1:256">
      <c r="A2" s="44"/>
      <c r="B2" s="44"/>
      <c r="C2" s="44"/>
      <c r="D2" s="44"/>
      <c r="E2" s="44"/>
      <c r="F2" s="44"/>
      <c r="G2" s="44"/>
      <c r="H2" s="44"/>
      <c r="I2" s="44"/>
      <c r="J2" s="44"/>
      <c r="K2" s="44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85"/>
      <c r="BI2" s="85"/>
      <c r="BJ2" s="85"/>
      <c r="BK2" s="85"/>
      <c r="BL2" s="85"/>
      <c r="BM2" s="85"/>
      <c r="BN2" s="85"/>
      <c r="BO2" s="85"/>
      <c r="BP2" s="85"/>
      <c r="BQ2" s="85"/>
      <c r="BR2" s="85"/>
      <c r="BS2" s="85"/>
      <c r="BT2" s="85"/>
      <c r="BU2" s="85"/>
      <c r="BV2" s="85"/>
      <c r="BW2" s="85"/>
      <c r="BX2" s="85"/>
      <c r="BY2" s="85"/>
      <c r="BZ2" s="85"/>
      <c r="CA2" s="85"/>
      <c r="CB2" s="85"/>
      <c r="CC2" s="85"/>
      <c r="CD2" s="85"/>
      <c r="CE2" s="85"/>
      <c r="CF2" s="85"/>
      <c r="CG2" s="85"/>
      <c r="CH2" s="85"/>
      <c r="CI2" s="85"/>
      <c r="CJ2" s="85"/>
      <c r="CK2" s="85"/>
      <c r="CL2" s="85"/>
      <c r="CM2" s="85"/>
      <c r="CN2" s="85"/>
      <c r="CO2" s="85"/>
      <c r="CP2" s="85"/>
      <c r="CQ2" s="85"/>
      <c r="CR2" s="85"/>
      <c r="CS2" s="85"/>
      <c r="CT2" s="85"/>
      <c r="CU2" s="85"/>
      <c r="CV2" s="85"/>
      <c r="CW2" s="85"/>
      <c r="CX2" s="85"/>
      <c r="CY2" s="85"/>
      <c r="CZ2" s="85"/>
      <c r="DA2" s="85"/>
      <c r="DB2" s="85"/>
      <c r="DC2" s="85"/>
      <c r="DD2" s="85"/>
      <c r="DE2" s="85"/>
      <c r="DF2" s="85"/>
      <c r="DG2" s="85"/>
      <c r="DH2" s="85"/>
      <c r="DI2" s="85"/>
      <c r="DJ2" s="85"/>
      <c r="DK2" s="85"/>
      <c r="DL2" s="85"/>
      <c r="DM2" s="85"/>
      <c r="DN2" s="85"/>
      <c r="DO2" s="85"/>
      <c r="DP2" s="85"/>
      <c r="DQ2" s="85"/>
      <c r="DR2" s="85"/>
      <c r="DS2" s="85"/>
      <c r="DT2" s="85"/>
      <c r="DU2" s="85"/>
      <c r="DV2" s="85"/>
      <c r="DW2" s="85"/>
      <c r="DX2" s="85"/>
      <c r="DY2" s="85"/>
      <c r="DZ2" s="85"/>
      <c r="EA2" s="85"/>
      <c r="EB2" s="85"/>
      <c r="EC2" s="85"/>
      <c r="ED2" s="85"/>
      <c r="EE2" s="85"/>
      <c r="EF2" s="85"/>
      <c r="EG2" s="85"/>
      <c r="EH2" s="85"/>
      <c r="EI2" s="85"/>
      <c r="EJ2" s="85"/>
      <c r="EK2" s="85"/>
      <c r="EL2" s="85"/>
      <c r="EM2" s="85"/>
      <c r="EN2" s="85"/>
      <c r="EO2" s="85"/>
      <c r="EP2" s="85"/>
      <c r="EQ2" s="85"/>
      <c r="ER2" s="85"/>
      <c r="ES2" s="85"/>
      <c r="ET2" s="85"/>
      <c r="EU2" s="85"/>
      <c r="EV2" s="85"/>
      <c r="EW2" s="85"/>
      <c r="EX2" s="85"/>
      <c r="EY2" s="85"/>
      <c r="EZ2" s="85"/>
      <c r="FA2" s="85"/>
      <c r="FB2" s="85"/>
      <c r="FC2" s="85"/>
      <c r="FD2" s="85"/>
      <c r="FE2" s="85"/>
      <c r="FF2" s="85"/>
      <c r="FG2" s="85"/>
      <c r="FH2" s="85"/>
      <c r="FI2" s="85"/>
      <c r="FJ2" s="85"/>
      <c r="FK2" s="85"/>
      <c r="FL2" s="85"/>
      <c r="FM2" s="85"/>
      <c r="FN2" s="85"/>
      <c r="FO2" s="85"/>
      <c r="FP2" s="85"/>
      <c r="FQ2" s="85"/>
      <c r="FR2" s="85"/>
      <c r="FS2" s="85"/>
      <c r="FT2" s="85"/>
      <c r="FU2" s="85"/>
      <c r="FV2" s="85"/>
      <c r="FW2" s="85"/>
      <c r="FX2" s="85"/>
      <c r="FY2" s="85"/>
      <c r="FZ2" s="85"/>
      <c r="GA2" s="85"/>
      <c r="GB2" s="85"/>
      <c r="GC2" s="85"/>
      <c r="GD2" s="85"/>
      <c r="GE2" s="85"/>
      <c r="GF2" s="85"/>
      <c r="GG2" s="85"/>
      <c r="GH2" s="85"/>
      <c r="GI2" s="85"/>
      <c r="GJ2" s="85"/>
      <c r="GK2" s="85"/>
      <c r="GL2" s="85"/>
      <c r="GM2" s="85"/>
      <c r="GN2" s="85"/>
      <c r="GO2" s="85"/>
      <c r="GP2" s="85"/>
      <c r="GQ2" s="85"/>
      <c r="GR2" s="85"/>
      <c r="GS2" s="85"/>
      <c r="GT2" s="85"/>
      <c r="GU2" s="85"/>
      <c r="GV2" s="85"/>
      <c r="GW2" s="85"/>
      <c r="GX2" s="85"/>
      <c r="GY2" s="85"/>
      <c r="GZ2" s="85"/>
      <c r="HA2" s="85"/>
      <c r="HB2" s="85"/>
      <c r="HC2" s="85"/>
      <c r="HD2" s="85"/>
      <c r="HE2" s="85"/>
      <c r="HF2" s="85"/>
      <c r="HG2" s="85"/>
      <c r="HH2" s="85"/>
      <c r="HI2" s="85"/>
      <c r="HJ2" s="85"/>
      <c r="HK2" s="85"/>
      <c r="HL2" s="85"/>
      <c r="HM2" s="85"/>
      <c r="HN2" s="85"/>
      <c r="HO2" s="85"/>
      <c r="HP2" s="85"/>
      <c r="HQ2" s="85"/>
      <c r="HR2" s="85"/>
      <c r="HS2" s="85"/>
      <c r="HT2" s="85"/>
      <c r="HU2" s="85"/>
      <c r="HV2" s="85"/>
      <c r="HW2" s="85"/>
      <c r="HX2" s="85"/>
      <c r="HY2" s="85"/>
      <c r="HZ2" s="85"/>
      <c r="IA2" s="85"/>
      <c r="IB2" s="85"/>
      <c r="IC2" s="85"/>
      <c r="ID2" s="85"/>
      <c r="IE2" s="85"/>
      <c r="IF2" s="85"/>
      <c r="IG2" s="85"/>
      <c r="IH2" s="85"/>
      <c r="II2" s="85"/>
      <c r="IJ2" s="85"/>
      <c r="IK2" s="85"/>
      <c r="IL2" s="85"/>
      <c r="IM2" s="85"/>
      <c r="IN2" s="85"/>
      <c r="IO2" s="85"/>
      <c r="IP2" s="85"/>
      <c r="IQ2" s="85"/>
      <c r="IR2" s="85"/>
      <c r="IS2" s="85"/>
      <c r="IT2" s="85"/>
      <c r="IU2" s="85"/>
      <c r="IV2" s="66"/>
    </row>
    <row r="3" s="68" customFormat="1" ht="25" customHeight="1" spans="1:11">
      <c r="A3" s="44" t="s">
        <v>1</v>
      </c>
      <c r="B3" s="44" t="s">
        <v>24</v>
      </c>
      <c r="C3" s="44" t="s">
        <v>25</v>
      </c>
      <c r="D3" s="44" t="s">
        <v>26</v>
      </c>
      <c r="E3" s="44" t="s">
        <v>27</v>
      </c>
      <c r="F3" s="44" t="s">
        <v>28</v>
      </c>
      <c r="G3" s="44" t="s">
        <v>29</v>
      </c>
      <c r="H3" s="44" t="s">
        <v>30</v>
      </c>
      <c r="I3" s="86" t="s">
        <v>31</v>
      </c>
      <c r="J3" s="86" t="s">
        <v>4</v>
      </c>
      <c r="K3" s="62" t="s">
        <v>5</v>
      </c>
    </row>
    <row r="4" s="69" customFormat="1" ht="25" customHeight="1" spans="1:139">
      <c r="A4" s="49" t="s">
        <v>6</v>
      </c>
      <c r="B4" s="49" t="s">
        <v>32</v>
      </c>
      <c r="C4" s="49" t="s">
        <v>32</v>
      </c>
      <c r="D4" s="49" t="s">
        <v>33</v>
      </c>
      <c r="E4" s="49" t="s">
        <v>34</v>
      </c>
      <c r="F4" s="49" t="s">
        <v>35</v>
      </c>
      <c r="G4" s="49" t="s">
        <v>36</v>
      </c>
      <c r="H4" s="49" t="s">
        <v>8</v>
      </c>
      <c r="I4" s="63" t="s">
        <v>37</v>
      </c>
      <c r="J4" s="63" t="s">
        <v>9</v>
      </c>
      <c r="K4" s="49" t="s">
        <v>10</v>
      </c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7"/>
      <c r="AZ4" s="87"/>
      <c r="BA4" s="87"/>
      <c r="BB4" s="87"/>
      <c r="BC4" s="87"/>
      <c r="BD4" s="87"/>
      <c r="BE4" s="87"/>
      <c r="BF4" s="87"/>
      <c r="BG4" s="87"/>
      <c r="BH4" s="87"/>
      <c r="BI4" s="87"/>
      <c r="BJ4" s="87"/>
      <c r="BK4" s="87"/>
      <c r="BL4" s="87"/>
      <c r="BM4" s="87"/>
      <c r="BN4" s="87"/>
      <c r="BO4" s="87"/>
      <c r="BP4" s="87"/>
      <c r="BQ4" s="87"/>
      <c r="BR4" s="87"/>
      <c r="BS4" s="87"/>
      <c r="BT4" s="87"/>
      <c r="BU4" s="87"/>
      <c r="BV4" s="87"/>
      <c r="BW4" s="87"/>
      <c r="BX4" s="87"/>
      <c r="BY4" s="87"/>
      <c r="BZ4" s="87"/>
      <c r="CA4" s="87"/>
      <c r="CB4" s="87"/>
      <c r="CC4" s="87"/>
      <c r="CD4" s="87"/>
      <c r="CE4" s="87"/>
      <c r="CF4" s="87"/>
      <c r="CG4" s="87"/>
      <c r="CH4" s="87"/>
      <c r="CI4" s="87"/>
      <c r="CJ4" s="87"/>
      <c r="CK4" s="87"/>
      <c r="CL4" s="87"/>
      <c r="CM4" s="87"/>
      <c r="CN4" s="87"/>
      <c r="CO4" s="87"/>
      <c r="CP4" s="87"/>
      <c r="CQ4" s="87"/>
      <c r="CR4" s="87"/>
      <c r="CS4" s="87"/>
      <c r="CT4" s="87"/>
      <c r="CU4" s="87"/>
      <c r="CV4" s="87"/>
      <c r="CW4" s="87"/>
      <c r="CX4" s="87"/>
      <c r="CY4" s="87"/>
      <c r="CZ4" s="87"/>
      <c r="DA4" s="87"/>
      <c r="DB4" s="87"/>
      <c r="DC4" s="87"/>
      <c r="DD4" s="87"/>
      <c r="DE4" s="87"/>
      <c r="DF4" s="87"/>
      <c r="DG4" s="87"/>
      <c r="DH4" s="87"/>
      <c r="DI4" s="87"/>
      <c r="DJ4" s="87"/>
      <c r="DK4" s="87"/>
      <c r="DL4" s="87"/>
      <c r="DM4" s="87"/>
      <c r="DN4" s="87"/>
      <c r="DO4" s="87"/>
      <c r="DP4" s="87"/>
      <c r="DQ4" s="87"/>
      <c r="DR4" s="87"/>
      <c r="DS4" s="87"/>
      <c r="DT4" s="87"/>
      <c r="DU4" s="87"/>
      <c r="DV4" s="87"/>
      <c r="DW4" s="87"/>
      <c r="DX4" s="87"/>
      <c r="DY4" s="87"/>
      <c r="DZ4" s="87"/>
      <c r="EA4" s="87"/>
      <c r="EB4" s="87"/>
      <c r="EC4" s="87"/>
      <c r="ED4" s="87"/>
      <c r="EE4" s="87"/>
      <c r="EF4" s="87"/>
      <c r="EG4" s="87"/>
      <c r="EH4" s="87"/>
      <c r="EI4" s="87"/>
    </row>
    <row r="5" s="70" customFormat="1" ht="50" customHeight="1" spans="1:11">
      <c r="A5" s="72" t="s">
        <v>69</v>
      </c>
      <c r="B5" s="72"/>
      <c r="C5" s="72"/>
      <c r="D5" s="72"/>
      <c r="E5" s="72"/>
      <c r="F5" s="72"/>
      <c r="G5" s="72"/>
      <c r="H5" s="72"/>
      <c r="I5" s="72"/>
      <c r="J5" s="72"/>
      <c r="K5" s="72"/>
    </row>
    <row r="6" s="70" customFormat="1" ht="50" customHeight="1" spans="1:11">
      <c r="A6" s="11" t="s">
        <v>142</v>
      </c>
      <c r="B6" s="11" t="s">
        <v>39</v>
      </c>
      <c r="C6" s="11" t="s">
        <v>143</v>
      </c>
      <c r="D6" s="73"/>
      <c r="E6" s="74" t="s">
        <v>144</v>
      </c>
      <c r="F6" s="55" t="s">
        <v>145</v>
      </c>
      <c r="G6" s="74" t="s">
        <v>74</v>
      </c>
      <c r="H6" s="75">
        <v>14</v>
      </c>
      <c r="I6" s="75"/>
      <c r="J6" s="75"/>
      <c r="K6" s="65" t="s">
        <v>44</v>
      </c>
    </row>
    <row r="7" s="70" customFormat="1" ht="50" customHeight="1" spans="1:11">
      <c r="A7" s="11"/>
      <c r="B7" s="11"/>
      <c r="C7" s="11"/>
      <c r="D7" s="73"/>
      <c r="E7" s="73"/>
      <c r="F7" s="76" t="s">
        <v>146</v>
      </c>
      <c r="G7" s="73"/>
      <c r="H7" s="75"/>
      <c r="I7" s="75"/>
      <c r="J7" s="75"/>
      <c r="K7" s="65"/>
    </row>
    <row r="8" s="70" customFormat="1" ht="50" customHeight="1" spans="1:15">
      <c r="A8" s="11"/>
      <c r="B8" s="11"/>
      <c r="C8" s="11"/>
      <c r="D8" s="73"/>
      <c r="E8" s="73"/>
      <c r="F8" s="76"/>
      <c r="G8" s="73"/>
      <c r="H8" s="75"/>
      <c r="I8" s="75"/>
      <c r="J8" s="75"/>
      <c r="K8" s="65"/>
      <c r="M8" s="88"/>
      <c r="N8" s="88"/>
      <c r="O8" s="88"/>
    </row>
    <row r="9" s="70" customFormat="1" ht="50" customHeight="1" spans="1:15">
      <c r="A9" s="11" t="s">
        <v>147</v>
      </c>
      <c r="B9" s="11" t="s">
        <v>39</v>
      </c>
      <c r="C9" s="12" t="s">
        <v>148</v>
      </c>
      <c r="D9" s="73"/>
      <c r="E9" s="74" t="s">
        <v>149</v>
      </c>
      <c r="F9" s="12" t="s">
        <v>150</v>
      </c>
      <c r="G9" s="74" t="s">
        <v>43</v>
      </c>
      <c r="H9" s="74">
        <v>28</v>
      </c>
      <c r="I9" s="74"/>
      <c r="J9" s="74"/>
      <c r="K9" s="65" t="s">
        <v>44</v>
      </c>
      <c r="L9" s="88"/>
      <c r="M9" s="88"/>
      <c r="N9" s="89"/>
      <c r="O9" s="88"/>
    </row>
    <row r="10" s="70" customFormat="1" ht="50" customHeight="1" spans="1:15">
      <c r="A10" s="11"/>
      <c r="B10" s="11"/>
      <c r="C10" s="12"/>
      <c r="D10" s="73"/>
      <c r="E10" s="73"/>
      <c r="F10" s="12" t="s">
        <v>151</v>
      </c>
      <c r="G10" s="73"/>
      <c r="H10" s="74"/>
      <c r="I10" s="74"/>
      <c r="J10" s="74"/>
      <c r="K10" s="65"/>
      <c r="L10" s="89"/>
      <c r="M10" s="88"/>
      <c r="N10" s="89"/>
      <c r="O10" s="88"/>
    </row>
    <row r="11" s="70" customFormat="1" ht="50" customHeight="1" spans="1:15">
      <c r="A11" s="11"/>
      <c r="B11" s="11"/>
      <c r="C11" s="12"/>
      <c r="D11" s="73"/>
      <c r="E11" s="73"/>
      <c r="F11" s="12"/>
      <c r="G11" s="73"/>
      <c r="H11" s="74"/>
      <c r="I11" s="74"/>
      <c r="J11" s="74"/>
      <c r="K11" s="65"/>
      <c r="L11" s="89"/>
      <c r="M11" s="88"/>
      <c r="N11" s="89"/>
      <c r="O11" s="88"/>
    </row>
    <row r="12" ht="35" customHeight="1" spans="1:13">
      <c r="A12" s="17"/>
      <c r="B12" s="17"/>
      <c r="C12" s="17"/>
      <c r="D12" s="17"/>
      <c r="E12" s="17"/>
      <c r="F12" s="17"/>
      <c r="G12" s="17"/>
      <c r="H12" s="17">
        <f>SUM(H6:H11)</f>
        <v>42</v>
      </c>
      <c r="I12" s="17"/>
      <c r="J12" s="17">
        <f>SUM(J6:J11)</f>
        <v>0</v>
      </c>
      <c r="K12" s="17"/>
      <c r="L12" s="89"/>
      <c r="M12" s="84"/>
    </row>
    <row r="13" ht="35" customHeight="1" spans="1:11">
      <c r="A13" s="17" t="s">
        <v>140</v>
      </c>
      <c r="B13" s="17"/>
      <c r="C13" s="17"/>
      <c r="D13" s="17"/>
      <c r="E13" s="17"/>
      <c r="F13" s="17"/>
      <c r="G13" s="17"/>
      <c r="H13" s="17"/>
      <c r="I13" s="17"/>
      <c r="J13" s="17"/>
      <c r="K13" s="17"/>
    </row>
    <row r="14" spans="1:13">
      <c r="A14" s="77"/>
      <c r="B14" s="77"/>
      <c r="C14" s="77"/>
      <c r="D14" s="78"/>
      <c r="E14" s="78"/>
      <c r="F14" s="78"/>
      <c r="G14" s="78"/>
      <c r="H14" s="78"/>
      <c r="I14" s="78"/>
      <c r="J14" s="78"/>
      <c r="K14" s="84"/>
      <c r="L14" s="84"/>
      <c r="M14" s="84"/>
    </row>
    <row r="15" spans="1:13">
      <c r="A15" s="79"/>
      <c r="B15" s="79"/>
      <c r="C15" s="79"/>
      <c r="D15" s="80"/>
      <c r="E15" s="81"/>
      <c r="F15" s="82"/>
      <c r="G15" s="81"/>
      <c r="H15" s="81"/>
      <c r="I15" s="81"/>
      <c r="J15" s="81"/>
      <c r="K15" s="90"/>
      <c r="L15" s="84"/>
      <c r="M15" s="84"/>
    </row>
    <row r="16" spans="1:13">
      <c r="A16" s="79"/>
      <c r="B16" s="79"/>
      <c r="C16" s="79"/>
      <c r="D16" s="80"/>
      <c r="E16" s="81"/>
      <c r="F16" s="83"/>
      <c r="G16" s="81"/>
      <c r="H16" s="81"/>
      <c r="I16" s="81"/>
      <c r="J16" s="81"/>
      <c r="K16" s="90"/>
      <c r="L16" s="84"/>
      <c r="M16" s="84"/>
    </row>
    <row r="17" spans="1:13">
      <c r="A17" s="79"/>
      <c r="B17" s="79"/>
      <c r="C17" s="79"/>
      <c r="D17" s="80"/>
      <c r="E17" s="81"/>
      <c r="F17" s="83"/>
      <c r="G17" s="81"/>
      <c r="H17" s="81"/>
      <c r="I17" s="81"/>
      <c r="J17" s="81"/>
      <c r="K17" s="90"/>
      <c r="L17" s="84"/>
      <c r="M17" s="84"/>
    </row>
    <row r="18" spans="1:13">
      <c r="A18" s="77"/>
      <c r="B18" s="77"/>
      <c r="C18" s="77"/>
      <c r="D18" s="84"/>
      <c r="E18" s="77"/>
      <c r="F18" s="77"/>
      <c r="G18" s="84"/>
      <c r="H18" s="84"/>
      <c r="I18" s="84"/>
      <c r="J18" s="84"/>
      <c r="K18" s="84"/>
      <c r="L18" s="84"/>
      <c r="M18" s="84"/>
    </row>
  </sheetData>
  <sheetProtection algorithmName="SHA-512" hashValue="jW39a8PNqJrAZ8AL3OdAlDZfGjemI8omIgfCQU4jM1fviisMgaGa7ivmkJ+yFfGVzW9Ee6Bdp/H6db5ruybO2g==" saltValue="q5CP/ZLaFvK48qHj0lRr1Q==" spinCount="100000" sheet="1" objects="1"/>
  <protectedRanges>
    <protectedRange sqref="I$1:J$1048576" name="区域1"/>
  </protectedRanges>
  <mergeCells count="39">
    <mergeCell ref="A1:K1"/>
    <mergeCell ref="A2:K2"/>
    <mergeCell ref="L3:N3"/>
    <mergeCell ref="A5:K5"/>
    <mergeCell ref="A12:G12"/>
    <mergeCell ref="A13:K13"/>
    <mergeCell ref="A6:A8"/>
    <mergeCell ref="A9:A11"/>
    <mergeCell ref="A15:A17"/>
    <mergeCell ref="B6:B8"/>
    <mergeCell ref="B9:B11"/>
    <mergeCell ref="B15:B17"/>
    <mergeCell ref="C6:C8"/>
    <mergeCell ref="C9:C11"/>
    <mergeCell ref="C15:C17"/>
    <mergeCell ref="D6:D8"/>
    <mergeCell ref="D9:D11"/>
    <mergeCell ref="D15:D17"/>
    <mergeCell ref="E6:E8"/>
    <mergeCell ref="E9:E11"/>
    <mergeCell ref="E15:E17"/>
    <mergeCell ref="F7:F8"/>
    <mergeCell ref="F10:F11"/>
    <mergeCell ref="F16:F17"/>
    <mergeCell ref="G6:G8"/>
    <mergeCell ref="G9:G11"/>
    <mergeCell ref="G15:G17"/>
    <mergeCell ref="H6:H8"/>
    <mergeCell ref="H9:H11"/>
    <mergeCell ref="H15:H17"/>
    <mergeCell ref="I6:I8"/>
    <mergeCell ref="I9:I11"/>
    <mergeCell ref="J6:J8"/>
    <mergeCell ref="J9:J11"/>
    <mergeCell ref="K6:K8"/>
    <mergeCell ref="K9:K11"/>
    <mergeCell ref="K15:K17"/>
    <mergeCell ref="L10:L12"/>
    <mergeCell ref="N9:N11"/>
  </mergeCells>
  <printOptions horizontalCentered="1"/>
  <pageMargins left="0.118055555555556" right="0.118055555555556" top="0.590277777777778" bottom="0.590277777777778" header="0.389583333333333" footer="0.389583333333333"/>
  <pageSetup paperSize="9" scale="56" orientation="portrait" horizontalDpi="600"/>
  <headerFooter>
    <oddFooter>&amp;L&amp;G</oddFooter>
  </headerFooter>
  <rowBreaks count="1" manualBreakCount="1">
    <brk id="13" max="16383" man="1"/>
  </rowBreaks>
  <drawing r:id="rId1"/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55"/>
  <sheetViews>
    <sheetView view="pageBreakPreview" zoomScale="65" zoomScaleNormal="70" topLeftCell="A22" workbookViewId="0">
      <selection activeCell="H32" sqref="H32:H34"/>
    </sheetView>
  </sheetViews>
  <sheetFormatPr defaultColWidth="8.66666666666667" defaultRowHeight="12"/>
  <cols>
    <col min="1" max="1" width="9.83333333333333" style="42" customWidth="1"/>
    <col min="2" max="2" width="7.66666666666667" style="42" customWidth="1"/>
    <col min="3" max="3" width="14.1166666666667" style="42" customWidth="1"/>
    <col min="4" max="4" width="24.9416666666667" style="42" customWidth="1"/>
    <col min="5" max="5" width="16.9916666666667" style="43" customWidth="1"/>
    <col min="6" max="6" width="23.8" style="42" customWidth="1"/>
    <col min="7" max="8" width="6.66666666666667" style="42" customWidth="1"/>
    <col min="9" max="9" width="12.025" style="42" customWidth="1"/>
    <col min="10" max="10" width="14.875" style="42" customWidth="1"/>
    <col min="11" max="11" width="13.525" style="42" customWidth="1"/>
    <col min="12" max="29" width="9" style="42" customWidth="1"/>
    <col min="30" max="16384" width="8.66666666666667" style="42"/>
  </cols>
  <sheetData>
    <row r="1" ht="70" customHeight="1" spans="1:11">
      <c r="A1" s="7" t="s">
        <v>152</v>
      </c>
      <c r="B1" s="7"/>
      <c r="C1" s="7"/>
      <c r="D1" s="7"/>
      <c r="E1" s="7"/>
      <c r="F1" s="7"/>
      <c r="G1" s="7"/>
      <c r="H1" s="7"/>
      <c r="I1" s="7"/>
      <c r="J1" s="7"/>
      <c r="K1" s="7"/>
    </row>
    <row r="2" s="37" customFormat="1" ht="27" customHeight="1" spans="1:256">
      <c r="A2" s="44"/>
      <c r="B2" s="44"/>
      <c r="C2" s="44"/>
      <c r="D2" s="44"/>
      <c r="E2" s="45"/>
      <c r="F2" s="44"/>
      <c r="G2" s="44"/>
      <c r="H2" s="44"/>
      <c r="I2" s="44"/>
      <c r="J2" s="44"/>
      <c r="K2" s="44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  <c r="AF2" s="60"/>
      <c r="AG2" s="60"/>
      <c r="AH2" s="60"/>
      <c r="AI2" s="60"/>
      <c r="AJ2" s="60"/>
      <c r="AK2" s="60"/>
      <c r="AL2" s="60"/>
      <c r="AM2" s="60"/>
      <c r="AN2" s="60"/>
      <c r="AO2" s="60"/>
      <c r="AP2" s="60"/>
      <c r="AQ2" s="60"/>
      <c r="AR2" s="60"/>
      <c r="AS2" s="60"/>
      <c r="AT2" s="60"/>
      <c r="AU2" s="60"/>
      <c r="AV2" s="60"/>
      <c r="AW2" s="60"/>
      <c r="AX2" s="60"/>
      <c r="AY2" s="60"/>
      <c r="AZ2" s="60"/>
      <c r="BA2" s="60"/>
      <c r="BB2" s="60"/>
      <c r="BC2" s="60"/>
      <c r="BD2" s="60"/>
      <c r="BE2" s="60"/>
      <c r="BF2" s="60"/>
      <c r="BG2" s="60"/>
      <c r="BH2" s="60"/>
      <c r="BI2" s="60"/>
      <c r="BJ2" s="60"/>
      <c r="BK2" s="60"/>
      <c r="BL2" s="60"/>
      <c r="BM2" s="60"/>
      <c r="BN2" s="60"/>
      <c r="BO2" s="60"/>
      <c r="BP2" s="60"/>
      <c r="BQ2" s="60"/>
      <c r="BR2" s="60"/>
      <c r="BS2" s="60"/>
      <c r="BT2" s="60"/>
      <c r="BU2" s="60"/>
      <c r="BV2" s="60"/>
      <c r="BW2" s="60"/>
      <c r="BX2" s="60"/>
      <c r="BY2" s="60"/>
      <c r="BZ2" s="60"/>
      <c r="CA2" s="60"/>
      <c r="CB2" s="60"/>
      <c r="CC2" s="60"/>
      <c r="CD2" s="60"/>
      <c r="CE2" s="60"/>
      <c r="CF2" s="60"/>
      <c r="CG2" s="60"/>
      <c r="CH2" s="60"/>
      <c r="CI2" s="60"/>
      <c r="CJ2" s="60"/>
      <c r="CK2" s="60"/>
      <c r="CL2" s="60"/>
      <c r="CM2" s="60"/>
      <c r="CN2" s="60"/>
      <c r="CO2" s="60"/>
      <c r="CP2" s="60"/>
      <c r="CQ2" s="60"/>
      <c r="CR2" s="60"/>
      <c r="CS2" s="60"/>
      <c r="CT2" s="60"/>
      <c r="CU2" s="60"/>
      <c r="CV2" s="60"/>
      <c r="CW2" s="60"/>
      <c r="CX2" s="60"/>
      <c r="CY2" s="60"/>
      <c r="CZ2" s="60"/>
      <c r="DA2" s="60"/>
      <c r="DB2" s="60"/>
      <c r="DC2" s="60"/>
      <c r="DD2" s="60"/>
      <c r="DE2" s="60"/>
      <c r="DF2" s="60"/>
      <c r="DG2" s="60"/>
      <c r="DH2" s="60"/>
      <c r="DI2" s="60"/>
      <c r="DJ2" s="60"/>
      <c r="DK2" s="60"/>
      <c r="DL2" s="60"/>
      <c r="DM2" s="60"/>
      <c r="DN2" s="60"/>
      <c r="DO2" s="60"/>
      <c r="DP2" s="60"/>
      <c r="DQ2" s="60"/>
      <c r="DR2" s="60"/>
      <c r="DS2" s="60"/>
      <c r="DT2" s="60"/>
      <c r="DU2" s="60"/>
      <c r="DV2" s="60"/>
      <c r="DW2" s="60"/>
      <c r="DX2" s="60"/>
      <c r="DY2" s="60"/>
      <c r="DZ2" s="60"/>
      <c r="EA2" s="60"/>
      <c r="EB2" s="60"/>
      <c r="EC2" s="60"/>
      <c r="ED2" s="60"/>
      <c r="EE2" s="60"/>
      <c r="EF2" s="60"/>
      <c r="EG2" s="60"/>
      <c r="EH2" s="60"/>
      <c r="EI2" s="60"/>
      <c r="EJ2" s="60"/>
      <c r="EK2" s="60"/>
      <c r="EL2" s="60"/>
      <c r="EM2" s="60"/>
      <c r="EN2" s="60"/>
      <c r="EO2" s="60"/>
      <c r="EP2" s="60"/>
      <c r="EQ2" s="60"/>
      <c r="ER2" s="60"/>
      <c r="ES2" s="60"/>
      <c r="ET2" s="60"/>
      <c r="EU2" s="60"/>
      <c r="EV2" s="60"/>
      <c r="EW2" s="60"/>
      <c r="EX2" s="60"/>
      <c r="EY2" s="60"/>
      <c r="EZ2" s="60"/>
      <c r="FA2" s="60"/>
      <c r="FB2" s="60"/>
      <c r="FC2" s="60"/>
      <c r="FD2" s="60"/>
      <c r="FE2" s="60"/>
      <c r="FF2" s="60"/>
      <c r="FG2" s="60"/>
      <c r="FH2" s="60"/>
      <c r="FI2" s="60"/>
      <c r="FJ2" s="60"/>
      <c r="FK2" s="60"/>
      <c r="FL2" s="60"/>
      <c r="FM2" s="60"/>
      <c r="FN2" s="60"/>
      <c r="FO2" s="60"/>
      <c r="FP2" s="60"/>
      <c r="FQ2" s="60"/>
      <c r="FR2" s="60"/>
      <c r="FS2" s="60"/>
      <c r="FT2" s="60"/>
      <c r="FU2" s="60"/>
      <c r="FV2" s="60"/>
      <c r="FW2" s="60"/>
      <c r="FX2" s="60"/>
      <c r="FY2" s="60"/>
      <c r="FZ2" s="60"/>
      <c r="GA2" s="60"/>
      <c r="GB2" s="60"/>
      <c r="GC2" s="60"/>
      <c r="GD2" s="60"/>
      <c r="GE2" s="60"/>
      <c r="GF2" s="60"/>
      <c r="GG2" s="60"/>
      <c r="GH2" s="60"/>
      <c r="GI2" s="60"/>
      <c r="GJ2" s="60"/>
      <c r="GK2" s="60"/>
      <c r="GL2" s="60"/>
      <c r="GM2" s="60"/>
      <c r="GN2" s="60"/>
      <c r="GO2" s="60"/>
      <c r="GP2" s="60"/>
      <c r="GQ2" s="60"/>
      <c r="GR2" s="60"/>
      <c r="GS2" s="60"/>
      <c r="GT2" s="60"/>
      <c r="GU2" s="60"/>
      <c r="GV2" s="60"/>
      <c r="GW2" s="60"/>
      <c r="GX2" s="60"/>
      <c r="GY2" s="60"/>
      <c r="GZ2" s="60"/>
      <c r="HA2" s="60"/>
      <c r="HB2" s="60"/>
      <c r="HC2" s="60"/>
      <c r="HD2" s="60"/>
      <c r="HE2" s="60"/>
      <c r="HF2" s="60"/>
      <c r="HG2" s="60"/>
      <c r="HH2" s="60"/>
      <c r="HI2" s="60"/>
      <c r="HJ2" s="60"/>
      <c r="HK2" s="60"/>
      <c r="HL2" s="60"/>
      <c r="HM2" s="60"/>
      <c r="HN2" s="60"/>
      <c r="HO2" s="60"/>
      <c r="HP2" s="60"/>
      <c r="HQ2" s="60"/>
      <c r="HR2" s="60"/>
      <c r="HS2" s="60"/>
      <c r="HT2" s="60"/>
      <c r="HU2" s="60"/>
      <c r="HV2" s="60"/>
      <c r="HW2" s="60"/>
      <c r="HX2" s="60"/>
      <c r="HY2" s="60"/>
      <c r="HZ2" s="60"/>
      <c r="IA2" s="60"/>
      <c r="IB2" s="60"/>
      <c r="IC2" s="60"/>
      <c r="ID2" s="60"/>
      <c r="IE2" s="60"/>
      <c r="IF2" s="60"/>
      <c r="IG2" s="60"/>
      <c r="IH2" s="60"/>
      <c r="II2" s="60"/>
      <c r="IJ2" s="60"/>
      <c r="IK2" s="60"/>
      <c r="IL2" s="60"/>
      <c r="IM2" s="60"/>
      <c r="IN2" s="60"/>
      <c r="IO2" s="60"/>
      <c r="IP2" s="60"/>
      <c r="IQ2" s="60"/>
      <c r="IR2" s="60"/>
      <c r="IS2" s="60"/>
      <c r="IT2" s="60"/>
      <c r="IU2" s="60"/>
      <c r="IV2" s="66"/>
    </row>
    <row r="3" s="37" customFormat="1" ht="50" customHeight="1" spans="1:256">
      <c r="A3" s="46" t="s">
        <v>23</v>
      </c>
      <c r="B3" s="47"/>
      <c r="C3" s="47"/>
      <c r="D3" s="47"/>
      <c r="E3" s="48"/>
      <c r="F3" s="47"/>
      <c r="G3" s="47"/>
      <c r="H3" s="47"/>
      <c r="I3" s="47"/>
      <c r="J3" s="47"/>
      <c r="K3" s="61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  <c r="AF3" s="60"/>
      <c r="AG3" s="60"/>
      <c r="AH3" s="60"/>
      <c r="AI3" s="60"/>
      <c r="AJ3" s="60"/>
      <c r="AK3" s="60"/>
      <c r="AL3" s="60"/>
      <c r="AM3" s="60"/>
      <c r="AN3" s="60"/>
      <c r="AO3" s="60"/>
      <c r="AP3" s="60"/>
      <c r="AQ3" s="60"/>
      <c r="AR3" s="60"/>
      <c r="AS3" s="60"/>
      <c r="AT3" s="60"/>
      <c r="AU3" s="60"/>
      <c r="AV3" s="60"/>
      <c r="AW3" s="60"/>
      <c r="AX3" s="60"/>
      <c r="AY3" s="60"/>
      <c r="AZ3" s="60"/>
      <c r="BA3" s="60"/>
      <c r="BB3" s="60"/>
      <c r="BC3" s="60"/>
      <c r="BD3" s="60"/>
      <c r="BE3" s="60"/>
      <c r="BF3" s="60"/>
      <c r="BG3" s="60"/>
      <c r="BH3" s="60"/>
      <c r="BI3" s="60"/>
      <c r="BJ3" s="60"/>
      <c r="BK3" s="60"/>
      <c r="BL3" s="60"/>
      <c r="BM3" s="60"/>
      <c r="BN3" s="60"/>
      <c r="BO3" s="60"/>
      <c r="BP3" s="60"/>
      <c r="BQ3" s="60"/>
      <c r="BR3" s="60"/>
      <c r="BS3" s="60"/>
      <c r="BT3" s="60"/>
      <c r="BU3" s="60"/>
      <c r="BV3" s="60"/>
      <c r="BW3" s="60"/>
      <c r="BX3" s="60"/>
      <c r="BY3" s="60"/>
      <c r="BZ3" s="60"/>
      <c r="CA3" s="60"/>
      <c r="CB3" s="60"/>
      <c r="CC3" s="60"/>
      <c r="CD3" s="60"/>
      <c r="CE3" s="60"/>
      <c r="CF3" s="60"/>
      <c r="CG3" s="60"/>
      <c r="CH3" s="60"/>
      <c r="CI3" s="60"/>
      <c r="CJ3" s="60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  <c r="CX3" s="60"/>
      <c r="CY3" s="60"/>
      <c r="CZ3" s="60"/>
      <c r="DA3" s="60"/>
      <c r="DB3" s="60"/>
      <c r="DC3" s="60"/>
      <c r="DD3" s="60"/>
      <c r="DE3" s="60"/>
      <c r="DF3" s="60"/>
      <c r="DG3" s="60"/>
      <c r="DH3" s="60"/>
      <c r="DI3" s="60"/>
      <c r="DJ3" s="60"/>
      <c r="DK3" s="60"/>
      <c r="DL3" s="60"/>
      <c r="DM3" s="60"/>
      <c r="DN3" s="60"/>
      <c r="DO3" s="60"/>
      <c r="DP3" s="60"/>
      <c r="DQ3" s="60"/>
      <c r="DR3" s="60"/>
      <c r="DS3" s="60"/>
      <c r="DT3" s="60"/>
      <c r="DU3" s="60"/>
      <c r="DV3" s="60"/>
      <c r="DW3" s="60"/>
      <c r="DX3" s="60"/>
      <c r="DY3" s="60"/>
      <c r="DZ3" s="60"/>
      <c r="EA3" s="60"/>
      <c r="EB3" s="60"/>
      <c r="EC3" s="60"/>
      <c r="ED3" s="60"/>
      <c r="EE3" s="60"/>
      <c r="EF3" s="60"/>
      <c r="EG3" s="60"/>
      <c r="EH3" s="60"/>
      <c r="EI3" s="60"/>
      <c r="EJ3" s="60"/>
      <c r="EK3" s="60"/>
      <c r="EL3" s="60"/>
      <c r="EM3" s="60"/>
      <c r="EN3" s="60"/>
      <c r="EO3" s="60"/>
      <c r="EP3" s="60"/>
      <c r="EQ3" s="60"/>
      <c r="ER3" s="60"/>
      <c r="ES3" s="60"/>
      <c r="ET3" s="60"/>
      <c r="EU3" s="60"/>
      <c r="EV3" s="60"/>
      <c r="EW3" s="60"/>
      <c r="EX3" s="60"/>
      <c r="EY3" s="60"/>
      <c r="EZ3" s="60"/>
      <c r="FA3" s="60"/>
      <c r="FB3" s="60"/>
      <c r="FC3" s="60"/>
      <c r="FD3" s="60"/>
      <c r="FE3" s="60"/>
      <c r="FF3" s="60"/>
      <c r="FG3" s="60"/>
      <c r="FH3" s="60"/>
      <c r="FI3" s="60"/>
      <c r="FJ3" s="60"/>
      <c r="FK3" s="60"/>
      <c r="FL3" s="60"/>
      <c r="FM3" s="60"/>
      <c r="FN3" s="60"/>
      <c r="FO3" s="60"/>
      <c r="FP3" s="60"/>
      <c r="FQ3" s="60"/>
      <c r="FR3" s="60"/>
      <c r="FS3" s="60"/>
      <c r="FT3" s="60"/>
      <c r="FU3" s="60"/>
      <c r="FV3" s="60"/>
      <c r="FW3" s="60"/>
      <c r="FX3" s="60"/>
      <c r="FY3" s="60"/>
      <c r="FZ3" s="60"/>
      <c r="GA3" s="60"/>
      <c r="GB3" s="60"/>
      <c r="GC3" s="60"/>
      <c r="GD3" s="60"/>
      <c r="GE3" s="60"/>
      <c r="GF3" s="60"/>
      <c r="GG3" s="60"/>
      <c r="GH3" s="60"/>
      <c r="GI3" s="60"/>
      <c r="GJ3" s="60"/>
      <c r="GK3" s="60"/>
      <c r="GL3" s="60"/>
      <c r="GM3" s="60"/>
      <c r="GN3" s="60"/>
      <c r="GO3" s="60"/>
      <c r="GP3" s="60"/>
      <c r="GQ3" s="60"/>
      <c r="GR3" s="60"/>
      <c r="GS3" s="60"/>
      <c r="GT3" s="60"/>
      <c r="GU3" s="60"/>
      <c r="GV3" s="60"/>
      <c r="GW3" s="60"/>
      <c r="GX3" s="60"/>
      <c r="GY3" s="60"/>
      <c r="GZ3" s="60"/>
      <c r="HA3" s="60"/>
      <c r="HB3" s="60"/>
      <c r="HC3" s="60"/>
      <c r="HD3" s="60"/>
      <c r="HE3" s="60"/>
      <c r="HF3" s="60"/>
      <c r="HG3" s="60"/>
      <c r="HH3" s="60"/>
      <c r="HI3" s="60"/>
      <c r="HJ3" s="60"/>
      <c r="HK3" s="60"/>
      <c r="HL3" s="60"/>
      <c r="HM3" s="60"/>
      <c r="HN3" s="60"/>
      <c r="HO3" s="60"/>
      <c r="HP3" s="60"/>
      <c r="HQ3" s="60"/>
      <c r="HR3" s="60"/>
      <c r="HS3" s="60"/>
      <c r="HT3" s="60"/>
      <c r="HU3" s="60"/>
      <c r="HV3" s="60"/>
      <c r="HW3" s="60"/>
      <c r="HX3" s="60"/>
      <c r="HY3" s="60"/>
      <c r="HZ3" s="60"/>
      <c r="IA3" s="60"/>
      <c r="IB3" s="60"/>
      <c r="IC3" s="60"/>
      <c r="ID3" s="60"/>
      <c r="IE3" s="60"/>
      <c r="IF3" s="60"/>
      <c r="IG3" s="60"/>
      <c r="IH3" s="60"/>
      <c r="II3" s="60"/>
      <c r="IJ3" s="60"/>
      <c r="IK3" s="60"/>
      <c r="IL3" s="60"/>
      <c r="IM3" s="60"/>
      <c r="IN3" s="60"/>
      <c r="IO3" s="60"/>
      <c r="IP3" s="60"/>
      <c r="IQ3" s="60"/>
      <c r="IR3" s="60"/>
      <c r="IS3" s="60"/>
      <c r="IT3" s="60"/>
      <c r="IU3" s="60"/>
      <c r="IV3" s="66"/>
    </row>
    <row r="4" s="38" customFormat="1" ht="25" customHeight="1" spans="1:11">
      <c r="A4" s="44" t="s">
        <v>1</v>
      </c>
      <c r="B4" s="44" t="s">
        <v>24</v>
      </c>
      <c r="C4" s="44" t="s">
        <v>25</v>
      </c>
      <c r="D4" s="44" t="s">
        <v>26</v>
      </c>
      <c r="E4" s="45" t="s">
        <v>27</v>
      </c>
      <c r="F4" s="44" t="s">
        <v>28</v>
      </c>
      <c r="G4" s="44" t="s">
        <v>29</v>
      </c>
      <c r="H4" s="44" t="s">
        <v>30</v>
      </c>
      <c r="I4" s="62" t="s">
        <v>31</v>
      </c>
      <c r="J4" s="62" t="s">
        <v>18</v>
      </c>
      <c r="K4" s="62" t="s">
        <v>5</v>
      </c>
    </row>
    <row r="5" s="39" customFormat="1" ht="25" customHeight="1" spans="1:139">
      <c r="A5" s="49" t="s">
        <v>6</v>
      </c>
      <c r="B5" s="49" t="s">
        <v>32</v>
      </c>
      <c r="C5" s="49" t="s">
        <v>32</v>
      </c>
      <c r="D5" s="49" t="s">
        <v>33</v>
      </c>
      <c r="E5" s="49" t="s">
        <v>34</v>
      </c>
      <c r="F5" s="49" t="s">
        <v>35</v>
      </c>
      <c r="G5" s="49" t="s">
        <v>36</v>
      </c>
      <c r="H5" s="49" t="s">
        <v>8</v>
      </c>
      <c r="I5" s="63" t="s">
        <v>37</v>
      </c>
      <c r="J5" s="63" t="s">
        <v>9</v>
      </c>
      <c r="K5" s="49" t="s">
        <v>10</v>
      </c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4"/>
      <c r="AL5" s="64"/>
      <c r="AM5" s="64"/>
      <c r="AN5" s="64"/>
      <c r="AO5" s="64"/>
      <c r="AP5" s="64"/>
      <c r="AQ5" s="64"/>
      <c r="AR5" s="64"/>
      <c r="AS5" s="64"/>
      <c r="AT5" s="64"/>
      <c r="AU5" s="64"/>
      <c r="AV5" s="64"/>
      <c r="AW5" s="64"/>
      <c r="AX5" s="64"/>
      <c r="AY5" s="64"/>
      <c r="AZ5" s="64"/>
      <c r="BA5" s="64"/>
      <c r="BB5" s="64"/>
      <c r="BC5" s="64"/>
      <c r="BD5" s="64"/>
      <c r="BE5" s="64"/>
      <c r="BF5" s="64"/>
      <c r="BG5" s="64"/>
      <c r="BH5" s="64"/>
      <c r="BI5" s="64"/>
      <c r="BJ5" s="64"/>
      <c r="BK5" s="64"/>
      <c r="BL5" s="64"/>
      <c r="BM5" s="64"/>
      <c r="BN5" s="64"/>
      <c r="BO5" s="64"/>
      <c r="BP5" s="64"/>
      <c r="BQ5" s="64"/>
      <c r="BR5" s="64"/>
      <c r="BS5" s="64"/>
      <c r="BT5" s="64"/>
      <c r="BU5" s="64"/>
      <c r="BV5" s="64"/>
      <c r="BW5" s="64"/>
      <c r="BX5" s="64"/>
      <c r="BY5" s="64"/>
      <c r="BZ5" s="64"/>
      <c r="CA5" s="64"/>
      <c r="CB5" s="64"/>
      <c r="CC5" s="64"/>
      <c r="CD5" s="64"/>
      <c r="CE5" s="64"/>
      <c r="CF5" s="64"/>
      <c r="CG5" s="64"/>
      <c r="CH5" s="64"/>
      <c r="CI5" s="64"/>
      <c r="CJ5" s="64"/>
      <c r="CK5" s="64"/>
      <c r="CL5" s="64"/>
      <c r="CM5" s="64"/>
      <c r="CN5" s="64"/>
      <c r="CO5" s="64"/>
      <c r="CP5" s="64"/>
      <c r="CQ5" s="64"/>
      <c r="CR5" s="64"/>
      <c r="CS5" s="64"/>
      <c r="CT5" s="64"/>
      <c r="CU5" s="64"/>
      <c r="CV5" s="64"/>
      <c r="CW5" s="64"/>
      <c r="CX5" s="64"/>
      <c r="CY5" s="64"/>
      <c r="CZ5" s="64"/>
      <c r="DA5" s="64"/>
      <c r="DB5" s="64"/>
      <c r="DC5" s="64"/>
      <c r="DD5" s="64"/>
      <c r="DE5" s="64"/>
      <c r="DF5" s="64"/>
      <c r="DG5" s="64"/>
      <c r="DH5" s="64"/>
      <c r="DI5" s="64"/>
      <c r="DJ5" s="64"/>
      <c r="DK5" s="64"/>
      <c r="DL5" s="64"/>
      <c r="DM5" s="64"/>
      <c r="DN5" s="64"/>
      <c r="DO5" s="64"/>
      <c r="DP5" s="64"/>
      <c r="DQ5" s="64"/>
      <c r="DR5" s="64"/>
      <c r="DS5" s="64"/>
      <c r="DT5" s="64"/>
      <c r="DU5" s="64"/>
      <c r="DV5" s="64"/>
      <c r="DW5" s="64"/>
      <c r="DX5" s="64"/>
      <c r="DY5" s="64"/>
      <c r="DZ5" s="64"/>
      <c r="EA5" s="64"/>
      <c r="EB5" s="64"/>
      <c r="EC5" s="64"/>
      <c r="ED5" s="64"/>
      <c r="EE5" s="64"/>
      <c r="EF5" s="64"/>
      <c r="EG5" s="64"/>
      <c r="EH5" s="64"/>
      <c r="EI5" s="64"/>
    </row>
    <row r="6" s="40" customFormat="1" ht="50" customHeight="1" spans="1:11">
      <c r="A6" s="11" t="s">
        <v>153</v>
      </c>
      <c r="B6" s="11" t="s">
        <v>154</v>
      </c>
      <c r="C6" s="11" t="s">
        <v>40</v>
      </c>
      <c r="D6" s="11"/>
      <c r="E6" s="11" t="s">
        <v>155</v>
      </c>
      <c r="F6" s="11" t="s">
        <v>156</v>
      </c>
      <c r="G6" s="11" t="s">
        <v>157</v>
      </c>
      <c r="H6" s="11">
        <v>79</v>
      </c>
      <c r="I6" s="11"/>
      <c r="J6" s="11"/>
      <c r="K6" s="11" t="s">
        <v>44</v>
      </c>
    </row>
    <row r="7" s="40" customFormat="1" ht="50" customHeight="1" spans="1:11">
      <c r="A7" s="11"/>
      <c r="B7" s="11"/>
      <c r="C7" s="11"/>
      <c r="D7" s="11"/>
      <c r="E7" s="11"/>
      <c r="F7" s="19" t="s">
        <v>158</v>
      </c>
      <c r="G7" s="11"/>
      <c r="H7" s="11"/>
      <c r="I7" s="11"/>
      <c r="J7" s="11"/>
      <c r="K7" s="11"/>
    </row>
    <row r="8" s="40" customFormat="1" ht="50" customHeight="1" spans="1:11">
      <c r="A8" s="11"/>
      <c r="B8" s="11"/>
      <c r="C8" s="11"/>
      <c r="D8" s="11"/>
      <c r="E8" s="11"/>
      <c r="F8" s="21"/>
      <c r="G8" s="11"/>
      <c r="H8" s="11"/>
      <c r="I8" s="11"/>
      <c r="J8" s="11"/>
      <c r="K8" s="11"/>
    </row>
    <row r="9" s="40" customFormat="1" ht="50" customHeight="1" spans="1:11">
      <c r="A9" s="50" t="s">
        <v>16</v>
      </c>
      <c r="B9" s="51"/>
      <c r="C9" s="51"/>
      <c r="D9" s="51"/>
      <c r="E9" s="51"/>
      <c r="F9" s="51"/>
      <c r="G9" s="52"/>
      <c r="H9" s="17">
        <f>SUM(H6:H8)</f>
        <v>79</v>
      </c>
      <c r="I9" s="17"/>
      <c r="J9" s="17">
        <f>SUM(J6:J8)</f>
        <v>0</v>
      </c>
      <c r="K9" s="65"/>
    </row>
    <row r="10" s="40" customFormat="1" ht="50" customHeight="1" spans="1:11">
      <c r="A10" s="9" t="s">
        <v>69</v>
      </c>
      <c r="B10" s="10"/>
      <c r="C10" s="10"/>
      <c r="D10" s="10"/>
      <c r="E10" s="53"/>
      <c r="F10" s="10"/>
      <c r="G10" s="10"/>
      <c r="H10" s="10"/>
      <c r="I10" s="10"/>
      <c r="J10" s="10"/>
      <c r="K10" s="28"/>
    </row>
    <row r="11" s="40" customFormat="1" ht="50" customHeight="1" spans="1:11">
      <c r="A11" s="11" t="s">
        <v>159</v>
      </c>
      <c r="B11" s="11" t="s">
        <v>129</v>
      </c>
      <c r="C11" s="11" t="s">
        <v>121</v>
      </c>
      <c r="D11" s="54"/>
      <c r="E11" s="13" t="s">
        <v>160</v>
      </c>
      <c r="F11" s="55" t="s">
        <v>161</v>
      </c>
      <c r="G11" s="13" t="s">
        <v>157</v>
      </c>
      <c r="H11" s="17">
        <v>6</v>
      </c>
      <c r="I11" s="16"/>
      <c r="J11" s="17"/>
      <c r="K11" s="65" t="s">
        <v>44</v>
      </c>
    </row>
    <row r="12" s="40" customFormat="1" ht="50" customHeight="1" spans="1:11">
      <c r="A12" s="11"/>
      <c r="B12" s="11"/>
      <c r="C12" s="11"/>
      <c r="D12" s="17"/>
      <c r="E12" s="13"/>
      <c r="F12" s="55" t="s">
        <v>158</v>
      </c>
      <c r="G12" s="13"/>
      <c r="H12" s="17"/>
      <c r="I12" s="18"/>
      <c r="J12" s="17"/>
      <c r="K12" s="65"/>
    </row>
    <row r="13" s="40" customFormat="1" ht="50" customHeight="1" spans="1:11">
      <c r="A13" s="11"/>
      <c r="B13" s="11"/>
      <c r="C13" s="11"/>
      <c r="D13" s="17"/>
      <c r="E13" s="13"/>
      <c r="F13" s="55"/>
      <c r="G13" s="13"/>
      <c r="H13" s="17"/>
      <c r="I13" s="20"/>
      <c r="J13" s="17"/>
      <c r="K13" s="65"/>
    </row>
    <row r="14" s="40" customFormat="1" ht="50" customHeight="1" spans="1:11">
      <c r="A14" s="11" t="s">
        <v>162</v>
      </c>
      <c r="B14" s="11" t="s">
        <v>154</v>
      </c>
      <c r="C14" s="11" t="s">
        <v>163</v>
      </c>
      <c r="D14" s="54"/>
      <c r="E14" s="13" t="s">
        <v>160</v>
      </c>
      <c r="F14" s="55" t="s">
        <v>164</v>
      </c>
      <c r="G14" s="13" t="s">
        <v>157</v>
      </c>
      <c r="H14" s="17">
        <v>7</v>
      </c>
      <c r="I14" s="16"/>
      <c r="J14" s="17"/>
      <c r="K14" s="65" t="s">
        <v>44</v>
      </c>
    </row>
    <row r="15" s="40" customFormat="1" ht="50" customHeight="1" spans="1:11">
      <c r="A15" s="11"/>
      <c r="B15" s="11"/>
      <c r="C15" s="11"/>
      <c r="D15" s="17"/>
      <c r="E15" s="13"/>
      <c r="F15" s="55" t="s">
        <v>158</v>
      </c>
      <c r="G15" s="13"/>
      <c r="H15" s="17"/>
      <c r="I15" s="18"/>
      <c r="J15" s="17"/>
      <c r="K15" s="65"/>
    </row>
    <row r="16" s="40" customFormat="1" ht="50" customHeight="1" spans="1:11">
      <c r="A16" s="11"/>
      <c r="B16" s="11"/>
      <c r="C16" s="11"/>
      <c r="D16" s="17"/>
      <c r="E16" s="13"/>
      <c r="F16" s="55"/>
      <c r="G16" s="13"/>
      <c r="H16" s="17"/>
      <c r="I16" s="20"/>
      <c r="J16" s="17"/>
      <c r="K16" s="65"/>
    </row>
    <row r="17" s="40" customFormat="1" ht="50" customHeight="1" spans="1:11">
      <c r="A17" s="11" t="s">
        <v>165</v>
      </c>
      <c r="B17" s="11" t="s">
        <v>129</v>
      </c>
      <c r="C17" s="11" t="s">
        <v>166</v>
      </c>
      <c r="D17" s="54"/>
      <c r="E17" s="13" t="s">
        <v>160</v>
      </c>
      <c r="F17" s="55" t="s">
        <v>167</v>
      </c>
      <c r="G17" s="13" t="s">
        <v>157</v>
      </c>
      <c r="H17" s="17">
        <v>6</v>
      </c>
      <c r="I17" s="16"/>
      <c r="J17" s="17"/>
      <c r="K17" s="65" t="s">
        <v>44</v>
      </c>
    </row>
    <row r="18" s="40" customFormat="1" ht="50" customHeight="1" spans="1:11">
      <c r="A18" s="11"/>
      <c r="B18" s="11"/>
      <c r="C18" s="11"/>
      <c r="D18" s="17"/>
      <c r="E18" s="13"/>
      <c r="F18" s="55" t="s">
        <v>158</v>
      </c>
      <c r="G18" s="13"/>
      <c r="H18" s="17"/>
      <c r="I18" s="18"/>
      <c r="J18" s="17"/>
      <c r="K18" s="65"/>
    </row>
    <row r="19" s="40" customFormat="1" ht="50" customHeight="1" spans="1:11">
      <c r="A19" s="11"/>
      <c r="B19" s="11"/>
      <c r="C19" s="11"/>
      <c r="D19" s="17"/>
      <c r="E19" s="13"/>
      <c r="F19" s="55"/>
      <c r="G19" s="13"/>
      <c r="H19" s="17"/>
      <c r="I19" s="20"/>
      <c r="J19" s="17"/>
      <c r="K19" s="65"/>
    </row>
    <row r="20" s="40" customFormat="1" ht="50" customHeight="1" spans="1:11">
      <c r="A20" s="11" t="s">
        <v>168</v>
      </c>
      <c r="B20" s="11" t="s">
        <v>53</v>
      </c>
      <c r="C20" s="11" t="s">
        <v>169</v>
      </c>
      <c r="D20" s="54"/>
      <c r="E20" s="13" t="s">
        <v>160</v>
      </c>
      <c r="F20" s="55" t="s">
        <v>170</v>
      </c>
      <c r="G20" s="13" t="s">
        <v>157</v>
      </c>
      <c r="H20" s="17">
        <v>1</v>
      </c>
      <c r="I20" s="16"/>
      <c r="J20" s="17"/>
      <c r="K20" s="65" t="s">
        <v>44</v>
      </c>
    </row>
    <row r="21" s="40" customFormat="1" ht="50" customHeight="1" spans="1:11">
      <c r="A21" s="11"/>
      <c r="B21" s="11"/>
      <c r="C21" s="11"/>
      <c r="D21" s="17"/>
      <c r="E21" s="13"/>
      <c r="F21" s="55" t="s">
        <v>158</v>
      </c>
      <c r="G21" s="13"/>
      <c r="H21" s="17"/>
      <c r="I21" s="18"/>
      <c r="J21" s="17"/>
      <c r="K21" s="65"/>
    </row>
    <row r="22" s="40" customFormat="1" ht="50" customHeight="1" spans="1:11">
      <c r="A22" s="11"/>
      <c r="B22" s="11"/>
      <c r="C22" s="11"/>
      <c r="D22" s="17"/>
      <c r="E22" s="13"/>
      <c r="F22" s="55"/>
      <c r="G22" s="13"/>
      <c r="H22" s="17"/>
      <c r="I22" s="20"/>
      <c r="J22" s="17"/>
      <c r="K22" s="65"/>
    </row>
    <row r="23" s="40" customFormat="1" ht="50" customHeight="1" spans="1:11">
      <c r="A23" s="11" t="s">
        <v>171</v>
      </c>
      <c r="B23" s="11" t="s">
        <v>53</v>
      </c>
      <c r="C23" s="11" t="s">
        <v>172</v>
      </c>
      <c r="D23" s="54"/>
      <c r="E23" s="13" t="s">
        <v>160</v>
      </c>
      <c r="F23" s="55" t="s">
        <v>167</v>
      </c>
      <c r="G23" s="13" t="s">
        <v>157</v>
      </c>
      <c r="H23" s="17">
        <v>3</v>
      </c>
      <c r="I23" s="16"/>
      <c r="J23" s="17"/>
      <c r="K23" s="65" t="s">
        <v>44</v>
      </c>
    </row>
    <row r="24" s="40" customFormat="1" ht="50" customHeight="1" spans="1:11">
      <c r="A24" s="11"/>
      <c r="B24" s="11"/>
      <c r="C24" s="11"/>
      <c r="D24" s="17"/>
      <c r="E24" s="13"/>
      <c r="F24" s="55" t="s">
        <v>158</v>
      </c>
      <c r="G24" s="13"/>
      <c r="H24" s="17"/>
      <c r="I24" s="18"/>
      <c r="J24" s="17"/>
      <c r="K24" s="65"/>
    </row>
    <row r="25" s="40" customFormat="1" ht="50" customHeight="1" spans="1:11">
      <c r="A25" s="11"/>
      <c r="B25" s="11"/>
      <c r="C25" s="11"/>
      <c r="D25" s="17"/>
      <c r="E25" s="13"/>
      <c r="F25" s="55"/>
      <c r="G25" s="13"/>
      <c r="H25" s="17"/>
      <c r="I25" s="20"/>
      <c r="J25" s="17"/>
      <c r="K25" s="65"/>
    </row>
    <row r="26" s="40" customFormat="1" ht="50" customHeight="1" spans="1:11">
      <c r="A26" s="11" t="s">
        <v>173</v>
      </c>
      <c r="B26" s="11" t="s">
        <v>53</v>
      </c>
      <c r="C26" s="11" t="s">
        <v>174</v>
      </c>
      <c r="D26" s="54"/>
      <c r="E26" s="13" t="s">
        <v>160</v>
      </c>
      <c r="F26" s="55" t="s">
        <v>167</v>
      </c>
      <c r="G26" s="13" t="s">
        <v>157</v>
      </c>
      <c r="H26" s="17">
        <v>2</v>
      </c>
      <c r="I26" s="16"/>
      <c r="J26" s="17"/>
      <c r="K26" s="65" t="s">
        <v>44</v>
      </c>
    </row>
    <row r="27" s="40" customFormat="1" ht="50" customHeight="1" spans="1:11">
      <c r="A27" s="11"/>
      <c r="B27" s="11"/>
      <c r="C27" s="11"/>
      <c r="D27" s="17"/>
      <c r="E27" s="13"/>
      <c r="F27" s="55" t="s">
        <v>158</v>
      </c>
      <c r="G27" s="13"/>
      <c r="H27" s="17"/>
      <c r="I27" s="18"/>
      <c r="J27" s="17"/>
      <c r="K27" s="65"/>
    </row>
    <row r="28" s="40" customFormat="1" ht="50" customHeight="1" spans="1:11">
      <c r="A28" s="11"/>
      <c r="B28" s="11"/>
      <c r="C28" s="11"/>
      <c r="D28" s="17"/>
      <c r="E28" s="13"/>
      <c r="F28" s="55"/>
      <c r="G28" s="13"/>
      <c r="H28" s="17"/>
      <c r="I28" s="20"/>
      <c r="J28" s="17"/>
      <c r="K28" s="65"/>
    </row>
    <row r="29" s="40" customFormat="1" ht="50" customHeight="1" spans="1:11">
      <c r="A29" s="11" t="s">
        <v>175</v>
      </c>
      <c r="B29" s="11" t="s">
        <v>53</v>
      </c>
      <c r="C29" s="11" t="s">
        <v>176</v>
      </c>
      <c r="D29" s="54"/>
      <c r="E29" s="13" t="s">
        <v>160</v>
      </c>
      <c r="F29" s="55" t="s">
        <v>170</v>
      </c>
      <c r="G29" s="13" t="s">
        <v>157</v>
      </c>
      <c r="H29" s="17">
        <v>1</v>
      </c>
      <c r="I29" s="16"/>
      <c r="J29" s="17"/>
      <c r="K29" s="65" t="s">
        <v>44</v>
      </c>
    </row>
    <row r="30" s="40" customFormat="1" ht="50" customHeight="1" spans="1:11">
      <c r="A30" s="11"/>
      <c r="B30" s="11"/>
      <c r="C30" s="11"/>
      <c r="D30" s="17"/>
      <c r="E30" s="13"/>
      <c r="F30" s="55" t="s">
        <v>158</v>
      </c>
      <c r="G30" s="13"/>
      <c r="H30" s="17"/>
      <c r="I30" s="18"/>
      <c r="J30" s="17"/>
      <c r="K30" s="65"/>
    </row>
    <row r="31" s="40" customFormat="1" ht="50" customHeight="1" spans="1:11">
      <c r="A31" s="11"/>
      <c r="B31" s="11"/>
      <c r="C31" s="11"/>
      <c r="D31" s="17"/>
      <c r="E31" s="13"/>
      <c r="F31" s="55"/>
      <c r="G31" s="13"/>
      <c r="H31" s="17"/>
      <c r="I31" s="20"/>
      <c r="J31" s="17"/>
      <c r="K31" s="65"/>
    </row>
    <row r="32" s="40" customFormat="1" ht="50" customHeight="1" spans="1:11">
      <c r="A32" s="11" t="s">
        <v>177</v>
      </c>
      <c r="B32" s="11" t="s">
        <v>53</v>
      </c>
      <c r="C32" s="11" t="s">
        <v>178</v>
      </c>
      <c r="D32" s="54"/>
      <c r="E32" s="13" t="s">
        <v>160</v>
      </c>
      <c r="F32" s="55" t="s">
        <v>167</v>
      </c>
      <c r="G32" s="13" t="s">
        <v>157</v>
      </c>
      <c r="H32" s="17">
        <v>1</v>
      </c>
      <c r="I32" s="16"/>
      <c r="J32" s="17"/>
      <c r="K32" s="65" t="s">
        <v>44</v>
      </c>
    </row>
    <row r="33" s="40" customFormat="1" ht="50" customHeight="1" spans="1:11">
      <c r="A33" s="11"/>
      <c r="B33" s="11"/>
      <c r="C33" s="11"/>
      <c r="D33" s="17"/>
      <c r="E33" s="13"/>
      <c r="F33" s="55" t="s">
        <v>158</v>
      </c>
      <c r="G33" s="13"/>
      <c r="H33" s="17"/>
      <c r="I33" s="18"/>
      <c r="J33" s="17"/>
      <c r="K33" s="65"/>
    </row>
    <row r="34" s="40" customFormat="1" ht="50" customHeight="1" spans="1:11">
      <c r="A34" s="11"/>
      <c r="B34" s="11"/>
      <c r="C34" s="11"/>
      <c r="D34" s="17"/>
      <c r="E34" s="13"/>
      <c r="F34" s="55"/>
      <c r="G34" s="13"/>
      <c r="H34" s="17"/>
      <c r="I34" s="20"/>
      <c r="J34" s="17"/>
      <c r="K34" s="65"/>
    </row>
    <row r="35" s="40" customFormat="1" ht="50" customHeight="1" spans="1:11">
      <c r="A35" s="11" t="s">
        <v>179</v>
      </c>
      <c r="B35" s="11" t="s">
        <v>53</v>
      </c>
      <c r="C35" s="11" t="s">
        <v>180</v>
      </c>
      <c r="D35" s="54"/>
      <c r="E35" s="13" t="s">
        <v>181</v>
      </c>
      <c r="F35" s="55" t="s">
        <v>182</v>
      </c>
      <c r="G35" s="13" t="s">
        <v>157</v>
      </c>
      <c r="H35" s="17">
        <v>1</v>
      </c>
      <c r="I35" s="16"/>
      <c r="J35" s="17"/>
      <c r="K35" s="65" t="s">
        <v>44</v>
      </c>
    </row>
    <row r="36" s="40" customFormat="1" ht="50" customHeight="1" spans="1:11">
      <c r="A36" s="11"/>
      <c r="B36" s="11"/>
      <c r="C36" s="11"/>
      <c r="D36" s="17"/>
      <c r="E36" s="13"/>
      <c r="F36" s="55" t="s">
        <v>158</v>
      </c>
      <c r="G36" s="13"/>
      <c r="H36" s="17"/>
      <c r="I36" s="18"/>
      <c r="J36" s="17"/>
      <c r="K36" s="65"/>
    </row>
    <row r="37" s="40" customFormat="1" ht="50" customHeight="1" spans="1:11">
      <c r="A37" s="11"/>
      <c r="B37" s="11"/>
      <c r="C37" s="11"/>
      <c r="D37" s="17"/>
      <c r="E37" s="13"/>
      <c r="F37" s="55"/>
      <c r="G37" s="13"/>
      <c r="H37" s="17"/>
      <c r="I37" s="20"/>
      <c r="J37" s="17"/>
      <c r="K37" s="65"/>
    </row>
    <row r="38" s="40" customFormat="1" ht="50" customHeight="1" spans="1:11">
      <c r="A38" s="11" t="s">
        <v>183</v>
      </c>
      <c r="B38" s="11" t="s">
        <v>53</v>
      </c>
      <c r="C38" s="11" t="s">
        <v>184</v>
      </c>
      <c r="D38" s="54"/>
      <c r="E38" s="13" t="s">
        <v>181</v>
      </c>
      <c r="F38" s="55" t="s">
        <v>185</v>
      </c>
      <c r="G38" s="13" t="s">
        <v>157</v>
      </c>
      <c r="H38" s="17">
        <v>1</v>
      </c>
      <c r="I38" s="16"/>
      <c r="J38" s="17"/>
      <c r="K38" s="65" t="s">
        <v>44</v>
      </c>
    </row>
    <row r="39" s="40" customFormat="1" ht="50" customHeight="1" spans="1:11">
      <c r="A39" s="11"/>
      <c r="B39" s="11"/>
      <c r="C39" s="11"/>
      <c r="D39" s="17"/>
      <c r="E39" s="13"/>
      <c r="F39" s="55" t="s">
        <v>158</v>
      </c>
      <c r="G39" s="13"/>
      <c r="H39" s="17"/>
      <c r="I39" s="18"/>
      <c r="J39" s="17"/>
      <c r="K39" s="65"/>
    </row>
    <row r="40" s="40" customFormat="1" ht="49" customHeight="1" spans="1:11">
      <c r="A40" s="11"/>
      <c r="B40" s="11"/>
      <c r="C40" s="11"/>
      <c r="D40" s="17"/>
      <c r="E40" s="13"/>
      <c r="F40" s="55"/>
      <c r="G40" s="13"/>
      <c r="H40" s="17"/>
      <c r="I40" s="20"/>
      <c r="J40" s="17"/>
      <c r="K40" s="65"/>
    </row>
    <row r="41" s="40" customFormat="1" ht="50" customHeight="1" spans="1:11">
      <c r="A41" s="11" t="s">
        <v>186</v>
      </c>
      <c r="B41" s="11" t="s">
        <v>129</v>
      </c>
      <c r="C41" s="11" t="s">
        <v>187</v>
      </c>
      <c r="D41" s="54"/>
      <c r="E41" s="13" t="s">
        <v>181</v>
      </c>
      <c r="F41" s="55" t="s">
        <v>188</v>
      </c>
      <c r="G41" s="13" t="s">
        <v>157</v>
      </c>
      <c r="H41" s="17">
        <v>6</v>
      </c>
      <c r="I41" s="16"/>
      <c r="J41" s="17"/>
      <c r="K41" s="65" t="s">
        <v>44</v>
      </c>
    </row>
    <row r="42" s="40" customFormat="1" ht="50" customHeight="1" spans="1:11">
      <c r="A42" s="11"/>
      <c r="B42" s="11"/>
      <c r="C42" s="11"/>
      <c r="D42" s="17"/>
      <c r="E42" s="13"/>
      <c r="F42" s="55" t="s">
        <v>158</v>
      </c>
      <c r="G42" s="13"/>
      <c r="H42" s="17"/>
      <c r="I42" s="18"/>
      <c r="J42" s="17"/>
      <c r="K42" s="65"/>
    </row>
    <row r="43" s="40" customFormat="1" ht="50" customHeight="1" spans="1:11">
      <c r="A43" s="11"/>
      <c r="B43" s="11"/>
      <c r="C43" s="11"/>
      <c r="D43" s="17"/>
      <c r="E43" s="13"/>
      <c r="F43" s="55"/>
      <c r="G43" s="13"/>
      <c r="H43" s="17"/>
      <c r="I43" s="20"/>
      <c r="J43" s="17"/>
      <c r="K43" s="65"/>
    </row>
    <row r="44" s="40" customFormat="1" ht="50" customHeight="1" spans="1:11">
      <c r="A44" s="11" t="s">
        <v>189</v>
      </c>
      <c r="B44" s="11" t="s">
        <v>129</v>
      </c>
      <c r="C44" s="11" t="s">
        <v>190</v>
      </c>
      <c r="D44" s="54"/>
      <c r="E44" s="13" t="s">
        <v>181</v>
      </c>
      <c r="F44" s="55" t="s">
        <v>191</v>
      </c>
      <c r="G44" s="13" t="s">
        <v>157</v>
      </c>
      <c r="H44" s="17">
        <v>6</v>
      </c>
      <c r="I44" s="16"/>
      <c r="J44" s="17"/>
      <c r="K44" s="65" t="s">
        <v>44</v>
      </c>
    </row>
    <row r="45" s="40" customFormat="1" ht="50" customHeight="1" spans="1:11">
      <c r="A45" s="11"/>
      <c r="B45" s="11"/>
      <c r="C45" s="11"/>
      <c r="D45" s="17"/>
      <c r="E45" s="13"/>
      <c r="F45" s="55" t="s">
        <v>158</v>
      </c>
      <c r="G45" s="13"/>
      <c r="H45" s="17"/>
      <c r="I45" s="18"/>
      <c r="J45" s="17"/>
      <c r="K45" s="65"/>
    </row>
    <row r="46" s="40" customFormat="1" ht="50" customHeight="1" spans="1:11">
      <c r="A46" s="11"/>
      <c r="B46" s="11"/>
      <c r="C46" s="11"/>
      <c r="D46" s="17"/>
      <c r="E46" s="13"/>
      <c r="F46" s="55"/>
      <c r="G46" s="13"/>
      <c r="H46" s="17"/>
      <c r="I46" s="20"/>
      <c r="J46" s="17"/>
      <c r="K46" s="65"/>
    </row>
    <row r="47" s="40" customFormat="1" ht="50" customHeight="1" spans="1:11">
      <c r="A47" s="11" t="s">
        <v>192</v>
      </c>
      <c r="B47" s="11" t="s">
        <v>129</v>
      </c>
      <c r="C47" s="11" t="s">
        <v>193</v>
      </c>
      <c r="D47" s="54"/>
      <c r="E47" s="13" t="s">
        <v>181</v>
      </c>
      <c r="F47" s="55" t="s">
        <v>194</v>
      </c>
      <c r="G47" s="13" t="s">
        <v>157</v>
      </c>
      <c r="H47" s="17">
        <v>6</v>
      </c>
      <c r="I47" s="16"/>
      <c r="J47" s="17"/>
      <c r="K47" s="65" t="s">
        <v>44</v>
      </c>
    </row>
    <row r="48" s="40" customFormat="1" ht="50" customHeight="1" spans="1:11">
      <c r="A48" s="11"/>
      <c r="B48" s="11"/>
      <c r="C48" s="11"/>
      <c r="D48" s="17"/>
      <c r="E48" s="13"/>
      <c r="F48" s="55" t="s">
        <v>158</v>
      </c>
      <c r="G48" s="13"/>
      <c r="H48" s="17"/>
      <c r="I48" s="18"/>
      <c r="J48" s="17"/>
      <c r="K48" s="65"/>
    </row>
    <row r="49" s="40" customFormat="1" ht="50" customHeight="1" spans="1:11">
      <c r="A49" s="11"/>
      <c r="B49" s="11"/>
      <c r="C49" s="11"/>
      <c r="D49" s="17"/>
      <c r="E49" s="13"/>
      <c r="F49" s="55"/>
      <c r="G49" s="13"/>
      <c r="H49" s="17"/>
      <c r="I49" s="20"/>
      <c r="J49" s="17"/>
      <c r="K49" s="65"/>
    </row>
    <row r="50" s="40" customFormat="1" ht="50" customHeight="1" spans="1:11">
      <c r="A50" s="11" t="s">
        <v>195</v>
      </c>
      <c r="B50" s="11" t="s">
        <v>129</v>
      </c>
      <c r="C50" s="11" t="s">
        <v>130</v>
      </c>
      <c r="D50" s="54"/>
      <c r="E50" s="11" t="s">
        <v>155</v>
      </c>
      <c r="F50" s="55" t="s">
        <v>196</v>
      </c>
      <c r="G50" s="13" t="s">
        <v>157</v>
      </c>
      <c r="H50" s="17">
        <v>12</v>
      </c>
      <c r="I50" s="16"/>
      <c r="J50" s="17"/>
      <c r="K50" s="65" t="s">
        <v>44</v>
      </c>
    </row>
    <row r="51" s="40" customFormat="1" ht="50" customHeight="1" spans="1:11">
      <c r="A51" s="11"/>
      <c r="B51" s="11"/>
      <c r="C51" s="11"/>
      <c r="D51" s="17"/>
      <c r="E51" s="11"/>
      <c r="F51" s="55" t="s">
        <v>158</v>
      </c>
      <c r="G51" s="13"/>
      <c r="H51" s="17"/>
      <c r="I51" s="18"/>
      <c r="J51" s="17"/>
      <c r="K51" s="65"/>
    </row>
    <row r="52" s="40" customFormat="1" ht="50" customHeight="1" spans="1:11">
      <c r="A52" s="11"/>
      <c r="B52" s="11"/>
      <c r="C52" s="11"/>
      <c r="D52" s="17"/>
      <c r="E52" s="11"/>
      <c r="F52" s="55"/>
      <c r="G52" s="13"/>
      <c r="H52" s="17"/>
      <c r="I52" s="20"/>
      <c r="J52" s="17"/>
      <c r="K52" s="65"/>
    </row>
    <row r="53" s="41" customFormat="1" ht="35" customHeight="1" spans="1:11">
      <c r="A53" s="56" t="s">
        <v>16</v>
      </c>
      <c r="B53" s="56"/>
      <c r="C53" s="56"/>
      <c r="D53" s="56"/>
      <c r="E53" s="57"/>
      <c r="F53" s="56"/>
      <c r="G53" s="56"/>
      <c r="H53" s="56">
        <f>SUM(H11:H52)</f>
        <v>59</v>
      </c>
      <c r="I53" s="56"/>
      <c r="J53" s="56">
        <f>SUM(J11:J52)</f>
        <v>0</v>
      </c>
      <c r="K53" s="56"/>
    </row>
    <row r="54" ht="35" customHeight="1" spans="1:11">
      <c r="A54" s="56" t="s">
        <v>140</v>
      </c>
      <c r="B54" s="56"/>
      <c r="C54" s="56"/>
      <c r="D54" s="56"/>
      <c r="E54" s="57"/>
      <c r="F54" s="56"/>
      <c r="G54" s="56"/>
      <c r="H54" s="56"/>
      <c r="I54" s="56"/>
      <c r="J54" s="56"/>
      <c r="K54" s="56"/>
    </row>
    <row r="55" spans="4:10">
      <c r="D55" s="58"/>
      <c r="E55" s="59"/>
      <c r="F55" s="58"/>
      <c r="G55" s="58"/>
      <c r="H55" s="58"/>
      <c r="I55" s="58"/>
      <c r="J55" s="58"/>
    </row>
  </sheetData>
  <sheetProtection algorithmName="SHA-512" hashValue="E+keJLPPDloK8MtHab1/iW6cB8LefK005Df/4KByhiosfruOjSZzXQF4MR8vkb174zVw4Ikl/o5vlG4uFvV2xw==" saltValue="OeGOZkjaiNnlZ/tPFIAzyQ==" spinCount="100000" sheet="1" objects="1"/>
  <protectedRanges>
    <protectedRange sqref="I$1:J$1048576" name="区域1"/>
  </protectedRanges>
  <mergeCells count="173">
    <mergeCell ref="A1:K1"/>
    <mergeCell ref="A2:K2"/>
    <mergeCell ref="A3:K3"/>
    <mergeCell ref="L4:N4"/>
    <mergeCell ref="A9:G9"/>
    <mergeCell ref="A10:K10"/>
    <mergeCell ref="A53:G53"/>
    <mergeCell ref="A54:K54"/>
    <mergeCell ref="A6:A8"/>
    <mergeCell ref="A11:A13"/>
    <mergeCell ref="A14:A16"/>
    <mergeCell ref="A17:A19"/>
    <mergeCell ref="A20:A22"/>
    <mergeCell ref="A23:A25"/>
    <mergeCell ref="A26:A28"/>
    <mergeCell ref="A29:A31"/>
    <mergeCell ref="A32:A34"/>
    <mergeCell ref="A35:A37"/>
    <mergeCell ref="A38:A40"/>
    <mergeCell ref="A41:A43"/>
    <mergeCell ref="A44:A46"/>
    <mergeCell ref="A47:A49"/>
    <mergeCell ref="A50:A52"/>
    <mergeCell ref="B6:B8"/>
    <mergeCell ref="B11:B13"/>
    <mergeCell ref="B14:B16"/>
    <mergeCell ref="B17:B19"/>
    <mergeCell ref="B20:B22"/>
    <mergeCell ref="B23:B25"/>
    <mergeCell ref="B26:B28"/>
    <mergeCell ref="B29:B31"/>
    <mergeCell ref="B32:B34"/>
    <mergeCell ref="B35:B37"/>
    <mergeCell ref="B38:B40"/>
    <mergeCell ref="B41:B43"/>
    <mergeCell ref="B44:B46"/>
    <mergeCell ref="B47:B49"/>
    <mergeCell ref="B50:B52"/>
    <mergeCell ref="C6:C8"/>
    <mergeCell ref="C11:C13"/>
    <mergeCell ref="C14:C16"/>
    <mergeCell ref="C17:C19"/>
    <mergeCell ref="C20:C22"/>
    <mergeCell ref="C23:C25"/>
    <mergeCell ref="C26:C28"/>
    <mergeCell ref="C29:C31"/>
    <mergeCell ref="C32:C34"/>
    <mergeCell ref="C35:C37"/>
    <mergeCell ref="C38:C40"/>
    <mergeCell ref="C41:C43"/>
    <mergeCell ref="C44:C46"/>
    <mergeCell ref="C47:C49"/>
    <mergeCell ref="C50:C52"/>
    <mergeCell ref="D6:D8"/>
    <mergeCell ref="D11:D13"/>
    <mergeCell ref="D14:D16"/>
    <mergeCell ref="D17:D19"/>
    <mergeCell ref="D20:D22"/>
    <mergeCell ref="D23:D25"/>
    <mergeCell ref="D26:D28"/>
    <mergeCell ref="D29:D31"/>
    <mergeCell ref="D32:D34"/>
    <mergeCell ref="D35:D37"/>
    <mergeCell ref="D38:D40"/>
    <mergeCell ref="D41:D43"/>
    <mergeCell ref="D44:D46"/>
    <mergeCell ref="D47:D49"/>
    <mergeCell ref="D50:D52"/>
    <mergeCell ref="E6:E8"/>
    <mergeCell ref="E11:E13"/>
    <mergeCell ref="E14:E16"/>
    <mergeCell ref="E17:E19"/>
    <mergeCell ref="E20:E22"/>
    <mergeCell ref="E23:E25"/>
    <mergeCell ref="E26:E28"/>
    <mergeCell ref="E29:E31"/>
    <mergeCell ref="E32:E34"/>
    <mergeCell ref="E35:E37"/>
    <mergeCell ref="E38:E40"/>
    <mergeCell ref="E41:E43"/>
    <mergeCell ref="E44:E46"/>
    <mergeCell ref="E47:E49"/>
    <mergeCell ref="E50:E52"/>
    <mergeCell ref="F7:F8"/>
    <mergeCell ref="F12:F13"/>
    <mergeCell ref="F15:F16"/>
    <mergeCell ref="F18:F19"/>
    <mergeCell ref="F21:F22"/>
    <mergeCell ref="F24:F25"/>
    <mergeCell ref="F27:F28"/>
    <mergeCell ref="F30:F31"/>
    <mergeCell ref="F33:F34"/>
    <mergeCell ref="F36:F37"/>
    <mergeCell ref="F39:F40"/>
    <mergeCell ref="F42:F43"/>
    <mergeCell ref="F45:F46"/>
    <mergeCell ref="F48:F49"/>
    <mergeCell ref="F51:F52"/>
    <mergeCell ref="G6:G8"/>
    <mergeCell ref="G11:G13"/>
    <mergeCell ref="G14:G16"/>
    <mergeCell ref="G17:G19"/>
    <mergeCell ref="G20:G22"/>
    <mergeCell ref="G23:G25"/>
    <mergeCell ref="G26:G28"/>
    <mergeCell ref="G29:G31"/>
    <mergeCell ref="G32:G34"/>
    <mergeCell ref="G35:G37"/>
    <mergeCell ref="G38:G40"/>
    <mergeCell ref="G41:G43"/>
    <mergeCell ref="G44:G46"/>
    <mergeCell ref="G47:G49"/>
    <mergeCell ref="G50:G52"/>
    <mergeCell ref="H6:H8"/>
    <mergeCell ref="H11:H13"/>
    <mergeCell ref="H14:H16"/>
    <mergeCell ref="H17:H19"/>
    <mergeCell ref="H20:H22"/>
    <mergeCell ref="H23:H25"/>
    <mergeCell ref="H26:H28"/>
    <mergeCell ref="H29:H31"/>
    <mergeCell ref="H32:H34"/>
    <mergeCell ref="H35:H37"/>
    <mergeCell ref="H38:H40"/>
    <mergeCell ref="H41:H43"/>
    <mergeCell ref="H44:H46"/>
    <mergeCell ref="H47:H49"/>
    <mergeCell ref="H50:H52"/>
    <mergeCell ref="I6:I8"/>
    <mergeCell ref="I11:I13"/>
    <mergeCell ref="I14:I16"/>
    <mergeCell ref="I17:I19"/>
    <mergeCell ref="I20:I22"/>
    <mergeCell ref="I23:I25"/>
    <mergeCell ref="I26:I28"/>
    <mergeCell ref="I29:I31"/>
    <mergeCell ref="I32:I34"/>
    <mergeCell ref="I35:I37"/>
    <mergeCell ref="I38:I40"/>
    <mergeCell ref="I41:I43"/>
    <mergeCell ref="I44:I46"/>
    <mergeCell ref="I47:I49"/>
    <mergeCell ref="I50:I52"/>
    <mergeCell ref="J6:J8"/>
    <mergeCell ref="J11:J13"/>
    <mergeCell ref="J14:J16"/>
    <mergeCell ref="J17:J19"/>
    <mergeCell ref="J20:J22"/>
    <mergeCell ref="J23:J25"/>
    <mergeCell ref="J26:J28"/>
    <mergeCell ref="J29:J31"/>
    <mergeCell ref="J32:J34"/>
    <mergeCell ref="J35:J37"/>
    <mergeCell ref="J38:J40"/>
    <mergeCell ref="J41:J43"/>
    <mergeCell ref="J44:J46"/>
    <mergeCell ref="J47:J49"/>
    <mergeCell ref="J50:J52"/>
    <mergeCell ref="K6:K8"/>
    <mergeCell ref="K11:K13"/>
    <mergeCell ref="K14:K16"/>
    <mergeCell ref="K17:K19"/>
    <mergeCell ref="K20:K22"/>
    <mergeCell ref="K23:K25"/>
    <mergeCell ref="K26:K28"/>
    <mergeCell ref="K29:K31"/>
    <mergeCell ref="K32:K34"/>
    <mergeCell ref="K35:K37"/>
    <mergeCell ref="K38:K40"/>
    <mergeCell ref="K41:K43"/>
    <mergeCell ref="K44:K46"/>
    <mergeCell ref="K47:K49"/>
    <mergeCell ref="K50:K52"/>
  </mergeCells>
  <printOptions horizontalCentered="1"/>
  <pageMargins left="0.118055555555556" right="0.118055555555556" top="0.590277777777778" bottom="0.590277777777778" header="0.389583333333333" footer="0.389583333333333"/>
  <pageSetup paperSize="9" scale="57" orientation="portrait" horizontalDpi="600"/>
  <headerFooter>
    <oddFooter>&amp;L&amp;G</oddFooter>
  </headerFooter>
  <rowBreaks count="1" manualBreakCount="1">
    <brk id="54" max="16383" man="1"/>
  </rowBreaks>
  <drawing r:id="rId1"/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L383"/>
  <sheetViews>
    <sheetView tabSelected="1" zoomScale="85" zoomScaleNormal="85" zoomScaleSheetLayoutView="60" workbookViewId="0">
      <selection activeCell="A13" sqref="A13:G13"/>
    </sheetView>
  </sheetViews>
  <sheetFormatPr defaultColWidth="15.5" defaultRowHeight="14.25"/>
  <cols>
    <col min="1" max="1" width="11.6666666666667" style="6" customWidth="1"/>
    <col min="2" max="2" width="11" style="6" customWidth="1"/>
    <col min="3" max="3" width="10.6666666666667" style="6" customWidth="1"/>
    <col min="4" max="4" width="33.1666666666667" style="6" customWidth="1"/>
    <col min="5" max="5" width="13.4333333333333" style="6" customWidth="1"/>
    <col min="6" max="6" width="21.425" style="6" customWidth="1"/>
    <col min="7" max="7" width="8.6" style="6" customWidth="1"/>
    <col min="8" max="8" width="9.00833333333333" style="6" customWidth="1"/>
    <col min="9" max="9" width="13.1666666666667" style="6" customWidth="1"/>
    <col min="10" max="10" width="12.9333333333333" style="6" customWidth="1"/>
    <col min="11" max="11" width="19.6666666666667" style="6" customWidth="1"/>
    <col min="12" max="142" width="15.5" style="3" customWidth="1"/>
    <col min="143" max="16366" width="15.5" style="6" customWidth="1"/>
    <col min="16367" max="16384" width="15.5" style="6"/>
  </cols>
  <sheetData>
    <row r="1" ht="69" customHeight="1" spans="1:11">
      <c r="A1" s="7" t="s">
        <v>197</v>
      </c>
      <c r="B1" s="7"/>
      <c r="C1" s="7"/>
      <c r="D1" s="7"/>
      <c r="E1" s="7"/>
      <c r="F1" s="7"/>
      <c r="G1" s="7"/>
      <c r="H1" s="7"/>
      <c r="I1" s="7"/>
      <c r="J1" s="7"/>
      <c r="K1" s="7"/>
    </row>
    <row r="2" s="1" customFormat="1" ht="27" customHeight="1" spans="1:220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  <c r="CP2" s="27"/>
      <c r="CQ2" s="27"/>
      <c r="CR2" s="27"/>
      <c r="CS2" s="27"/>
      <c r="CT2" s="27"/>
      <c r="CU2" s="27"/>
      <c r="CV2" s="27"/>
      <c r="CW2" s="27"/>
      <c r="CX2" s="27"/>
      <c r="CY2" s="27"/>
      <c r="CZ2" s="27"/>
      <c r="DA2" s="27"/>
      <c r="DB2" s="27"/>
      <c r="DC2" s="27"/>
      <c r="DD2" s="27"/>
      <c r="DE2" s="27"/>
      <c r="DF2" s="27"/>
      <c r="DG2" s="27"/>
      <c r="DH2" s="27"/>
      <c r="DI2" s="27"/>
      <c r="DJ2" s="27"/>
      <c r="DK2" s="27"/>
      <c r="DL2" s="27"/>
      <c r="DM2" s="27"/>
      <c r="DN2" s="27"/>
      <c r="DO2" s="27"/>
      <c r="DP2" s="27"/>
      <c r="DQ2" s="27"/>
      <c r="DR2" s="27"/>
      <c r="DS2" s="27"/>
      <c r="DT2" s="27"/>
      <c r="DU2" s="27"/>
      <c r="DV2" s="27"/>
      <c r="DW2" s="27"/>
      <c r="DX2" s="27"/>
      <c r="DY2" s="27"/>
      <c r="DZ2" s="27"/>
      <c r="EA2" s="27"/>
      <c r="EB2" s="27"/>
      <c r="EC2" s="27"/>
      <c r="ED2" s="27"/>
      <c r="EE2" s="27"/>
      <c r="EF2" s="27"/>
      <c r="EG2" s="27"/>
      <c r="EH2" s="27"/>
      <c r="EI2" s="27"/>
      <c r="EJ2" s="27"/>
      <c r="EK2" s="27"/>
      <c r="EL2" s="27"/>
      <c r="EM2" s="35"/>
      <c r="EN2" s="35"/>
      <c r="EO2" s="35"/>
      <c r="EP2" s="35"/>
      <c r="EQ2" s="35"/>
      <c r="ER2" s="35"/>
      <c r="ES2" s="35"/>
      <c r="ET2" s="35"/>
      <c r="EU2" s="35"/>
      <c r="EV2" s="35"/>
      <c r="EW2" s="35"/>
      <c r="EX2" s="35"/>
      <c r="EY2" s="35"/>
      <c r="EZ2" s="35"/>
      <c r="FA2" s="35"/>
      <c r="FB2" s="35"/>
      <c r="FC2" s="35"/>
      <c r="FD2" s="35"/>
      <c r="FE2" s="35"/>
      <c r="FF2" s="35"/>
      <c r="FG2" s="35"/>
      <c r="FH2" s="35"/>
      <c r="FI2" s="35"/>
      <c r="FJ2" s="35"/>
      <c r="FK2" s="35"/>
      <c r="FL2" s="35"/>
      <c r="FM2" s="35"/>
      <c r="FN2" s="35"/>
      <c r="FO2" s="35"/>
      <c r="FP2" s="35"/>
      <c r="FQ2" s="35"/>
      <c r="FR2" s="35"/>
      <c r="FS2" s="35"/>
      <c r="FT2" s="35"/>
      <c r="FU2" s="35"/>
      <c r="FV2" s="35"/>
      <c r="FW2" s="35"/>
      <c r="FX2" s="35"/>
      <c r="FY2" s="35"/>
      <c r="FZ2" s="35"/>
      <c r="GA2" s="35"/>
      <c r="GB2" s="35"/>
      <c r="GC2" s="35"/>
      <c r="GD2" s="35"/>
      <c r="GE2" s="35"/>
      <c r="GF2" s="35"/>
      <c r="GG2" s="35"/>
      <c r="GH2" s="35"/>
      <c r="GI2" s="35"/>
      <c r="GJ2" s="35"/>
      <c r="GK2" s="35"/>
      <c r="GL2" s="35"/>
      <c r="GM2" s="35"/>
      <c r="GN2" s="35"/>
      <c r="GO2" s="35"/>
      <c r="GP2" s="35"/>
      <c r="GQ2" s="35"/>
      <c r="GR2" s="35"/>
      <c r="GS2" s="35"/>
      <c r="GT2" s="35"/>
      <c r="GU2" s="35"/>
      <c r="GV2" s="35"/>
      <c r="GW2" s="35"/>
      <c r="GX2" s="35"/>
      <c r="GY2" s="35"/>
      <c r="GZ2" s="35"/>
      <c r="HA2" s="35"/>
      <c r="HB2" s="35"/>
      <c r="HC2" s="35"/>
      <c r="HD2" s="35"/>
      <c r="HE2" s="35"/>
      <c r="HF2" s="35"/>
      <c r="HG2" s="35"/>
      <c r="HH2" s="35"/>
      <c r="HI2" s="35"/>
      <c r="HJ2" s="35"/>
      <c r="HK2" s="35"/>
      <c r="HL2" s="36"/>
    </row>
    <row r="3" s="2" customFormat="1" ht="50" customHeight="1" spans="1:142">
      <c r="A3" s="9" t="s">
        <v>198</v>
      </c>
      <c r="B3" s="10"/>
      <c r="C3" s="10"/>
      <c r="D3" s="10"/>
      <c r="E3" s="10"/>
      <c r="F3" s="10"/>
      <c r="G3" s="10"/>
      <c r="H3" s="10"/>
      <c r="I3" s="10"/>
      <c r="J3" s="10"/>
      <c r="K3" s="28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R3" s="29"/>
      <c r="CS3" s="29"/>
      <c r="CT3" s="29"/>
      <c r="CU3" s="29"/>
      <c r="CV3" s="29"/>
      <c r="CW3" s="29"/>
      <c r="CX3" s="29"/>
      <c r="CY3" s="29"/>
      <c r="CZ3" s="29"/>
      <c r="DA3" s="29"/>
      <c r="DB3" s="29"/>
      <c r="DC3" s="29"/>
      <c r="DD3" s="29"/>
      <c r="DE3" s="29"/>
      <c r="DF3" s="29"/>
      <c r="DG3" s="29"/>
      <c r="DH3" s="29"/>
      <c r="DI3" s="29"/>
      <c r="DJ3" s="29"/>
      <c r="DK3" s="29"/>
      <c r="DL3" s="29"/>
      <c r="DM3" s="29"/>
      <c r="DN3" s="29"/>
      <c r="DO3" s="29"/>
      <c r="DP3" s="29"/>
      <c r="DQ3" s="29"/>
      <c r="DR3" s="29"/>
      <c r="DS3" s="29"/>
      <c r="DT3" s="29"/>
      <c r="DU3" s="29"/>
      <c r="DV3" s="29"/>
      <c r="DW3" s="29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</row>
    <row r="4" s="2" customFormat="1" ht="50" customHeight="1" spans="1:142">
      <c r="A4" s="11" t="s">
        <v>199</v>
      </c>
      <c r="B4" s="11" t="s">
        <v>154</v>
      </c>
      <c r="C4" s="12" t="s">
        <v>200</v>
      </c>
      <c r="D4" s="13"/>
      <c r="E4" s="13" t="s">
        <v>15</v>
      </c>
      <c r="F4" s="12" t="s">
        <v>201</v>
      </c>
      <c r="G4" s="13" t="s">
        <v>74</v>
      </c>
      <c r="H4" s="13">
        <v>7</v>
      </c>
      <c r="I4" s="30"/>
      <c r="J4" s="13"/>
      <c r="K4" s="31" t="s">
        <v>202</v>
      </c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  <c r="CG4" s="29"/>
      <c r="CH4" s="29"/>
      <c r="CI4" s="29"/>
      <c r="CJ4" s="29"/>
      <c r="CK4" s="29"/>
      <c r="CL4" s="29"/>
      <c r="CM4" s="29"/>
      <c r="CN4" s="29"/>
      <c r="CO4" s="29"/>
      <c r="CP4" s="29"/>
      <c r="CQ4" s="29"/>
      <c r="CR4" s="29"/>
      <c r="CS4" s="29"/>
      <c r="CT4" s="29"/>
      <c r="CU4" s="29"/>
      <c r="CV4" s="29"/>
      <c r="CW4" s="29"/>
      <c r="CX4" s="29"/>
      <c r="CY4" s="29"/>
      <c r="CZ4" s="29"/>
      <c r="DA4" s="29"/>
      <c r="DB4" s="29"/>
      <c r="DC4" s="29"/>
      <c r="DD4" s="29"/>
      <c r="DE4" s="29"/>
      <c r="DF4" s="29"/>
      <c r="DG4" s="29"/>
      <c r="DH4" s="29"/>
      <c r="DI4" s="29"/>
      <c r="DJ4" s="29"/>
      <c r="DK4" s="29"/>
      <c r="DL4" s="29"/>
      <c r="DM4" s="29"/>
      <c r="DN4" s="29"/>
      <c r="DO4" s="29"/>
      <c r="DP4" s="29"/>
      <c r="DQ4" s="29"/>
      <c r="DR4" s="29"/>
      <c r="DS4" s="29"/>
      <c r="DT4" s="29"/>
      <c r="DU4" s="29"/>
      <c r="DV4" s="29"/>
      <c r="DW4" s="29"/>
      <c r="DX4" s="29"/>
      <c r="DY4" s="29"/>
      <c r="DZ4" s="29"/>
      <c r="EA4" s="29"/>
      <c r="EB4" s="29"/>
      <c r="EC4" s="29"/>
      <c r="ED4" s="29"/>
      <c r="EE4" s="29"/>
      <c r="EF4" s="29"/>
      <c r="EG4" s="29"/>
      <c r="EH4" s="29"/>
      <c r="EI4" s="29"/>
      <c r="EJ4" s="29"/>
      <c r="EK4" s="29"/>
      <c r="EL4" s="29"/>
    </row>
    <row r="5" s="2" customFormat="1" ht="50" customHeight="1" spans="1:142">
      <c r="A5" s="11"/>
      <c r="B5" s="11"/>
      <c r="C5" s="12"/>
      <c r="D5" s="13"/>
      <c r="E5" s="13"/>
      <c r="F5" s="14" t="s">
        <v>203</v>
      </c>
      <c r="G5" s="13"/>
      <c r="H5" s="13"/>
      <c r="I5" s="32"/>
      <c r="J5" s="13"/>
      <c r="K5" s="31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  <c r="BN5" s="29"/>
      <c r="BO5" s="29"/>
      <c r="BP5" s="29"/>
      <c r="BQ5" s="29"/>
      <c r="BR5" s="29"/>
      <c r="BS5" s="29"/>
      <c r="BT5" s="29"/>
      <c r="BU5" s="29"/>
      <c r="BV5" s="29"/>
      <c r="BW5" s="29"/>
      <c r="BX5" s="29"/>
      <c r="BY5" s="29"/>
      <c r="BZ5" s="29"/>
      <c r="CA5" s="29"/>
      <c r="CB5" s="29"/>
      <c r="CC5" s="29"/>
      <c r="CD5" s="29"/>
      <c r="CE5" s="29"/>
      <c r="CF5" s="29"/>
      <c r="CG5" s="29"/>
      <c r="CH5" s="29"/>
      <c r="CI5" s="29"/>
      <c r="CJ5" s="29"/>
      <c r="CK5" s="29"/>
      <c r="CL5" s="29"/>
      <c r="CM5" s="29"/>
      <c r="CN5" s="29"/>
      <c r="CO5" s="29"/>
      <c r="CP5" s="29"/>
      <c r="CQ5" s="29"/>
      <c r="CR5" s="29"/>
      <c r="CS5" s="29"/>
      <c r="CT5" s="29"/>
      <c r="CU5" s="29"/>
      <c r="CV5" s="29"/>
      <c r="CW5" s="29"/>
      <c r="CX5" s="29"/>
      <c r="CY5" s="29"/>
      <c r="CZ5" s="29"/>
      <c r="DA5" s="29"/>
      <c r="DB5" s="29"/>
      <c r="DC5" s="29"/>
      <c r="DD5" s="29"/>
      <c r="DE5" s="29"/>
      <c r="DF5" s="29"/>
      <c r="DG5" s="29"/>
      <c r="DH5" s="29"/>
      <c r="DI5" s="29"/>
      <c r="DJ5" s="29"/>
      <c r="DK5" s="29"/>
      <c r="DL5" s="29"/>
      <c r="DM5" s="29"/>
      <c r="DN5" s="29"/>
      <c r="DO5" s="29"/>
      <c r="DP5" s="29"/>
      <c r="DQ5" s="29"/>
      <c r="DR5" s="29"/>
      <c r="DS5" s="29"/>
      <c r="DT5" s="29"/>
      <c r="DU5" s="29"/>
      <c r="DV5" s="29"/>
      <c r="DW5" s="29"/>
      <c r="DX5" s="29"/>
      <c r="DY5" s="29"/>
      <c r="DZ5" s="29"/>
      <c r="EA5" s="29"/>
      <c r="EB5" s="29"/>
      <c r="EC5" s="29"/>
      <c r="ED5" s="29"/>
      <c r="EE5" s="29"/>
      <c r="EF5" s="29"/>
      <c r="EG5" s="29"/>
      <c r="EH5" s="29"/>
      <c r="EI5" s="29"/>
      <c r="EJ5" s="29"/>
      <c r="EK5" s="29"/>
      <c r="EL5" s="29"/>
    </row>
    <row r="6" s="2" customFormat="1" ht="50" customHeight="1" spans="1:142">
      <c r="A6" s="11"/>
      <c r="B6" s="11"/>
      <c r="C6" s="12"/>
      <c r="D6" s="13"/>
      <c r="E6" s="13"/>
      <c r="F6" s="15"/>
      <c r="G6" s="13"/>
      <c r="H6" s="13"/>
      <c r="I6" s="33"/>
      <c r="J6" s="13"/>
      <c r="K6" s="31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</row>
    <row r="7" s="2" customFormat="1" ht="50" customHeight="1" spans="1:142">
      <c r="A7" s="11" t="s">
        <v>204</v>
      </c>
      <c r="B7" s="11" t="s">
        <v>154</v>
      </c>
      <c r="C7" s="12" t="s">
        <v>205</v>
      </c>
      <c r="D7" s="13"/>
      <c r="E7" s="13" t="s">
        <v>15</v>
      </c>
      <c r="F7" s="12" t="s">
        <v>206</v>
      </c>
      <c r="G7" s="13" t="s">
        <v>74</v>
      </c>
      <c r="H7" s="13">
        <v>12</v>
      </c>
      <c r="I7" s="30"/>
      <c r="J7" s="13"/>
      <c r="K7" s="31" t="s">
        <v>207</v>
      </c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</row>
    <row r="8" s="2" customFormat="1" ht="50" customHeight="1" spans="1:142">
      <c r="A8" s="11"/>
      <c r="B8" s="11"/>
      <c r="C8" s="12"/>
      <c r="D8" s="13"/>
      <c r="E8" s="13"/>
      <c r="F8" s="14" t="s">
        <v>203</v>
      </c>
      <c r="G8" s="13"/>
      <c r="H8" s="13"/>
      <c r="I8" s="32"/>
      <c r="J8" s="13"/>
      <c r="K8" s="31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</row>
    <row r="9" s="2" customFormat="1" ht="50" customHeight="1" spans="1:142">
      <c r="A9" s="11"/>
      <c r="B9" s="11"/>
      <c r="C9" s="12"/>
      <c r="D9" s="13"/>
      <c r="E9" s="13"/>
      <c r="F9" s="15"/>
      <c r="G9" s="13"/>
      <c r="H9" s="13"/>
      <c r="I9" s="33"/>
      <c r="J9" s="13"/>
      <c r="K9" s="31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</row>
    <row r="10" s="2" customFormat="1" ht="50" customHeight="1" spans="1:142">
      <c r="A10" s="11" t="s">
        <v>208</v>
      </c>
      <c r="B10" s="11" t="s">
        <v>129</v>
      </c>
      <c r="C10" s="11" t="s">
        <v>130</v>
      </c>
      <c r="D10" s="16"/>
      <c r="E10" s="13" t="s">
        <v>15</v>
      </c>
      <c r="F10" s="11" t="s">
        <v>209</v>
      </c>
      <c r="G10" s="17" t="s">
        <v>43</v>
      </c>
      <c r="H10" s="17">
        <v>24</v>
      </c>
      <c r="I10" s="16"/>
      <c r="J10" s="17"/>
      <c r="K10" s="31" t="s">
        <v>210</v>
      </c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</row>
    <row r="11" s="2" customFormat="1" ht="50" customHeight="1" spans="1:142">
      <c r="A11" s="11"/>
      <c r="B11" s="11"/>
      <c r="C11" s="11"/>
      <c r="D11" s="18"/>
      <c r="E11" s="13"/>
      <c r="F11" s="19" t="s">
        <v>211</v>
      </c>
      <c r="G11" s="17"/>
      <c r="H11" s="17"/>
      <c r="I11" s="18"/>
      <c r="J11" s="17"/>
      <c r="K11" s="31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</row>
    <row r="12" s="2" customFormat="1" ht="50" customHeight="1" spans="1:142">
      <c r="A12" s="11"/>
      <c r="B12" s="11"/>
      <c r="C12" s="11"/>
      <c r="D12" s="20"/>
      <c r="E12" s="13"/>
      <c r="F12" s="21"/>
      <c r="G12" s="17"/>
      <c r="H12" s="17"/>
      <c r="I12" s="20"/>
      <c r="J12" s="17"/>
      <c r="K12" s="31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</row>
    <row r="13" ht="42" customHeight="1" spans="1:12">
      <c r="A13" s="22" t="s">
        <v>16</v>
      </c>
      <c r="B13" s="23"/>
      <c r="C13" s="23"/>
      <c r="D13" s="23"/>
      <c r="E13" s="23"/>
      <c r="F13" s="23"/>
      <c r="G13" s="24"/>
      <c r="H13" s="17">
        <f>SUM(H4:H12)</f>
        <v>43</v>
      </c>
      <c r="I13" s="17"/>
      <c r="J13" s="17">
        <f>SUM(J4:J9)</f>
        <v>0</v>
      </c>
      <c r="K13" s="17"/>
      <c r="L13" s="29"/>
    </row>
    <row r="14" s="2" customFormat="1" ht="50" customHeight="1" spans="1:142">
      <c r="A14" s="25" t="s">
        <v>140</v>
      </c>
      <c r="B14" s="26"/>
      <c r="C14" s="26"/>
      <c r="D14" s="26"/>
      <c r="E14" s="26"/>
      <c r="F14" s="26"/>
      <c r="G14" s="26"/>
      <c r="H14" s="26"/>
      <c r="I14" s="26"/>
      <c r="J14" s="26"/>
      <c r="K14" s="34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</row>
    <row r="15" s="3" customFormat="1"/>
    <row r="16" s="3" customFormat="1"/>
    <row r="17" s="3" customFormat="1"/>
    <row r="18" s="3" customFormat="1"/>
    <row r="19" s="3" customFormat="1"/>
    <row r="20" s="3" customFormat="1"/>
    <row r="21" s="3" customFormat="1"/>
    <row r="22" s="3" customFormat="1"/>
    <row r="23" s="3" customFormat="1"/>
    <row r="24" s="3" customFormat="1"/>
    <row r="25" s="3" customFormat="1"/>
    <row r="26" s="3" customFormat="1"/>
    <row r="27" s="3" customFormat="1"/>
    <row r="28" s="3" customFormat="1"/>
    <row r="29" s="3" customFormat="1"/>
    <row r="30" s="3" customFormat="1"/>
    <row r="31" s="3" customFormat="1"/>
    <row r="32" s="3" customFormat="1"/>
    <row r="33" s="3" customFormat="1"/>
    <row r="34" s="3" customFormat="1"/>
    <row r="35" s="3" customFormat="1"/>
    <row r="36" s="3" customFormat="1"/>
    <row r="37" s="3" customFormat="1"/>
    <row r="38" s="3" customFormat="1"/>
    <row r="39" s="3" customFormat="1"/>
    <row r="40" s="3" customFormat="1"/>
    <row r="41" s="3" customFormat="1"/>
    <row r="42" s="3" customFormat="1"/>
    <row r="43" s="3" customFormat="1"/>
    <row r="44" s="3" customFormat="1"/>
    <row r="45" s="3" customFormat="1"/>
    <row r="46" s="3" customFormat="1"/>
    <row r="47" s="3" customFormat="1"/>
    <row r="48" s="3" customFormat="1"/>
    <row r="49" s="3" customFormat="1"/>
    <row r="50" s="3" customFormat="1"/>
    <row r="51" s="3" customFormat="1"/>
    <row r="52" s="3" customFormat="1"/>
    <row r="53" s="3" customFormat="1"/>
    <row r="54" s="3" customFormat="1"/>
    <row r="55" s="3" customFormat="1"/>
    <row r="56" s="3" customFormat="1"/>
    <row r="57" s="3" customFormat="1"/>
    <row r="58" s="3" customFormat="1"/>
    <row r="59" s="3" customFormat="1"/>
    <row r="60" s="3" customFormat="1"/>
    <row r="61" s="3" customFormat="1"/>
    <row r="62" s="3" customFormat="1"/>
    <row r="63" s="3" customFormat="1"/>
    <row r="64" s="3" customFormat="1"/>
    <row r="65" s="3" customFormat="1"/>
    <row r="66" s="3" customFormat="1"/>
    <row r="67" s="3" customFormat="1"/>
    <row r="68" s="3" customFormat="1"/>
    <row r="69" s="3" customFormat="1"/>
    <row r="70" s="3" customFormat="1"/>
    <row r="71" s="3" customFormat="1"/>
    <row r="72" s="3" customFormat="1"/>
    <row r="73" s="3" customFormat="1"/>
    <row r="74" s="3" customFormat="1"/>
    <row r="75" s="3" customFormat="1"/>
    <row r="76" s="3" customFormat="1"/>
    <row r="77" s="3" customFormat="1"/>
    <row r="78" s="3" customFormat="1"/>
    <row r="79" s="3" customFormat="1"/>
    <row r="80" s="3" customFormat="1"/>
    <row r="81" s="3" customFormat="1"/>
    <row r="82" s="3" customFormat="1"/>
    <row r="83" s="3" customFormat="1"/>
    <row r="84" s="3" customFormat="1"/>
    <row r="85" s="3" customFormat="1"/>
    <row r="86" s="3" customFormat="1"/>
    <row r="87" s="3" customFormat="1"/>
    <row r="88" s="3" customFormat="1"/>
    <row r="89" s="3" customFormat="1"/>
    <row r="90" s="3" customFormat="1"/>
    <row r="91" s="3" customFormat="1"/>
    <row r="92" s="3" customFormat="1"/>
    <row r="93" s="3" customFormat="1"/>
    <row r="94" s="3" customFormat="1"/>
    <row r="95" s="3" customFormat="1"/>
    <row r="96" s="3" customFormat="1"/>
    <row r="97" s="3" customFormat="1"/>
    <row r="98" s="3" customFormat="1"/>
    <row r="99" s="3" customFormat="1"/>
    <row r="100" s="3" customFormat="1"/>
    <row r="101" s="3" customFormat="1"/>
    <row r="102" s="3" customFormat="1"/>
    <row r="103" s="3" customFormat="1"/>
    <row r="104" s="3" customFormat="1"/>
    <row r="105" s="3" customFormat="1"/>
    <row r="106" s="3" customFormat="1"/>
    <row r="107" s="3" customFormat="1"/>
    <row r="108" s="3" customFormat="1"/>
    <row r="109" s="3" customFormat="1"/>
    <row r="110" s="3" customFormat="1"/>
    <row r="111" s="3" customFormat="1"/>
    <row r="112" s="3" customFormat="1"/>
    <row r="113" s="3" customFormat="1"/>
    <row r="114" s="3" customFormat="1"/>
    <row r="115" s="3" customFormat="1"/>
    <row r="116" s="3" customFormat="1"/>
    <row r="117" s="3" customFormat="1"/>
    <row r="118" s="3" customFormat="1"/>
    <row r="119" s="3" customFormat="1"/>
    <row r="120" s="3" customFormat="1"/>
    <row r="121" s="3" customFormat="1"/>
    <row r="122" s="3" customFormat="1"/>
    <row r="123" s="3" customFormat="1"/>
    <row r="124" s="3" customFormat="1"/>
    <row r="125" s="3" customFormat="1"/>
    <row r="126" s="3" customFormat="1"/>
    <row r="127" s="3" customFormat="1"/>
    <row r="128" s="3" customFormat="1"/>
    <row r="129" s="3" customFormat="1"/>
    <row r="130" s="3" customFormat="1"/>
    <row r="131" s="3" customFormat="1"/>
    <row r="132" s="3" customFormat="1"/>
    <row r="133" s="3" customFormat="1"/>
    <row r="134" s="3" customFormat="1"/>
    <row r="135" s="3" customFormat="1"/>
    <row r="136" s="3" customFormat="1"/>
    <row r="137" s="3" customFormat="1"/>
    <row r="138" s="3" customFormat="1"/>
    <row r="139" s="3" customFormat="1"/>
    <row r="140" s="3" customFormat="1"/>
    <row r="141" s="3" customFormat="1"/>
    <row r="142" s="3" customFormat="1"/>
    <row r="143" s="3" customFormat="1"/>
    <row r="144" s="3" customFormat="1"/>
    <row r="145" s="3" customFormat="1"/>
    <row r="146" s="3" customFormat="1"/>
    <row r="147" s="3" customFormat="1"/>
    <row r="148" s="3" customFormat="1"/>
    <row r="149" s="3" customFormat="1"/>
    <row r="150" s="3" customFormat="1"/>
    <row r="151" s="3" customFormat="1"/>
    <row r="152" s="3" customFormat="1"/>
    <row r="153" s="3" customFormat="1"/>
    <row r="154" s="3" customFormat="1"/>
    <row r="155" s="3" customFormat="1"/>
    <row r="156" s="3" customFormat="1"/>
    <row r="157" s="3" customFormat="1"/>
    <row r="158" s="3" customFormat="1"/>
    <row r="159" s="3" customFormat="1"/>
    <row r="160" s="3" customFormat="1"/>
    <row r="161" s="3" customFormat="1"/>
    <row r="162" s="3" customFormat="1"/>
    <row r="163" s="3" customFormat="1"/>
    <row r="164" s="3" customFormat="1"/>
    <row r="165" s="3" customFormat="1"/>
    <row r="166" s="3" customFormat="1"/>
    <row r="167" s="3" customFormat="1"/>
    <row r="168" s="3" customFormat="1"/>
    <row r="169" s="3" customFormat="1"/>
    <row r="170" s="3" customFormat="1"/>
    <row r="171" s="3" customFormat="1"/>
    <row r="172" s="3" customFormat="1"/>
    <row r="173" s="3" customFormat="1"/>
    <row r="174" s="3" customFormat="1"/>
    <row r="175" s="3" customFormat="1"/>
    <row r="176" s="3" customFormat="1"/>
    <row r="177" s="3" customFormat="1"/>
    <row r="178" s="3" customFormat="1"/>
    <row r="179" s="3" customFormat="1"/>
    <row r="180" s="3" customFormat="1"/>
    <row r="181" s="3" customFormat="1"/>
    <row r="182" s="3" customFormat="1"/>
    <row r="183" s="3" customFormat="1"/>
    <row r="184" s="3" customFormat="1"/>
    <row r="185" s="3" customFormat="1"/>
    <row r="186" s="3" customFormat="1"/>
    <row r="187" s="3" customFormat="1"/>
    <row r="188" s="3" customFormat="1"/>
    <row r="189" s="3" customFormat="1"/>
    <row r="190" s="3" customFormat="1"/>
    <row r="191" s="3" customFormat="1"/>
    <row r="192" s="3" customFormat="1"/>
    <row r="193" s="3" customFormat="1"/>
    <row r="194" s="3" customFormat="1"/>
    <row r="195" s="3" customFormat="1"/>
    <row r="196" s="3" customFormat="1"/>
    <row r="197" s="3" customFormat="1"/>
    <row r="198" s="3" customFormat="1"/>
    <row r="199" s="3" customFormat="1"/>
    <row r="200" s="3" customFormat="1"/>
    <row r="201" s="3" customFormat="1"/>
    <row r="202" s="3" customFormat="1"/>
    <row r="203" s="3" customFormat="1"/>
    <row r="204" s="3" customFormat="1"/>
    <row r="205" s="3" customFormat="1"/>
    <row r="206" s="3" customFormat="1"/>
    <row r="207" s="3" customFormat="1"/>
    <row r="208" s="3" customFormat="1"/>
    <row r="209" s="3" customFormat="1"/>
    <row r="210" s="3" customFormat="1"/>
    <row r="211" s="3" customFormat="1"/>
    <row r="212" s="3" customFormat="1"/>
    <row r="213" s="3" customFormat="1"/>
    <row r="214" s="3" customFormat="1"/>
    <row r="215" s="3" customFormat="1"/>
    <row r="216" s="3" customFormat="1"/>
    <row r="217" s="3" customFormat="1"/>
    <row r="218" s="3" customFormat="1"/>
    <row r="219" s="3" customFormat="1"/>
    <row r="220" s="3" customFormat="1"/>
    <row r="221" s="3" customFormat="1"/>
    <row r="222" s="3" customFormat="1"/>
    <row r="223" s="3" customFormat="1"/>
    <row r="224" s="3" customFormat="1"/>
    <row r="225" s="3" customFormat="1"/>
    <row r="226" s="3" customFormat="1"/>
    <row r="227" s="3" customFormat="1"/>
    <row r="228" s="3" customFormat="1"/>
    <row r="229" s="3" customFormat="1"/>
    <row r="230" s="3" customFormat="1"/>
    <row r="231" s="3" customFormat="1"/>
    <row r="232" s="3" customFormat="1"/>
    <row r="233" s="3" customFormat="1"/>
    <row r="234" s="3" customFormat="1"/>
    <row r="235" s="4" customFormat="1"/>
    <row r="236" s="4" customFormat="1"/>
    <row r="237" s="4" customFormat="1"/>
    <row r="238" s="5" customFormat="1" spans="12:142"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</row>
    <row r="239" s="5" customFormat="1" spans="12:142"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</row>
    <row r="240" s="5" customFormat="1" spans="12:142"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"/>
      <c r="DW240" s="4"/>
      <c r="DX240" s="4"/>
      <c r="DY240" s="4"/>
      <c r="DZ240" s="4"/>
      <c r="EA240" s="4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</row>
    <row r="241" s="5" customFormat="1" spans="12:142"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</row>
    <row r="242" s="5" customFormat="1" spans="12:142"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</row>
    <row r="243" s="5" customFormat="1" spans="12:142"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</row>
    <row r="244" s="5" customFormat="1" spans="12:142"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</row>
    <row r="245" s="5" customFormat="1" spans="12:142"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  <c r="DT245" s="4"/>
      <c r="DU245" s="4"/>
      <c r="DV245" s="4"/>
      <c r="DW245" s="4"/>
      <c r="DX245" s="4"/>
      <c r="DY245" s="4"/>
      <c r="DZ245" s="4"/>
      <c r="EA245" s="4"/>
      <c r="EB245" s="4"/>
      <c r="EC245" s="4"/>
      <c r="ED245" s="4"/>
      <c r="EE245" s="4"/>
      <c r="EF245" s="4"/>
      <c r="EG245" s="4"/>
      <c r="EH245" s="4"/>
      <c r="EI245" s="4"/>
      <c r="EJ245" s="4"/>
      <c r="EK245" s="4"/>
      <c r="EL245" s="4"/>
    </row>
    <row r="246" s="5" customFormat="1" spans="12:142"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  <c r="DW246" s="4"/>
      <c r="DX246" s="4"/>
      <c r="DY246" s="4"/>
      <c r="DZ246" s="4"/>
      <c r="EA246" s="4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</row>
    <row r="247" s="5" customFormat="1" spans="12:142"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</row>
    <row r="248" s="5" customFormat="1" spans="12:142"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</row>
    <row r="249" s="5" customFormat="1" spans="12:142"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  <c r="EF249" s="4"/>
      <c r="EG249" s="4"/>
      <c r="EH249" s="4"/>
      <c r="EI249" s="4"/>
      <c r="EJ249" s="4"/>
      <c r="EK249" s="4"/>
      <c r="EL249" s="4"/>
    </row>
    <row r="250" s="5" customFormat="1" spans="12:142"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/>
      <c r="EE250" s="4"/>
      <c r="EF250" s="4"/>
      <c r="EG250" s="4"/>
      <c r="EH250" s="4"/>
      <c r="EI250" s="4"/>
      <c r="EJ250" s="4"/>
      <c r="EK250" s="4"/>
      <c r="EL250" s="4"/>
    </row>
    <row r="251" s="5" customFormat="1" spans="12:142"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/>
    </row>
    <row r="252" s="5" customFormat="1" spans="12:142"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</row>
    <row r="253" s="5" customFormat="1" spans="12:142"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</row>
    <row r="254" s="5" customFormat="1" spans="12:142"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/>
      <c r="EK254" s="4"/>
      <c r="EL254" s="4"/>
    </row>
    <row r="255" s="5" customFormat="1" spans="12:142"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/>
      <c r="EE255" s="4"/>
      <c r="EF255" s="4"/>
      <c r="EG255" s="4"/>
      <c r="EH255" s="4"/>
      <c r="EI255" s="4"/>
      <c r="EJ255" s="4"/>
      <c r="EK255" s="4"/>
      <c r="EL255" s="4"/>
    </row>
    <row r="256" s="5" customFormat="1" spans="12:142"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/>
      <c r="EL256" s="4"/>
    </row>
    <row r="257" s="5" customFormat="1" spans="12:142"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/>
      <c r="EE257" s="4"/>
      <c r="EF257" s="4"/>
      <c r="EG257" s="4"/>
      <c r="EH257" s="4"/>
      <c r="EI257" s="4"/>
      <c r="EJ257" s="4"/>
      <c r="EK257" s="4"/>
      <c r="EL257" s="4"/>
    </row>
    <row r="258" s="5" customFormat="1" spans="12:142"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</row>
    <row r="259" s="5" customFormat="1" spans="12:142"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</row>
    <row r="260" s="5" customFormat="1" spans="12:142"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</row>
    <row r="261" s="5" customFormat="1" spans="12:142"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</row>
    <row r="262" s="5" customFormat="1" spans="12:142"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</row>
    <row r="263" s="5" customFormat="1" spans="12:142"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</row>
    <row r="264" s="5" customFormat="1" spans="12:142"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</row>
    <row r="265" s="5" customFormat="1" spans="12:142"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</row>
    <row r="266" s="5" customFormat="1" spans="12:142"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/>
      <c r="EE266" s="4"/>
      <c r="EF266" s="4"/>
      <c r="EG266" s="4"/>
      <c r="EH266" s="4"/>
      <c r="EI266" s="4"/>
      <c r="EJ266" s="4"/>
      <c r="EK266" s="4"/>
      <c r="EL266" s="4"/>
    </row>
    <row r="267" s="5" customFormat="1" spans="12:142"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</row>
    <row r="268" s="5" customFormat="1" spans="12:142"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</row>
    <row r="269" s="5" customFormat="1" spans="12:142"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</row>
    <row r="270" s="5" customFormat="1" spans="12:142"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</row>
    <row r="271" s="5" customFormat="1" spans="12:142"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  <c r="DT271" s="4"/>
      <c r="DU271" s="4"/>
      <c r="DV271" s="4"/>
      <c r="DW271" s="4"/>
      <c r="DX271" s="4"/>
      <c r="DY271" s="4"/>
      <c r="DZ271" s="4"/>
      <c r="EA271" s="4"/>
      <c r="EB271" s="4"/>
      <c r="EC271" s="4"/>
      <c r="ED271" s="4"/>
      <c r="EE271" s="4"/>
      <c r="EF271" s="4"/>
      <c r="EG271" s="4"/>
      <c r="EH271" s="4"/>
      <c r="EI271" s="4"/>
      <c r="EJ271" s="4"/>
      <c r="EK271" s="4"/>
      <c r="EL271" s="4"/>
    </row>
    <row r="272" s="5" customFormat="1" spans="12:142"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/>
      <c r="EE272" s="4"/>
      <c r="EF272" s="4"/>
      <c r="EG272" s="4"/>
      <c r="EH272" s="4"/>
      <c r="EI272" s="4"/>
      <c r="EJ272" s="4"/>
      <c r="EK272" s="4"/>
      <c r="EL272" s="4"/>
    </row>
    <row r="273" s="5" customFormat="1" spans="12:142"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4"/>
      <c r="EE273" s="4"/>
      <c r="EF273" s="4"/>
      <c r="EG273" s="4"/>
      <c r="EH273" s="4"/>
      <c r="EI273" s="4"/>
      <c r="EJ273" s="4"/>
      <c r="EK273" s="4"/>
      <c r="EL273" s="4"/>
    </row>
    <row r="274" s="5" customFormat="1" spans="12:142"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/>
      <c r="EK274" s="4"/>
      <c r="EL274" s="4"/>
    </row>
    <row r="275" s="5" customFormat="1" spans="12:142"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/>
      <c r="EE275" s="4"/>
      <c r="EF275" s="4"/>
      <c r="EG275" s="4"/>
      <c r="EH275" s="4"/>
      <c r="EI275" s="4"/>
      <c r="EJ275" s="4"/>
      <c r="EK275" s="4"/>
      <c r="EL275" s="4"/>
    </row>
    <row r="276" s="5" customFormat="1" spans="12:142"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</row>
    <row r="277" s="5" customFormat="1" spans="12:142"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/>
      <c r="EE277" s="4"/>
      <c r="EF277" s="4"/>
      <c r="EG277" s="4"/>
      <c r="EH277" s="4"/>
      <c r="EI277" s="4"/>
      <c r="EJ277" s="4"/>
      <c r="EK277" s="4"/>
      <c r="EL277" s="4"/>
    </row>
    <row r="278" s="5" customFormat="1" spans="12:142"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</row>
    <row r="279" s="5" customFormat="1" spans="12:142"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  <c r="EE279" s="4"/>
      <c r="EF279" s="4"/>
      <c r="EG279" s="4"/>
      <c r="EH279" s="4"/>
      <c r="EI279" s="4"/>
      <c r="EJ279" s="4"/>
      <c r="EK279" s="4"/>
      <c r="EL279" s="4"/>
    </row>
    <row r="280" s="5" customFormat="1" spans="12:142"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/>
      <c r="EF280" s="4"/>
      <c r="EG280" s="4"/>
      <c r="EH280" s="4"/>
      <c r="EI280" s="4"/>
      <c r="EJ280" s="4"/>
      <c r="EK280" s="4"/>
      <c r="EL280" s="4"/>
    </row>
    <row r="281" s="5" customFormat="1" spans="12:142"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</row>
    <row r="282" s="5" customFormat="1" spans="12:142"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</row>
    <row r="283" s="5" customFormat="1" spans="12:142"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</row>
    <row r="284" s="5" customFormat="1" spans="12:142"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</row>
    <row r="285" s="5" customFormat="1" spans="12:142"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</row>
    <row r="286" s="5" customFormat="1" spans="12:142"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</row>
    <row r="287" s="5" customFormat="1" spans="12:142"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</row>
    <row r="288" s="5" customFormat="1" spans="12:142"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</row>
    <row r="289" s="5" customFormat="1" spans="12:142"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</row>
    <row r="290" s="5" customFormat="1" spans="12:142"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</row>
    <row r="291" s="5" customFormat="1" spans="12:142"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</row>
    <row r="292" s="5" customFormat="1" spans="12:142"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</row>
    <row r="293" s="5" customFormat="1" spans="12:142"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</row>
    <row r="294" s="5" customFormat="1" spans="12:142"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</row>
    <row r="295" s="5" customFormat="1" spans="12:142"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/>
      <c r="EC295" s="4"/>
      <c r="ED295" s="4"/>
      <c r="EE295" s="4"/>
      <c r="EF295" s="4"/>
      <c r="EG295" s="4"/>
      <c r="EH295" s="4"/>
      <c r="EI295" s="4"/>
      <c r="EJ295" s="4"/>
      <c r="EK295" s="4"/>
      <c r="EL295" s="4"/>
    </row>
    <row r="296" s="5" customFormat="1" spans="12:142"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4"/>
      <c r="EE296" s="4"/>
      <c r="EF296" s="4"/>
      <c r="EG296" s="4"/>
      <c r="EH296" s="4"/>
      <c r="EI296" s="4"/>
      <c r="EJ296" s="4"/>
      <c r="EK296" s="4"/>
      <c r="EL296" s="4"/>
    </row>
    <row r="297" s="5" customFormat="1" spans="12:142"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</row>
    <row r="298" s="5" customFormat="1" spans="12:142"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/>
      <c r="EE298" s="4"/>
      <c r="EF298" s="4"/>
      <c r="EG298" s="4"/>
      <c r="EH298" s="4"/>
      <c r="EI298" s="4"/>
      <c r="EJ298" s="4"/>
      <c r="EK298" s="4"/>
      <c r="EL298" s="4"/>
    </row>
    <row r="299" s="5" customFormat="1" spans="12:142"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/>
      <c r="EE299" s="4"/>
      <c r="EF299" s="4"/>
      <c r="EG299" s="4"/>
      <c r="EH299" s="4"/>
      <c r="EI299" s="4"/>
      <c r="EJ299" s="4"/>
      <c r="EK299" s="4"/>
      <c r="EL299" s="4"/>
    </row>
    <row r="300" s="5" customFormat="1" spans="12:142"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</row>
    <row r="301" s="5" customFormat="1" spans="12:142"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/>
      <c r="EE301" s="4"/>
      <c r="EF301" s="4"/>
      <c r="EG301" s="4"/>
      <c r="EH301" s="4"/>
      <c r="EI301" s="4"/>
      <c r="EJ301" s="4"/>
      <c r="EK301" s="4"/>
      <c r="EL301" s="4"/>
    </row>
    <row r="302" s="5" customFormat="1" spans="12:142"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4"/>
      <c r="EE302" s="4"/>
      <c r="EF302" s="4"/>
      <c r="EG302" s="4"/>
      <c r="EH302" s="4"/>
      <c r="EI302" s="4"/>
      <c r="EJ302" s="4"/>
      <c r="EK302" s="4"/>
      <c r="EL302" s="4"/>
    </row>
    <row r="303" s="5" customFormat="1" spans="12:142"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/>
      <c r="EE303" s="4"/>
      <c r="EF303" s="4"/>
      <c r="EG303" s="4"/>
      <c r="EH303" s="4"/>
      <c r="EI303" s="4"/>
      <c r="EJ303" s="4"/>
      <c r="EK303" s="4"/>
      <c r="EL303" s="4"/>
    </row>
    <row r="304" s="5" customFormat="1" spans="12:142"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</row>
    <row r="305" s="5" customFormat="1" spans="12:142"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</row>
    <row r="306" s="5" customFormat="1" spans="12:142"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</row>
    <row r="307" s="5" customFormat="1" spans="12:142"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</row>
    <row r="308" s="5" customFormat="1" spans="12:142"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</row>
    <row r="309" s="5" customFormat="1" spans="12:142"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</row>
    <row r="310" s="5" customFormat="1" spans="12:142"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</row>
    <row r="311" s="5" customFormat="1" spans="12:142"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</row>
    <row r="312" s="5" customFormat="1" spans="12:142"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</row>
    <row r="313" s="5" customFormat="1" spans="12:142"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</row>
    <row r="314" s="5" customFormat="1" spans="12:142"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</row>
    <row r="315" s="5" customFormat="1" spans="12:142"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</row>
    <row r="316" s="5" customFormat="1" spans="12:142"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  <c r="DT316" s="4"/>
      <c r="DU316" s="4"/>
      <c r="DV316" s="4"/>
      <c r="DW316" s="4"/>
      <c r="DX316" s="4"/>
      <c r="DY316" s="4"/>
      <c r="DZ316" s="4"/>
      <c r="EA316" s="4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</row>
    <row r="317" s="5" customFormat="1" spans="12:142"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</row>
    <row r="318" s="5" customFormat="1" spans="12:142"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</row>
    <row r="319" s="5" customFormat="1" spans="12:142"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</row>
    <row r="320" s="5" customFormat="1" spans="12:142"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4"/>
      <c r="EE320" s="4"/>
      <c r="EF320" s="4"/>
      <c r="EG320" s="4"/>
      <c r="EH320" s="4"/>
      <c r="EI320" s="4"/>
      <c r="EJ320" s="4"/>
      <c r="EK320" s="4"/>
      <c r="EL320" s="4"/>
    </row>
    <row r="321" s="5" customFormat="1" spans="12:142"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/>
      <c r="EE321" s="4"/>
      <c r="EF321" s="4"/>
      <c r="EG321" s="4"/>
      <c r="EH321" s="4"/>
      <c r="EI321" s="4"/>
      <c r="EJ321" s="4"/>
      <c r="EK321" s="4"/>
      <c r="EL321" s="4"/>
    </row>
    <row r="322" s="5" customFormat="1" spans="12:142"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4"/>
      <c r="EE322" s="4"/>
      <c r="EF322" s="4"/>
      <c r="EG322" s="4"/>
      <c r="EH322" s="4"/>
      <c r="EI322" s="4"/>
      <c r="EJ322" s="4"/>
      <c r="EK322" s="4"/>
      <c r="EL322" s="4"/>
    </row>
    <row r="323" s="5" customFormat="1" spans="12:142"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  <c r="DT323" s="4"/>
      <c r="DU323" s="4"/>
      <c r="DV323" s="4"/>
      <c r="DW323" s="4"/>
      <c r="DX323" s="4"/>
      <c r="DY323" s="4"/>
      <c r="DZ323" s="4"/>
      <c r="EA323" s="4"/>
      <c r="EB323" s="4"/>
      <c r="EC323" s="4"/>
      <c r="ED323" s="4"/>
      <c r="EE323" s="4"/>
      <c r="EF323" s="4"/>
      <c r="EG323" s="4"/>
      <c r="EH323" s="4"/>
      <c r="EI323" s="4"/>
      <c r="EJ323" s="4"/>
      <c r="EK323" s="4"/>
      <c r="EL323" s="4"/>
    </row>
    <row r="324" s="5" customFormat="1" spans="12:142"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/>
      <c r="DU324" s="4"/>
      <c r="DV324" s="4"/>
      <c r="DW324" s="4"/>
      <c r="DX324" s="4"/>
      <c r="DY324" s="4"/>
      <c r="DZ324" s="4"/>
      <c r="EA324" s="4"/>
      <c r="EB324" s="4"/>
      <c r="EC324" s="4"/>
      <c r="ED324" s="4"/>
      <c r="EE324" s="4"/>
      <c r="EF324" s="4"/>
      <c r="EG324" s="4"/>
      <c r="EH324" s="4"/>
      <c r="EI324" s="4"/>
      <c r="EJ324" s="4"/>
      <c r="EK324" s="4"/>
      <c r="EL324" s="4"/>
    </row>
    <row r="325" s="5" customFormat="1" spans="12:142"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/>
      <c r="ED325" s="4"/>
      <c r="EE325" s="4"/>
      <c r="EF325" s="4"/>
      <c r="EG325" s="4"/>
      <c r="EH325" s="4"/>
      <c r="EI325" s="4"/>
      <c r="EJ325" s="4"/>
      <c r="EK325" s="4"/>
      <c r="EL325" s="4"/>
    </row>
    <row r="326" s="5" customFormat="1" spans="12:142"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  <c r="DS326" s="4"/>
      <c r="DT326" s="4"/>
      <c r="DU326" s="4"/>
      <c r="DV326" s="4"/>
      <c r="DW326" s="4"/>
      <c r="DX326" s="4"/>
      <c r="DY326" s="4"/>
      <c r="DZ326" s="4"/>
      <c r="EA326" s="4"/>
      <c r="EB326" s="4"/>
      <c r="EC326" s="4"/>
      <c r="ED326" s="4"/>
      <c r="EE326" s="4"/>
      <c r="EF326" s="4"/>
      <c r="EG326" s="4"/>
      <c r="EH326" s="4"/>
      <c r="EI326" s="4"/>
      <c r="EJ326" s="4"/>
      <c r="EK326" s="4"/>
      <c r="EL326" s="4"/>
    </row>
    <row r="327" s="5" customFormat="1" spans="12:142"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</row>
    <row r="328" s="5" customFormat="1" spans="12:142"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/>
      <c r="DW328" s="4"/>
      <c r="DX328" s="4"/>
      <c r="DY328" s="4"/>
      <c r="DZ328" s="4"/>
      <c r="EA328" s="4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</row>
    <row r="329" s="5" customFormat="1" spans="12:142"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</row>
    <row r="330" s="5" customFormat="1" spans="12:142"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/>
      <c r="DU330" s="4"/>
      <c r="DV330" s="4"/>
      <c r="DW330" s="4"/>
      <c r="DX330" s="4"/>
      <c r="DY330" s="4"/>
      <c r="DZ330" s="4"/>
      <c r="EA330" s="4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</row>
    <row r="331" s="5" customFormat="1" spans="12:142"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</row>
    <row r="332" s="5" customFormat="1" spans="12:142"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</row>
    <row r="333" s="5" customFormat="1" spans="12:142"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</row>
    <row r="334" s="5" customFormat="1" spans="12:142"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</row>
    <row r="335" s="5" customFormat="1" spans="12:142"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</row>
    <row r="336" s="5" customFormat="1" spans="12:142"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/>
      <c r="DQ336" s="4"/>
      <c r="DR336" s="4"/>
      <c r="DS336" s="4"/>
      <c r="DT336" s="4"/>
      <c r="DU336" s="4"/>
      <c r="DV336" s="4"/>
      <c r="DW336" s="4"/>
      <c r="DX336" s="4"/>
      <c r="DY336" s="4"/>
      <c r="DZ336" s="4"/>
      <c r="EA336" s="4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</row>
    <row r="337" s="5" customFormat="1" spans="12:142"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/>
      <c r="DR337" s="4"/>
      <c r="DS337" s="4"/>
      <c r="DT337" s="4"/>
      <c r="DU337" s="4"/>
      <c r="DV337" s="4"/>
      <c r="DW337" s="4"/>
      <c r="DX337" s="4"/>
      <c r="DY337" s="4"/>
      <c r="DZ337" s="4"/>
      <c r="EA337" s="4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</row>
    <row r="338" s="5" customFormat="1" spans="12:142"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</row>
    <row r="339" s="5" customFormat="1" spans="12:142"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</row>
    <row r="340" s="5" customFormat="1" spans="12:142"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/>
      <c r="DU340" s="4"/>
      <c r="DV340" s="4"/>
      <c r="DW340" s="4"/>
      <c r="DX340" s="4"/>
      <c r="DY340" s="4"/>
      <c r="DZ340" s="4"/>
      <c r="EA340" s="4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</row>
    <row r="341" s="5" customFormat="1" spans="12:142"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4"/>
      <c r="EE341" s="4"/>
      <c r="EF341" s="4"/>
      <c r="EG341" s="4"/>
      <c r="EH341" s="4"/>
      <c r="EI341" s="4"/>
      <c r="EJ341" s="4"/>
      <c r="EK341" s="4"/>
      <c r="EL341" s="4"/>
    </row>
    <row r="342" s="5" customFormat="1" spans="12:142"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  <c r="DS342" s="4"/>
      <c r="DT342" s="4"/>
      <c r="DU342" s="4"/>
      <c r="DV342" s="4"/>
      <c r="DW342" s="4"/>
      <c r="DX342" s="4"/>
      <c r="DY342" s="4"/>
      <c r="DZ342" s="4"/>
      <c r="EA342" s="4"/>
      <c r="EB342" s="4"/>
      <c r="EC342" s="4"/>
      <c r="ED342" s="4"/>
      <c r="EE342" s="4"/>
      <c r="EF342" s="4"/>
      <c r="EG342" s="4"/>
      <c r="EH342" s="4"/>
      <c r="EI342" s="4"/>
      <c r="EJ342" s="4"/>
      <c r="EK342" s="4"/>
      <c r="EL342" s="4"/>
    </row>
    <row r="343" s="5" customFormat="1" spans="12:142"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  <c r="DT343" s="4"/>
      <c r="DU343" s="4"/>
      <c r="DV343" s="4"/>
      <c r="DW343" s="4"/>
      <c r="DX343" s="4"/>
      <c r="DY343" s="4"/>
      <c r="DZ343" s="4"/>
      <c r="EA343" s="4"/>
      <c r="EB343" s="4"/>
      <c r="EC343" s="4"/>
      <c r="ED343" s="4"/>
      <c r="EE343" s="4"/>
      <c r="EF343" s="4"/>
      <c r="EG343" s="4"/>
      <c r="EH343" s="4"/>
      <c r="EI343" s="4"/>
      <c r="EJ343" s="4"/>
      <c r="EK343" s="4"/>
      <c r="EL343" s="4"/>
    </row>
    <row r="344" s="5" customFormat="1" spans="12:142"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/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4"/>
      <c r="EE344" s="4"/>
      <c r="EF344" s="4"/>
      <c r="EG344" s="4"/>
      <c r="EH344" s="4"/>
      <c r="EI344" s="4"/>
      <c r="EJ344" s="4"/>
      <c r="EK344" s="4"/>
      <c r="EL344" s="4"/>
    </row>
    <row r="345" s="5" customFormat="1" spans="12:142"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4"/>
      <c r="DI345" s="4"/>
      <c r="DJ345" s="4"/>
      <c r="DK345" s="4"/>
      <c r="DL345" s="4"/>
      <c r="DM345" s="4"/>
      <c r="DN345" s="4"/>
      <c r="DO345" s="4"/>
      <c r="DP345" s="4"/>
      <c r="DQ345" s="4"/>
      <c r="DR345" s="4"/>
      <c r="DS345" s="4"/>
      <c r="DT345" s="4"/>
      <c r="DU345" s="4"/>
      <c r="DV345" s="4"/>
      <c r="DW345" s="4"/>
      <c r="DX345" s="4"/>
      <c r="DY345" s="4"/>
      <c r="DZ345" s="4"/>
      <c r="EA345" s="4"/>
      <c r="EB345" s="4"/>
      <c r="EC345" s="4"/>
      <c r="ED345" s="4"/>
      <c r="EE345" s="4"/>
      <c r="EF345" s="4"/>
      <c r="EG345" s="4"/>
      <c r="EH345" s="4"/>
      <c r="EI345" s="4"/>
      <c r="EJ345" s="4"/>
      <c r="EK345" s="4"/>
      <c r="EL345" s="4"/>
    </row>
    <row r="346" s="5" customFormat="1" spans="12:142"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4"/>
      <c r="DI346" s="4"/>
      <c r="DJ346" s="4"/>
      <c r="DK346" s="4"/>
      <c r="DL346" s="4"/>
      <c r="DM346" s="4"/>
      <c r="DN346" s="4"/>
      <c r="DO346" s="4"/>
      <c r="DP346" s="4"/>
      <c r="DQ346" s="4"/>
      <c r="DR346" s="4"/>
      <c r="DS346" s="4"/>
      <c r="DT346" s="4"/>
      <c r="DU346" s="4"/>
      <c r="DV346" s="4"/>
      <c r="DW346" s="4"/>
      <c r="DX346" s="4"/>
      <c r="DY346" s="4"/>
      <c r="DZ346" s="4"/>
      <c r="EA346" s="4"/>
      <c r="EB346" s="4"/>
      <c r="EC346" s="4"/>
      <c r="ED346" s="4"/>
      <c r="EE346" s="4"/>
      <c r="EF346" s="4"/>
      <c r="EG346" s="4"/>
      <c r="EH346" s="4"/>
      <c r="EI346" s="4"/>
      <c r="EJ346" s="4"/>
      <c r="EK346" s="4"/>
      <c r="EL346" s="4"/>
    </row>
    <row r="347" s="5" customFormat="1" spans="12:142"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4"/>
      <c r="DI347" s="4"/>
      <c r="DJ347" s="4"/>
      <c r="DK347" s="4"/>
      <c r="DL347" s="4"/>
      <c r="DM347" s="4"/>
      <c r="DN347" s="4"/>
      <c r="DO347" s="4"/>
      <c r="DP347" s="4"/>
      <c r="DQ347" s="4"/>
      <c r="DR347" s="4"/>
      <c r="DS347" s="4"/>
      <c r="DT347" s="4"/>
      <c r="DU347" s="4"/>
      <c r="DV347" s="4"/>
      <c r="DW347" s="4"/>
      <c r="DX347" s="4"/>
      <c r="DY347" s="4"/>
      <c r="DZ347" s="4"/>
      <c r="EA347" s="4"/>
      <c r="EB347" s="4"/>
      <c r="EC347" s="4"/>
      <c r="ED347" s="4"/>
      <c r="EE347" s="4"/>
      <c r="EF347" s="4"/>
      <c r="EG347" s="4"/>
      <c r="EH347" s="4"/>
      <c r="EI347" s="4"/>
      <c r="EJ347" s="4"/>
      <c r="EK347" s="4"/>
      <c r="EL347" s="4"/>
    </row>
    <row r="348" s="5" customFormat="1" spans="12:142"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/>
      <c r="DE348" s="4"/>
      <c r="DF348" s="4"/>
      <c r="DG348" s="4"/>
      <c r="DH348" s="4"/>
      <c r="DI348" s="4"/>
      <c r="DJ348" s="4"/>
      <c r="DK348" s="4"/>
      <c r="DL348" s="4"/>
      <c r="DM348" s="4"/>
      <c r="DN348" s="4"/>
      <c r="DO348" s="4"/>
      <c r="DP348" s="4"/>
      <c r="DQ348" s="4"/>
      <c r="DR348" s="4"/>
      <c r="DS348" s="4"/>
      <c r="DT348" s="4"/>
      <c r="DU348" s="4"/>
      <c r="DV348" s="4"/>
      <c r="DW348" s="4"/>
      <c r="DX348" s="4"/>
      <c r="DY348" s="4"/>
      <c r="DZ348" s="4"/>
      <c r="EA348" s="4"/>
      <c r="EB348" s="4"/>
      <c r="EC348" s="4"/>
      <c r="ED348" s="4"/>
      <c r="EE348" s="4"/>
      <c r="EF348" s="4"/>
      <c r="EG348" s="4"/>
      <c r="EH348" s="4"/>
      <c r="EI348" s="4"/>
      <c r="EJ348" s="4"/>
      <c r="EK348" s="4"/>
      <c r="EL348" s="4"/>
    </row>
    <row r="349" s="5" customFormat="1" spans="12:142"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  <c r="DT349" s="4"/>
      <c r="DU349" s="4"/>
      <c r="DV349" s="4"/>
      <c r="DW349" s="4"/>
      <c r="DX349" s="4"/>
      <c r="DY349" s="4"/>
      <c r="DZ349" s="4"/>
      <c r="EA349" s="4"/>
      <c r="EB349" s="4"/>
      <c r="EC349" s="4"/>
      <c r="ED349" s="4"/>
      <c r="EE349" s="4"/>
      <c r="EF349" s="4"/>
      <c r="EG349" s="4"/>
      <c r="EH349" s="4"/>
      <c r="EI349" s="4"/>
      <c r="EJ349" s="4"/>
      <c r="EK349" s="4"/>
      <c r="EL349" s="4"/>
    </row>
    <row r="350" s="5" customFormat="1" spans="12:142"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  <c r="DT350" s="4"/>
      <c r="DU350" s="4"/>
      <c r="DV350" s="4"/>
      <c r="DW350" s="4"/>
      <c r="DX350" s="4"/>
      <c r="DY350" s="4"/>
      <c r="DZ350" s="4"/>
      <c r="EA350" s="4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</row>
    <row r="351" s="5" customFormat="1" spans="12:142"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/>
      <c r="DR351" s="4"/>
      <c r="DS351" s="4"/>
      <c r="DT351" s="4"/>
      <c r="DU351" s="4"/>
      <c r="DV351" s="4"/>
      <c r="DW351" s="4"/>
      <c r="DX351" s="4"/>
      <c r="DY351" s="4"/>
      <c r="DZ351" s="4"/>
      <c r="EA351" s="4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</row>
    <row r="352" s="5" customFormat="1" spans="12:142"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/>
      <c r="DF352" s="4"/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/>
      <c r="DR352" s="4"/>
      <c r="DS352" s="4"/>
      <c r="DT352" s="4"/>
      <c r="DU352" s="4"/>
      <c r="DV352" s="4"/>
      <c r="DW352" s="4"/>
      <c r="DX352" s="4"/>
      <c r="DY352" s="4"/>
      <c r="DZ352" s="4"/>
      <c r="EA352" s="4"/>
      <c r="EB352" s="4"/>
      <c r="EC352" s="4"/>
      <c r="ED352" s="4"/>
      <c r="EE352" s="4"/>
      <c r="EF352" s="4"/>
      <c r="EG352" s="4"/>
      <c r="EH352" s="4"/>
      <c r="EI352" s="4"/>
      <c r="EJ352" s="4"/>
      <c r="EK352" s="4"/>
      <c r="EL352" s="4"/>
    </row>
    <row r="353" s="5" customFormat="1" spans="12:142"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4"/>
      <c r="DI353" s="4"/>
      <c r="DJ353" s="4"/>
      <c r="DK353" s="4"/>
      <c r="DL353" s="4"/>
      <c r="DM353" s="4"/>
      <c r="DN353" s="4"/>
      <c r="DO353" s="4"/>
      <c r="DP353" s="4"/>
      <c r="DQ353" s="4"/>
      <c r="DR353" s="4"/>
      <c r="DS353" s="4"/>
      <c r="DT353" s="4"/>
      <c r="DU353" s="4"/>
      <c r="DV353" s="4"/>
      <c r="DW353" s="4"/>
      <c r="DX353" s="4"/>
      <c r="DY353" s="4"/>
      <c r="DZ353" s="4"/>
      <c r="EA353" s="4"/>
      <c r="EB353" s="4"/>
      <c r="EC353" s="4"/>
      <c r="ED353" s="4"/>
      <c r="EE353" s="4"/>
      <c r="EF353" s="4"/>
      <c r="EG353" s="4"/>
      <c r="EH353" s="4"/>
      <c r="EI353" s="4"/>
      <c r="EJ353" s="4"/>
      <c r="EK353" s="4"/>
      <c r="EL353" s="4"/>
    </row>
    <row r="354" s="5" customFormat="1" spans="12:142"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  <c r="CA354" s="4"/>
      <c r="CB354" s="4"/>
      <c r="CC354" s="4"/>
      <c r="CD354" s="4"/>
      <c r="CE354" s="4"/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4"/>
      <c r="DC354" s="4"/>
      <c r="DD354" s="4"/>
      <c r="DE354" s="4"/>
      <c r="DF354" s="4"/>
      <c r="DG354" s="4"/>
      <c r="DH354" s="4"/>
      <c r="DI354" s="4"/>
      <c r="DJ354" s="4"/>
      <c r="DK354" s="4"/>
      <c r="DL354" s="4"/>
      <c r="DM354" s="4"/>
      <c r="DN354" s="4"/>
      <c r="DO354" s="4"/>
      <c r="DP354" s="4"/>
      <c r="DQ354" s="4"/>
      <c r="DR354" s="4"/>
      <c r="DS354" s="4"/>
      <c r="DT354" s="4"/>
      <c r="DU354" s="4"/>
      <c r="DV354" s="4"/>
      <c r="DW354" s="4"/>
      <c r="DX354" s="4"/>
      <c r="DY354" s="4"/>
      <c r="DZ354" s="4"/>
      <c r="EA354" s="4"/>
      <c r="EB354" s="4"/>
      <c r="EC354" s="4"/>
      <c r="ED354" s="4"/>
      <c r="EE354" s="4"/>
      <c r="EF354" s="4"/>
      <c r="EG354" s="4"/>
      <c r="EH354" s="4"/>
      <c r="EI354" s="4"/>
      <c r="EJ354" s="4"/>
      <c r="EK354" s="4"/>
      <c r="EL354" s="4"/>
    </row>
    <row r="355" s="5" customFormat="1" spans="12:142"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4"/>
      <c r="DI355" s="4"/>
      <c r="DJ355" s="4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4"/>
    </row>
    <row r="356" s="5" customFormat="1" spans="12:142"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/>
      <c r="DF356" s="4"/>
      <c r="DG356" s="4"/>
      <c r="DH356" s="4"/>
      <c r="DI356" s="4"/>
      <c r="DJ356" s="4"/>
      <c r="DK356" s="4"/>
      <c r="DL356" s="4"/>
      <c r="DM356" s="4"/>
      <c r="DN356" s="4"/>
      <c r="DO356" s="4"/>
      <c r="DP356" s="4"/>
      <c r="DQ356" s="4"/>
      <c r="DR356" s="4"/>
      <c r="DS356" s="4"/>
      <c r="DT356" s="4"/>
      <c r="DU356" s="4"/>
      <c r="DV356" s="4"/>
      <c r="DW356" s="4"/>
      <c r="DX356" s="4"/>
      <c r="DY356" s="4"/>
      <c r="DZ356" s="4"/>
      <c r="EA356" s="4"/>
      <c r="EB356" s="4"/>
      <c r="EC356" s="4"/>
      <c r="ED356" s="4"/>
      <c r="EE356" s="4"/>
      <c r="EF356" s="4"/>
      <c r="EG356" s="4"/>
      <c r="EH356" s="4"/>
      <c r="EI356" s="4"/>
      <c r="EJ356" s="4"/>
      <c r="EK356" s="4"/>
      <c r="EL356" s="4"/>
    </row>
    <row r="357" s="5" customFormat="1" spans="12:142"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4"/>
      <c r="DI357" s="4"/>
      <c r="DJ357" s="4"/>
      <c r="DK357" s="4"/>
      <c r="DL357" s="4"/>
      <c r="DM357" s="4"/>
      <c r="DN357" s="4"/>
      <c r="DO357" s="4"/>
      <c r="DP357" s="4"/>
      <c r="DQ357" s="4"/>
      <c r="DR357" s="4"/>
      <c r="DS357" s="4"/>
      <c r="DT357" s="4"/>
      <c r="DU357" s="4"/>
      <c r="DV357" s="4"/>
      <c r="DW357" s="4"/>
      <c r="DX357" s="4"/>
      <c r="DY357" s="4"/>
      <c r="DZ357" s="4"/>
      <c r="EA357" s="4"/>
      <c r="EB357" s="4"/>
      <c r="EC357" s="4"/>
      <c r="ED357" s="4"/>
      <c r="EE357" s="4"/>
      <c r="EF357" s="4"/>
      <c r="EG357" s="4"/>
      <c r="EH357" s="4"/>
      <c r="EI357" s="4"/>
      <c r="EJ357" s="4"/>
      <c r="EK357" s="4"/>
      <c r="EL357" s="4"/>
    </row>
    <row r="358" s="5" customFormat="1" spans="12:142"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4"/>
      <c r="DI358" s="4"/>
      <c r="DJ358" s="4"/>
      <c r="DK358" s="4"/>
      <c r="DL358" s="4"/>
      <c r="DM358" s="4"/>
      <c r="DN358" s="4"/>
      <c r="DO358" s="4"/>
      <c r="DP358" s="4"/>
      <c r="DQ358" s="4"/>
      <c r="DR358" s="4"/>
      <c r="DS358" s="4"/>
      <c r="DT358" s="4"/>
      <c r="DU358" s="4"/>
      <c r="DV358" s="4"/>
      <c r="DW358" s="4"/>
      <c r="DX358" s="4"/>
      <c r="DY358" s="4"/>
      <c r="DZ358" s="4"/>
      <c r="EA358" s="4"/>
      <c r="EB358" s="4"/>
      <c r="EC358" s="4"/>
      <c r="ED358" s="4"/>
      <c r="EE358" s="4"/>
      <c r="EF358" s="4"/>
      <c r="EG358" s="4"/>
      <c r="EH358" s="4"/>
      <c r="EI358" s="4"/>
      <c r="EJ358" s="4"/>
      <c r="EK358" s="4"/>
      <c r="EL358" s="4"/>
    </row>
    <row r="359" s="5" customFormat="1" spans="12:142"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/>
      <c r="DH359" s="4"/>
      <c r="DI359" s="4"/>
      <c r="DJ359" s="4"/>
      <c r="DK359" s="4"/>
      <c r="DL359" s="4"/>
      <c r="DM359" s="4"/>
      <c r="DN359" s="4"/>
      <c r="DO359" s="4"/>
      <c r="DP359" s="4"/>
      <c r="DQ359" s="4"/>
      <c r="DR359" s="4"/>
      <c r="DS359" s="4"/>
      <c r="DT359" s="4"/>
      <c r="DU359" s="4"/>
      <c r="DV359" s="4"/>
      <c r="DW359" s="4"/>
      <c r="DX359" s="4"/>
      <c r="DY359" s="4"/>
      <c r="DZ359" s="4"/>
      <c r="EA359" s="4"/>
      <c r="EB359" s="4"/>
      <c r="EC359" s="4"/>
      <c r="ED359" s="4"/>
      <c r="EE359" s="4"/>
      <c r="EF359" s="4"/>
      <c r="EG359" s="4"/>
      <c r="EH359" s="4"/>
      <c r="EI359" s="4"/>
      <c r="EJ359" s="4"/>
      <c r="EK359" s="4"/>
      <c r="EL359" s="4"/>
    </row>
    <row r="360" s="5" customFormat="1" spans="12:142"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  <c r="DE360" s="4"/>
      <c r="DF360" s="4"/>
      <c r="DG360" s="4"/>
      <c r="DH360" s="4"/>
      <c r="DI360" s="4"/>
      <c r="DJ360" s="4"/>
      <c r="DK360" s="4"/>
      <c r="DL360" s="4"/>
      <c r="DM360" s="4"/>
      <c r="DN360" s="4"/>
      <c r="DO360" s="4"/>
      <c r="DP360" s="4"/>
      <c r="DQ360" s="4"/>
      <c r="DR360" s="4"/>
      <c r="DS360" s="4"/>
      <c r="DT360" s="4"/>
      <c r="DU360" s="4"/>
      <c r="DV360" s="4"/>
      <c r="DW360" s="4"/>
      <c r="DX360" s="4"/>
      <c r="DY360" s="4"/>
      <c r="DZ360" s="4"/>
      <c r="EA360" s="4"/>
      <c r="EB360" s="4"/>
      <c r="EC360" s="4"/>
      <c r="ED360" s="4"/>
      <c r="EE360" s="4"/>
      <c r="EF360" s="4"/>
      <c r="EG360" s="4"/>
      <c r="EH360" s="4"/>
      <c r="EI360" s="4"/>
      <c r="EJ360" s="4"/>
      <c r="EK360" s="4"/>
      <c r="EL360" s="4"/>
    </row>
    <row r="361" s="5" customFormat="1" spans="12:142"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/>
      <c r="DG361" s="4"/>
      <c r="DH361" s="4"/>
      <c r="DI361" s="4"/>
      <c r="DJ361" s="4"/>
      <c r="DK361" s="4"/>
      <c r="DL361" s="4"/>
      <c r="DM361" s="4"/>
      <c r="DN361" s="4"/>
      <c r="DO361" s="4"/>
      <c r="DP361" s="4"/>
      <c r="DQ361" s="4"/>
      <c r="DR361" s="4"/>
      <c r="DS361" s="4"/>
      <c r="DT361" s="4"/>
      <c r="DU361" s="4"/>
      <c r="DV361" s="4"/>
      <c r="DW361" s="4"/>
      <c r="DX361" s="4"/>
      <c r="DY361" s="4"/>
      <c r="DZ361" s="4"/>
      <c r="EA361" s="4"/>
      <c r="EB361" s="4"/>
      <c r="EC361" s="4"/>
      <c r="ED361" s="4"/>
      <c r="EE361" s="4"/>
      <c r="EF361" s="4"/>
      <c r="EG361" s="4"/>
      <c r="EH361" s="4"/>
      <c r="EI361" s="4"/>
      <c r="EJ361" s="4"/>
      <c r="EK361" s="4"/>
      <c r="EL361" s="4"/>
    </row>
    <row r="362" s="5" customFormat="1" spans="12:142"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/>
      <c r="DE362" s="4"/>
      <c r="DF362" s="4"/>
      <c r="DG362" s="4"/>
      <c r="DH362" s="4"/>
      <c r="DI362" s="4"/>
      <c r="DJ362" s="4"/>
      <c r="DK362" s="4"/>
      <c r="DL362" s="4"/>
      <c r="DM362" s="4"/>
      <c r="DN362" s="4"/>
      <c r="DO362" s="4"/>
      <c r="DP362" s="4"/>
      <c r="DQ362" s="4"/>
      <c r="DR362" s="4"/>
      <c r="DS362" s="4"/>
      <c r="DT362" s="4"/>
      <c r="DU362" s="4"/>
      <c r="DV362" s="4"/>
      <c r="DW362" s="4"/>
      <c r="DX362" s="4"/>
      <c r="DY362" s="4"/>
      <c r="DZ362" s="4"/>
      <c r="EA362" s="4"/>
      <c r="EB362" s="4"/>
      <c r="EC362" s="4"/>
      <c r="ED362" s="4"/>
      <c r="EE362" s="4"/>
      <c r="EF362" s="4"/>
      <c r="EG362" s="4"/>
      <c r="EH362" s="4"/>
      <c r="EI362" s="4"/>
      <c r="EJ362" s="4"/>
      <c r="EK362" s="4"/>
      <c r="EL362" s="4"/>
    </row>
    <row r="363" s="5" customFormat="1" spans="12:142"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  <c r="CA363" s="4"/>
      <c r="CB363" s="4"/>
      <c r="CC363" s="4"/>
      <c r="CD363" s="4"/>
      <c r="CE363" s="4"/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  <c r="DE363" s="4"/>
      <c r="DF363" s="4"/>
      <c r="DG363" s="4"/>
      <c r="DH363" s="4"/>
      <c r="DI363" s="4"/>
      <c r="DJ363" s="4"/>
      <c r="DK363" s="4"/>
      <c r="DL363" s="4"/>
      <c r="DM363" s="4"/>
      <c r="DN363" s="4"/>
      <c r="DO363" s="4"/>
      <c r="DP363" s="4"/>
      <c r="DQ363" s="4"/>
      <c r="DR363" s="4"/>
      <c r="DS363" s="4"/>
      <c r="DT363" s="4"/>
      <c r="DU363" s="4"/>
      <c r="DV363" s="4"/>
      <c r="DW363" s="4"/>
      <c r="DX363" s="4"/>
      <c r="DY363" s="4"/>
      <c r="DZ363" s="4"/>
      <c r="EA363" s="4"/>
      <c r="EB363" s="4"/>
      <c r="EC363" s="4"/>
      <c r="ED363" s="4"/>
      <c r="EE363" s="4"/>
      <c r="EF363" s="4"/>
      <c r="EG363" s="4"/>
      <c r="EH363" s="4"/>
      <c r="EI363" s="4"/>
      <c r="EJ363" s="4"/>
      <c r="EK363" s="4"/>
      <c r="EL363" s="4"/>
    </row>
    <row r="364" s="5" customFormat="1" spans="12:142"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4"/>
      <c r="DI364" s="4"/>
      <c r="DJ364" s="4"/>
      <c r="DK364" s="4"/>
      <c r="DL364" s="4"/>
      <c r="DM364" s="4"/>
      <c r="DN364" s="4"/>
      <c r="DO364" s="4"/>
      <c r="DP364" s="4"/>
      <c r="DQ364" s="4"/>
      <c r="DR364" s="4"/>
      <c r="DS364" s="4"/>
      <c r="DT364" s="4"/>
      <c r="DU364" s="4"/>
      <c r="DV364" s="4"/>
      <c r="DW364" s="4"/>
      <c r="DX364" s="4"/>
      <c r="DY364" s="4"/>
      <c r="DZ364" s="4"/>
      <c r="EA364" s="4"/>
      <c r="EB364" s="4"/>
      <c r="EC364" s="4"/>
      <c r="ED364" s="4"/>
      <c r="EE364" s="4"/>
      <c r="EF364" s="4"/>
      <c r="EG364" s="4"/>
      <c r="EH364" s="4"/>
      <c r="EI364" s="4"/>
      <c r="EJ364" s="4"/>
      <c r="EK364" s="4"/>
      <c r="EL364" s="4"/>
    </row>
    <row r="365" s="5" customFormat="1" spans="12:142"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  <c r="BS365" s="4"/>
      <c r="BT365" s="4"/>
      <c r="BU365" s="4"/>
      <c r="BV365" s="4"/>
      <c r="BW365" s="4"/>
      <c r="BX365" s="4"/>
      <c r="BY365" s="4"/>
      <c r="BZ365" s="4"/>
      <c r="CA365" s="4"/>
      <c r="CB365" s="4"/>
      <c r="CC365" s="4"/>
      <c r="CD365" s="4"/>
      <c r="CE365" s="4"/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/>
      <c r="DE365" s="4"/>
      <c r="DF365" s="4"/>
      <c r="DG365" s="4"/>
      <c r="DH365" s="4"/>
      <c r="DI365" s="4"/>
      <c r="DJ365" s="4"/>
      <c r="DK365" s="4"/>
      <c r="DL365" s="4"/>
      <c r="DM365" s="4"/>
      <c r="DN365" s="4"/>
      <c r="DO365" s="4"/>
      <c r="DP365" s="4"/>
      <c r="DQ365" s="4"/>
      <c r="DR365" s="4"/>
      <c r="DS365" s="4"/>
      <c r="DT365" s="4"/>
      <c r="DU365" s="4"/>
      <c r="DV365" s="4"/>
      <c r="DW365" s="4"/>
      <c r="DX365" s="4"/>
      <c r="DY365" s="4"/>
      <c r="DZ365" s="4"/>
      <c r="EA365" s="4"/>
      <c r="EB365" s="4"/>
      <c r="EC365" s="4"/>
      <c r="ED365" s="4"/>
      <c r="EE365" s="4"/>
      <c r="EF365" s="4"/>
      <c r="EG365" s="4"/>
      <c r="EH365" s="4"/>
      <c r="EI365" s="4"/>
      <c r="EJ365" s="4"/>
      <c r="EK365" s="4"/>
      <c r="EL365" s="4"/>
    </row>
    <row r="366" s="5" customFormat="1" spans="12:142"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  <c r="BS366" s="4"/>
      <c r="BT366" s="4"/>
      <c r="BU366" s="4"/>
      <c r="BV366" s="4"/>
      <c r="BW366" s="4"/>
      <c r="BX366" s="4"/>
      <c r="BY366" s="4"/>
      <c r="BZ366" s="4"/>
      <c r="CA366" s="4"/>
      <c r="CB366" s="4"/>
      <c r="CC366" s="4"/>
      <c r="CD366" s="4"/>
      <c r="CE366" s="4"/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/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/>
      <c r="DQ366" s="4"/>
      <c r="DR366" s="4"/>
      <c r="DS366" s="4"/>
      <c r="DT366" s="4"/>
      <c r="DU366" s="4"/>
      <c r="DV366" s="4"/>
      <c r="DW366" s="4"/>
      <c r="DX366" s="4"/>
      <c r="DY366" s="4"/>
      <c r="DZ366" s="4"/>
      <c r="EA366" s="4"/>
      <c r="EB366" s="4"/>
      <c r="EC366" s="4"/>
      <c r="ED366" s="4"/>
      <c r="EE366" s="4"/>
      <c r="EF366" s="4"/>
      <c r="EG366" s="4"/>
      <c r="EH366" s="4"/>
      <c r="EI366" s="4"/>
      <c r="EJ366" s="4"/>
      <c r="EK366" s="4"/>
      <c r="EL366" s="4"/>
    </row>
    <row r="367" s="5" customFormat="1" spans="12:142"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  <c r="BV367" s="4"/>
      <c r="BW367" s="4"/>
      <c r="BX367" s="4"/>
      <c r="BY367" s="4"/>
      <c r="BZ367" s="4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/>
      <c r="DR367" s="4"/>
      <c r="DS367" s="4"/>
      <c r="DT367" s="4"/>
      <c r="DU367" s="4"/>
      <c r="DV367" s="4"/>
      <c r="DW367" s="4"/>
      <c r="DX367" s="4"/>
      <c r="DY367" s="4"/>
      <c r="DZ367" s="4"/>
      <c r="EA367" s="4"/>
      <c r="EB367" s="4"/>
      <c r="EC367" s="4"/>
      <c r="ED367" s="4"/>
      <c r="EE367" s="4"/>
      <c r="EF367" s="4"/>
      <c r="EG367" s="4"/>
      <c r="EH367" s="4"/>
      <c r="EI367" s="4"/>
      <c r="EJ367" s="4"/>
      <c r="EK367" s="4"/>
      <c r="EL367" s="4"/>
    </row>
    <row r="368" s="5" customFormat="1" spans="12:142"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  <c r="BS368" s="4"/>
      <c r="BT368" s="4"/>
      <c r="BU368" s="4"/>
      <c r="BV368" s="4"/>
      <c r="BW368" s="4"/>
      <c r="BX368" s="4"/>
      <c r="BY368" s="4"/>
      <c r="BZ368" s="4"/>
      <c r="CA368" s="4"/>
      <c r="CB368" s="4"/>
      <c r="CC368" s="4"/>
      <c r="CD368" s="4"/>
      <c r="CE368" s="4"/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/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/>
      <c r="DP368" s="4"/>
      <c r="DQ368" s="4"/>
      <c r="DR368" s="4"/>
      <c r="DS368" s="4"/>
      <c r="DT368" s="4"/>
      <c r="DU368" s="4"/>
      <c r="DV368" s="4"/>
      <c r="DW368" s="4"/>
      <c r="DX368" s="4"/>
      <c r="DY368" s="4"/>
      <c r="DZ368" s="4"/>
      <c r="EA368" s="4"/>
      <c r="EB368" s="4"/>
      <c r="EC368" s="4"/>
      <c r="ED368" s="4"/>
      <c r="EE368" s="4"/>
      <c r="EF368" s="4"/>
      <c r="EG368" s="4"/>
      <c r="EH368" s="4"/>
      <c r="EI368" s="4"/>
      <c r="EJ368" s="4"/>
      <c r="EK368" s="4"/>
      <c r="EL368" s="4"/>
    </row>
    <row r="369" s="5" customFormat="1" spans="12:142"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  <c r="BS369" s="4"/>
      <c r="BT369" s="4"/>
      <c r="BU369" s="4"/>
      <c r="BV369" s="4"/>
      <c r="BW369" s="4"/>
      <c r="BX369" s="4"/>
      <c r="BY369" s="4"/>
      <c r="BZ369" s="4"/>
      <c r="CA369" s="4"/>
      <c r="CB369" s="4"/>
      <c r="CC369" s="4"/>
      <c r="CD369" s="4"/>
      <c r="CE369" s="4"/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/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/>
      <c r="DR369" s="4"/>
      <c r="DS369" s="4"/>
      <c r="DT369" s="4"/>
      <c r="DU369" s="4"/>
      <c r="DV369" s="4"/>
      <c r="DW369" s="4"/>
      <c r="DX369" s="4"/>
      <c r="DY369" s="4"/>
      <c r="DZ369" s="4"/>
      <c r="EA369" s="4"/>
      <c r="EB369" s="4"/>
      <c r="EC369" s="4"/>
      <c r="ED369" s="4"/>
      <c r="EE369" s="4"/>
      <c r="EF369" s="4"/>
      <c r="EG369" s="4"/>
      <c r="EH369" s="4"/>
      <c r="EI369" s="4"/>
      <c r="EJ369" s="4"/>
      <c r="EK369" s="4"/>
      <c r="EL369" s="4"/>
    </row>
    <row r="370" s="5" customFormat="1" spans="12:142"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4"/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/>
      <c r="DR370" s="4"/>
      <c r="DS370" s="4"/>
      <c r="DT370" s="4"/>
      <c r="DU370" s="4"/>
      <c r="DV370" s="4"/>
      <c r="DW370" s="4"/>
      <c r="DX370" s="4"/>
      <c r="DY370" s="4"/>
      <c r="DZ370" s="4"/>
      <c r="EA370" s="4"/>
      <c r="EB370" s="4"/>
      <c r="EC370" s="4"/>
      <c r="ED370" s="4"/>
      <c r="EE370" s="4"/>
      <c r="EF370" s="4"/>
      <c r="EG370" s="4"/>
      <c r="EH370" s="4"/>
      <c r="EI370" s="4"/>
      <c r="EJ370" s="4"/>
      <c r="EK370" s="4"/>
      <c r="EL370" s="4"/>
    </row>
    <row r="371" s="5" customFormat="1" spans="12:142"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4"/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/>
      <c r="DP371" s="4"/>
      <c r="DQ371" s="4"/>
      <c r="DR371" s="4"/>
      <c r="DS371" s="4"/>
      <c r="DT371" s="4"/>
      <c r="DU371" s="4"/>
      <c r="DV371" s="4"/>
      <c r="DW371" s="4"/>
      <c r="DX371" s="4"/>
      <c r="DY371" s="4"/>
      <c r="DZ371" s="4"/>
      <c r="EA371" s="4"/>
      <c r="EB371" s="4"/>
      <c r="EC371" s="4"/>
      <c r="ED371" s="4"/>
      <c r="EE371" s="4"/>
      <c r="EF371" s="4"/>
      <c r="EG371" s="4"/>
      <c r="EH371" s="4"/>
      <c r="EI371" s="4"/>
      <c r="EJ371" s="4"/>
      <c r="EK371" s="4"/>
      <c r="EL371" s="4"/>
    </row>
    <row r="372" s="5" customFormat="1" spans="12:142"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4"/>
      <c r="BY372" s="4"/>
      <c r="BZ372" s="4"/>
      <c r="CA372" s="4"/>
      <c r="CB372" s="4"/>
      <c r="CC372" s="4"/>
      <c r="CD372" s="4"/>
      <c r="CE372" s="4"/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/>
      <c r="DR372" s="4"/>
      <c r="DS372" s="4"/>
      <c r="DT372" s="4"/>
      <c r="DU372" s="4"/>
      <c r="DV372" s="4"/>
      <c r="DW372" s="4"/>
      <c r="DX372" s="4"/>
      <c r="DY372" s="4"/>
      <c r="DZ372" s="4"/>
      <c r="EA372" s="4"/>
      <c r="EB372" s="4"/>
      <c r="EC372" s="4"/>
      <c r="ED372" s="4"/>
      <c r="EE372" s="4"/>
      <c r="EF372" s="4"/>
      <c r="EG372" s="4"/>
      <c r="EH372" s="4"/>
      <c r="EI372" s="4"/>
      <c r="EJ372" s="4"/>
      <c r="EK372" s="4"/>
      <c r="EL372" s="4"/>
    </row>
    <row r="373" s="5" customFormat="1" spans="12:142"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4"/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  <c r="DT373" s="4"/>
      <c r="DU373" s="4"/>
      <c r="DV373" s="4"/>
      <c r="DW373" s="4"/>
      <c r="DX373" s="4"/>
      <c r="DY373" s="4"/>
      <c r="DZ373" s="4"/>
      <c r="EA373" s="4"/>
      <c r="EB373" s="4"/>
      <c r="EC373" s="4"/>
      <c r="ED373" s="4"/>
      <c r="EE373" s="4"/>
      <c r="EF373" s="4"/>
      <c r="EG373" s="4"/>
      <c r="EH373" s="4"/>
      <c r="EI373" s="4"/>
      <c r="EJ373" s="4"/>
      <c r="EK373" s="4"/>
      <c r="EL373" s="4"/>
    </row>
    <row r="374" s="5" customFormat="1" spans="12:142"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  <c r="DT374" s="4"/>
      <c r="DU374" s="4"/>
      <c r="DV374" s="4"/>
      <c r="DW374" s="4"/>
      <c r="DX374" s="4"/>
      <c r="DY374" s="4"/>
      <c r="DZ374" s="4"/>
      <c r="EA374" s="4"/>
      <c r="EB374" s="4"/>
      <c r="EC374" s="4"/>
      <c r="ED374" s="4"/>
      <c r="EE374" s="4"/>
      <c r="EF374" s="4"/>
      <c r="EG374" s="4"/>
      <c r="EH374" s="4"/>
      <c r="EI374" s="4"/>
      <c r="EJ374" s="4"/>
      <c r="EK374" s="4"/>
      <c r="EL374" s="4"/>
    </row>
    <row r="375" s="5" customFormat="1" spans="12:142"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/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/>
      <c r="ED375" s="4"/>
      <c r="EE375" s="4"/>
      <c r="EF375" s="4"/>
      <c r="EG375" s="4"/>
      <c r="EH375" s="4"/>
      <c r="EI375" s="4"/>
      <c r="EJ375" s="4"/>
      <c r="EK375" s="4"/>
      <c r="EL375" s="4"/>
    </row>
    <row r="376" s="5" customFormat="1" spans="12:142"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  <c r="DT376" s="4"/>
      <c r="DU376" s="4"/>
      <c r="DV376" s="4"/>
      <c r="DW376" s="4"/>
      <c r="DX376" s="4"/>
      <c r="DY376" s="4"/>
      <c r="DZ376" s="4"/>
      <c r="EA376" s="4"/>
      <c r="EB376" s="4"/>
      <c r="EC376" s="4"/>
      <c r="ED376" s="4"/>
      <c r="EE376" s="4"/>
      <c r="EF376" s="4"/>
      <c r="EG376" s="4"/>
      <c r="EH376" s="4"/>
      <c r="EI376" s="4"/>
      <c r="EJ376" s="4"/>
      <c r="EK376" s="4"/>
      <c r="EL376" s="4"/>
    </row>
    <row r="377" s="5" customFormat="1" spans="12:142"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/>
      <c r="CE377" s="4"/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4"/>
      <c r="DI377" s="4"/>
      <c r="DJ377" s="4"/>
      <c r="DK377" s="4"/>
      <c r="DL377" s="4"/>
      <c r="DM377" s="4"/>
      <c r="DN377" s="4"/>
      <c r="DO377" s="4"/>
      <c r="DP377" s="4"/>
      <c r="DQ377" s="4"/>
      <c r="DR377" s="4"/>
      <c r="DS377" s="4"/>
      <c r="DT377" s="4"/>
      <c r="DU377" s="4"/>
      <c r="DV377" s="4"/>
      <c r="DW377" s="4"/>
      <c r="DX377" s="4"/>
      <c r="DY377" s="4"/>
      <c r="DZ377" s="4"/>
      <c r="EA377" s="4"/>
      <c r="EB377" s="4"/>
      <c r="EC377" s="4"/>
      <c r="ED377" s="4"/>
      <c r="EE377" s="4"/>
      <c r="EF377" s="4"/>
      <c r="EG377" s="4"/>
      <c r="EH377" s="4"/>
      <c r="EI377" s="4"/>
      <c r="EJ377" s="4"/>
      <c r="EK377" s="4"/>
      <c r="EL377" s="4"/>
    </row>
    <row r="378" s="5" customFormat="1" spans="12:142"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/>
      <c r="DR378" s="4"/>
      <c r="DS378" s="4"/>
      <c r="DT378" s="4"/>
      <c r="DU378" s="4"/>
      <c r="DV378" s="4"/>
      <c r="DW378" s="4"/>
      <c r="DX378" s="4"/>
      <c r="DY378" s="4"/>
      <c r="DZ378" s="4"/>
      <c r="EA378" s="4"/>
      <c r="EB378" s="4"/>
      <c r="EC378" s="4"/>
      <c r="ED378" s="4"/>
      <c r="EE378" s="4"/>
      <c r="EF378" s="4"/>
      <c r="EG378" s="4"/>
      <c r="EH378" s="4"/>
      <c r="EI378" s="4"/>
      <c r="EJ378" s="4"/>
      <c r="EK378" s="4"/>
      <c r="EL378" s="4"/>
    </row>
    <row r="379" s="5" customFormat="1" spans="12:142"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/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/>
      <c r="DR379" s="4"/>
      <c r="DS379" s="4"/>
      <c r="DT379" s="4"/>
      <c r="DU379" s="4"/>
      <c r="DV379" s="4"/>
      <c r="DW379" s="4"/>
      <c r="DX379" s="4"/>
      <c r="DY379" s="4"/>
      <c r="DZ379" s="4"/>
      <c r="EA379" s="4"/>
      <c r="EB379" s="4"/>
      <c r="EC379" s="4"/>
      <c r="ED379" s="4"/>
      <c r="EE379" s="4"/>
      <c r="EF379" s="4"/>
      <c r="EG379" s="4"/>
      <c r="EH379" s="4"/>
      <c r="EI379" s="4"/>
      <c r="EJ379" s="4"/>
      <c r="EK379" s="4"/>
      <c r="EL379" s="4"/>
    </row>
    <row r="380" s="5" customFormat="1" spans="12:142"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  <c r="DT380" s="4"/>
      <c r="DU380" s="4"/>
      <c r="DV380" s="4"/>
      <c r="DW380" s="4"/>
      <c r="DX380" s="4"/>
      <c r="DY380" s="4"/>
      <c r="DZ380" s="4"/>
      <c r="EA380" s="4"/>
      <c r="EB380" s="4"/>
      <c r="EC380" s="4"/>
      <c r="ED380" s="4"/>
      <c r="EE380" s="4"/>
      <c r="EF380" s="4"/>
      <c r="EG380" s="4"/>
      <c r="EH380" s="4"/>
      <c r="EI380" s="4"/>
      <c r="EJ380" s="4"/>
      <c r="EK380" s="4"/>
      <c r="EL380" s="4"/>
    </row>
    <row r="381" s="5" customFormat="1" spans="12:142"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4"/>
      <c r="EE381" s="4"/>
      <c r="EF381" s="4"/>
      <c r="EG381" s="4"/>
      <c r="EH381" s="4"/>
      <c r="EI381" s="4"/>
      <c r="EJ381" s="4"/>
      <c r="EK381" s="4"/>
      <c r="EL381" s="4"/>
    </row>
    <row r="382" s="5" customFormat="1" spans="12:142"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</row>
    <row r="383" s="5" customFormat="1" spans="12:142"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</row>
  </sheetData>
  <sheetProtection algorithmName="SHA-512" hashValue="qGhutntg9EBZxRb407t4ngHrr5kCHUNSUyuioXnk3abzoJb7yBwJflM4Hb1NJh2Hsrup4TM9nKLuRkkfW57tNA==" saltValue="K0HvaKdT89kjR+YLOcBpsQ==" spinCount="100000" sheet="1" objects="1"/>
  <protectedRanges>
    <protectedRange sqref="I$1:J$1048576" name="区域1"/>
  </protectedRanges>
  <mergeCells count="38">
    <mergeCell ref="A1:K1"/>
    <mergeCell ref="A2:K2"/>
    <mergeCell ref="A3:K3"/>
    <mergeCell ref="A13:G13"/>
    <mergeCell ref="A14:K14"/>
    <mergeCell ref="A4:A6"/>
    <mergeCell ref="A7:A9"/>
    <mergeCell ref="A10:A12"/>
    <mergeCell ref="B4:B6"/>
    <mergeCell ref="B7:B9"/>
    <mergeCell ref="B10:B12"/>
    <mergeCell ref="C4:C6"/>
    <mergeCell ref="C7:C9"/>
    <mergeCell ref="C10:C12"/>
    <mergeCell ref="D4:D6"/>
    <mergeCell ref="D7:D9"/>
    <mergeCell ref="D10:D12"/>
    <mergeCell ref="E4:E6"/>
    <mergeCell ref="E7:E9"/>
    <mergeCell ref="E10:E12"/>
    <mergeCell ref="F5:F6"/>
    <mergeCell ref="F8:F9"/>
    <mergeCell ref="F11:F12"/>
    <mergeCell ref="G4:G6"/>
    <mergeCell ref="G7:G9"/>
    <mergeCell ref="G10:G12"/>
    <mergeCell ref="H4:H6"/>
    <mergeCell ref="H7:H9"/>
    <mergeCell ref="H10:H12"/>
    <mergeCell ref="I4:I6"/>
    <mergeCell ref="I7:I9"/>
    <mergeCell ref="I10:I12"/>
    <mergeCell ref="J4:J6"/>
    <mergeCell ref="J7:J9"/>
    <mergeCell ref="J10:J12"/>
    <mergeCell ref="K4:K6"/>
    <mergeCell ref="K7:K9"/>
    <mergeCell ref="K10:K12"/>
  </mergeCells>
  <printOptions horizontalCentered="1"/>
  <pageMargins left="0.118055555555556" right="0.118055555555556" top="0.590277777777778" bottom="0.708333333333333" header="0.388888888888889" footer="0.388888888888889"/>
  <pageSetup paperSize="9" scale="45" orientation="portrait" horizontalDpi="600"/>
  <headerFooter>
    <oddFooter>&amp;L&amp;G</oddFooter>
  </headerFooter>
  <rowBreaks count="1" manualBreakCount="1">
    <brk id="17" max="16383" man="1"/>
  </rowBreaks>
  <drawing r:id="rId1"/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/>
  <rangeList sheetStid="2" master="" otherUserPermission="visible"/>
  <rangeList sheetStid="3" master="" otherUserPermission="visible">
    <arrUserId title="区域1" rangeCreator="" othersAccessPermission="edit"/>
  </rangeList>
  <rangeList sheetStid="4" master="" otherUserPermission="visible">
    <arrUserId title="区域1" rangeCreator="" othersAccessPermission="edit"/>
  </rangeList>
  <rangeList sheetStid="5" master="" otherUserPermission="visible">
    <arrUserId title="区域1" rangeCreator="" othersAccessPermission="edit"/>
  </rangeList>
  <rangeList sheetStid="7" master="" otherUserPermission="visible">
    <arrUserId title="区域1" rangeCreator="" othersAccessPermission="edit"/>
  </rangeList>
  <rangeList sheetStid="8" master="" otherUserPermission="visible">
    <arrUserId title="区域1" rangeCreator="" othersAccessPermission="edit"/>
  </rangeList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fbcdre</vt:lpstr>
      <vt:lpstr>封面</vt:lpstr>
      <vt:lpstr>总预算</vt:lpstr>
      <vt:lpstr>家具</vt:lpstr>
      <vt:lpstr>灯具</vt:lpstr>
      <vt:lpstr>窗帘</vt:lpstr>
      <vt:lpstr>挂画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1996-12-20T17:32:00Z</dcterms:created>
  <dcterms:modified xsi:type="dcterms:W3CDTF">2025-06-20T07:24:29Z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ReadingLayout">
    <vt:bool>false</vt:bool>
  </property>
  <property fmtid="{D5CDD505-2E9C-101B-9397-08002B2CF9AE}" pid="3" name="KSOProductBuildVer">
    <vt:lpwstr>2052-12.1.0.21541</vt:lpwstr>
  </property>
  <property fmtid="{D5CDD505-2E9C-101B-9397-08002B2CF9AE}" pid="4" name="ICV">
    <vt:lpwstr>FAE3F947A6A047FEAA8B45219950CBC8_13</vt:lpwstr>
  </property>
</Properties>
</file>