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960" activeTab="3"/>
  </bookViews>
  <sheets>
    <sheet name="总预算" sheetId="4" r:id="rId1"/>
    <sheet name="康复" sheetId="2" r:id="rId2"/>
    <sheet name="健身" sheetId="5" r:id="rId3"/>
    <sheet name="美容美发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<sst xmlns="http://schemas.openxmlformats.org/spreadsheetml/2006/main" count="321" uniqueCount="111">
  <si>
    <t xml:space="preserve">常山县常康养老中心项目-器械软装产品清单
Quotations list &amp; Price  </t>
  </si>
  <si>
    <t>编号</t>
  </si>
  <si>
    <t>项目</t>
  </si>
  <si>
    <t>数量（件）</t>
  </si>
  <si>
    <t>总价</t>
  </si>
  <si>
    <t>备注</t>
  </si>
  <si>
    <t>NO.</t>
  </si>
  <si>
    <t>Project</t>
  </si>
  <si>
    <t>PCs</t>
  </si>
  <si>
    <t>minor total</t>
  </si>
  <si>
    <t>Remarks</t>
  </si>
  <si>
    <t>康复</t>
  </si>
  <si>
    <t>详见清单</t>
  </si>
  <si>
    <t>健身</t>
  </si>
  <si>
    <t>美容美发</t>
  </si>
  <si>
    <t>合计</t>
  </si>
  <si>
    <t>税金（13%）</t>
  </si>
  <si>
    <t>总计</t>
  </si>
  <si>
    <t>甲方认可（签字）：</t>
  </si>
  <si>
    <t>日期：2025.5.15</t>
  </si>
  <si>
    <t>备注：</t>
  </si>
  <si>
    <t xml:space="preserve">常山县常康养老中心项目8#-地下室软装家具产品清单
 Furniture List &amp; Price  </t>
  </si>
  <si>
    <t>区域</t>
  </si>
  <si>
    <t>位置</t>
  </si>
  <si>
    <t>图片</t>
  </si>
  <si>
    <t>产品名称</t>
  </si>
  <si>
    <t>规格(mm)与内容说明</t>
  </si>
  <si>
    <t>单位</t>
  </si>
  <si>
    <t>数量</t>
  </si>
  <si>
    <t>单价</t>
  </si>
  <si>
    <t>Area</t>
  </si>
  <si>
    <t>Sample picture</t>
  </si>
  <si>
    <t>Content</t>
  </si>
  <si>
    <t>Main material</t>
  </si>
  <si>
    <t>Unit</t>
  </si>
  <si>
    <t>Price</t>
  </si>
  <si>
    <t>YS-FU-19</t>
  </si>
  <si>
    <t>8#
一层</t>
  </si>
  <si>
    <t>康复训练中心</t>
  </si>
  <si>
    <t>平行杠（配矫正板）</t>
  </si>
  <si>
    <t>规格：成品</t>
  </si>
  <si>
    <t>张</t>
  </si>
  <si>
    <t>以实物为准，图片仅供参考</t>
  </si>
  <si>
    <t>材质：综合材质</t>
  </si>
  <si>
    <t xml:space="preserve"> </t>
  </si>
  <si>
    <t>训练用阶梯（双向）</t>
  </si>
  <si>
    <t>规格：W3320*800×H（1340～1660)</t>
  </si>
  <si>
    <t>套</t>
  </si>
  <si>
    <t>股四头肌训练椅</t>
  </si>
  <si>
    <t>规格：W1220*D1160*H1180</t>
  </si>
  <si>
    <t>件</t>
  </si>
  <si>
    <t>四轮助行器</t>
  </si>
  <si>
    <t>规格：W550*D430*H740</t>
  </si>
  <si>
    <t>材质：不锈钢</t>
  </si>
  <si>
    <t>不锈钢折叠助行器</t>
  </si>
  <si>
    <t>普通轮椅（皮革）</t>
  </si>
  <si>
    <t>规格：W920*D250*H960</t>
  </si>
  <si>
    <t>材质：钢管喷涂</t>
  </si>
  <si>
    <t>简易肢体康复器</t>
  </si>
  <si>
    <t>规格：W520*D450*H360</t>
  </si>
  <si>
    <t>上下肢脚踏车</t>
  </si>
  <si>
    <t>规格：W450*D450*H600</t>
  </si>
  <si>
    <t>滑轮吊环训练器（简易</t>
  </si>
  <si>
    <t>规格：W710*D145H1500</t>
  </si>
  <si>
    <t>步行训练用斜坡</t>
  </si>
  <si>
    <t>规格W2010*D850*H355</t>
  </si>
  <si>
    <t>握力计（电子显示）</t>
  </si>
  <si>
    <t>规格
W240*D140*H50</t>
  </si>
  <si>
    <t>肋木</t>
  </si>
  <si>
    <t>规格W980*D440*H2220</t>
  </si>
  <si>
    <t>可调式砂磨板及附件</t>
  </si>
  <si>
    <t>规格W1040*D840*H8550</t>
  </si>
  <si>
    <t>肩关节回旋训练器（轮式）</t>
  </si>
  <si>
    <t>规格W700*D300*H980</t>
  </si>
  <si>
    <t>上斜推举训练器</t>
  </si>
  <si>
    <t>规格W1135*D740*H1185</t>
  </si>
  <si>
    <t>OT综合训练工作台</t>
  </si>
  <si>
    <t>规格：W1840×D1040×H910</t>
  </si>
  <si>
    <t>上下肢功率车</t>
  </si>
  <si>
    <t>规格：W1100*D480*H1450</t>
  </si>
  <si>
    <t>站姿小腿训练器</t>
  </si>
  <si>
    <t>规格：W1185*D740*H1200</t>
  </si>
  <si>
    <t>材质：实木框架+实木多层板+ 木饰面</t>
  </si>
  <si>
    <t>审核：由于行业特性原因，以上图片仅做为风格效果的指引、项目预算的参考根据，不可全部做为现场验收的图样，实际以方案执行后现场实物验收</t>
  </si>
  <si>
    <t>YS-FU-14</t>
  </si>
  <si>
    <t>地下室一层</t>
  </si>
  <si>
    <t>健身房</t>
  </si>
  <si>
    <t>推肩椅</t>
  </si>
  <si>
    <t>规格：成品尺寸</t>
  </si>
  <si>
    <t>台</t>
  </si>
  <si>
    <t>材质：实木框架+皮革软包+高回弹海绵</t>
  </si>
  <si>
    <t>小腿提升训练器</t>
  </si>
  <si>
    <t>引体向上提腿练习器</t>
  </si>
  <si>
    <t>多功能跑步机</t>
  </si>
  <si>
    <t>下肢功率车（带座）</t>
  </si>
  <si>
    <t>规格：W1160*D1520* H650MM</t>
  </si>
  <si>
    <t>下肢功率车</t>
  </si>
  <si>
    <t>规格：W1010*D1420*H500</t>
  </si>
  <si>
    <t>YS-FU-28</t>
  </si>
  <si>
    <t>美发室</t>
  </si>
  <si>
    <t>洗头床</t>
  </si>
  <si>
    <t>成品尺寸</t>
  </si>
  <si>
    <t>YS-FU-5</t>
  </si>
  <si>
    <t>椅子</t>
  </si>
  <si>
    <t>镜子</t>
  </si>
  <si>
    <t>规格：W1000*H2000</t>
  </si>
  <si>
    <t>面</t>
  </si>
  <si>
    <t>综合材质</t>
  </si>
  <si>
    <t>YS-FU-6</t>
  </si>
  <si>
    <t>镜台柜</t>
  </si>
  <si>
    <t>规格：W370*D300*H780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</si>
</sst>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;[Red]&quot;￥&quot;#,##0"/>
    <numFmt numFmtId="177" formatCode="0_);[Red]\(0\)"/>
    <numFmt numFmtId="178" formatCode="\¥#,##0.00_);[Red]\(\¥#,##0.00\)"/>
    <numFmt numFmtId="179" formatCode="\¥#,##0;[Red]\¥#,##0"/>
  </numFmts>
  <fonts count="46">
    <font>
      <sz val="11"/>
      <color theme="1"/>
      <name val="等线"/>
      <charset val="134"/>
      <scheme val="minor"/>
    </font>
    <font>
      <b/>
      <sz val="6"/>
      <name val="微软雅黑"/>
      <charset val="134"/>
    </font>
    <font>
      <b/>
      <sz val="6"/>
      <color indexed="63"/>
      <name val="微软雅黑"/>
      <charset val="134"/>
    </font>
    <font>
      <sz val="6"/>
      <color indexed="8"/>
      <name val="微软雅黑"/>
      <charset val="134"/>
    </font>
    <font>
      <sz val="6"/>
      <name val="微软雅黑"/>
      <charset val="134"/>
    </font>
    <font>
      <sz val="6"/>
      <color indexed="10"/>
      <name val="微软雅黑"/>
      <charset val="134"/>
    </font>
    <font>
      <sz val="6"/>
      <color theme="1"/>
      <name val="微软雅黑"/>
      <charset val="134"/>
    </font>
    <font>
      <sz val="8"/>
      <color theme="1"/>
      <name val="微软雅黑"/>
      <charset val="134"/>
    </font>
    <font>
      <sz val="12"/>
      <name val="方正黑体繁体"/>
      <charset val="134"/>
    </font>
    <font>
      <sz val="12"/>
      <name val="方正中等线简体"/>
      <charset val="134"/>
    </font>
    <font>
      <sz val="8"/>
      <color indexed="8"/>
      <name val="Arial"/>
      <charset val="134"/>
    </font>
    <font>
      <sz val="12"/>
      <name val="华文细黑"/>
      <charset val="134"/>
    </font>
    <font>
      <b/>
      <sz val="18"/>
      <name val="宋体"/>
      <charset val="134"/>
    </font>
    <font>
      <b/>
      <sz val="10"/>
      <color indexed="63"/>
      <name val="宋体"/>
      <charset val="134"/>
    </font>
    <font>
      <b/>
      <sz val="12"/>
      <color indexed="63"/>
      <name val="华文细黑"/>
      <charset val="134"/>
    </font>
    <font>
      <b/>
      <sz val="9"/>
      <color indexed="63"/>
      <name val="宋体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sz val="8"/>
      <color indexed="8"/>
      <name val="华文细黑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2"/>
      <name val="方正黑体繁体"/>
      <charset val="134"/>
    </font>
    <font>
      <b/>
      <sz val="10"/>
      <name val="方正黑体繁体"/>
      <charset val="134"/>
    </font>
    <font>
      <sz val="12"/>
      <color indexed="8"/>
      <name val="Arial"/>
      <charset val="134"/>
    </font>
    <font>
      <b/>
      <sz val="8"/>
      <color indexed="8"/>
      <name val="华文细黑"/>
      <charset val="134"/>
    </font>
    <font>
      <sz val="11"/>
      <color indexed="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11" applyNumberFormat="0" applyAlignment="0" applyProtection="0">
      <alignment vertical="center"/>
    </xf>
    <xf numFmtId="0" fontId="36" fillId="5" borderId="12" applyNumberFormat="0" applyAlignment="0" applyProtection="0">
      <alignment vertical="center"/>
    </xf>
    <xf numFmtId="0" fontId="37" fillId="5" borderId="11" applyNumberFormat="0" applyAlignment="0" applyProtection="0">
      <alignment vertical="center"/>
    </xf>
    <xf numFmtId="0" fontId="38" fillId="6" borderId="13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>
      <alignment vertical="center"/>
    </xf>
  </cellStyleXfs>
  <cellXfs count="103">
    <xf numFmtId="0" fontId="0" fillId="0" borderId="0" xfId="0"/>
    <xf numFmtId="0" fontId="1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5" fillId="0" borderId="2" xfId="50" applyFont="1" applyBorder="1" applyAlignment="1">
      <alignment horizontal="center" vertical="center"/>
    </xf>
    <xf numFmtId="0" fontId="3" fillId="0" borderId="2" xfId="50" applyFont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5" fillId="0" borderId="3" xfId="50" applyFont="1" applyBorder="1" applyAlignment="1">
      <alignment horizontal="center" vertical="center"/>
    </xf>
    <xf numFmtId="0" fontId="3" fillId="0" borderId="3" xfId="50" applyFont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3" xfId="50" applyFont="1" applyFill="1" applyBorder="1" applyAlignment="1">
      <alignment horizontal="center" vertical="center"/>
    </xf>
    <xf numFmtId="0" fontId="5" fillId="0" borderId="4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4" fillId="0" borderId="5" xfId="50" applyFont="1" applyFill="1" applyBorder="1" applyAlignment="1">
      <alignment horizontal="center" vertical="center" wrapText="1"/>
    </xf>
    <xf numFmtId="0" fontId="4" fillId="0" borderId="6" xfId="50" applyFont="1" applyFill="1" applyBorder="1" applyAlignment="1">
      <alignment horizontal="center" vertical="center" wrapText="1"/>
    </xf>
    <xf numFmtId="0" fontId="4" fillId="0" borderId="7" xfId="5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5" fontId="2" fillId="0" borderId="1" xfId="5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176" fontId="3" fillId="0" borderId="1" xfId="49" applyNumberFormat="1" applyFont="1" applyFill="1" applyBorder="1" applyAlignment="1">
      <alignment horizontal="center" vertical="center" wrapText="1"/>
    </xf>
    <xf numFmtId="177" fontId="4" fillId="0" borderId="1" xfId="50" applyNumberFormat="1" applyFont="1" applyFill="1" applyBorder="1" applyAlignment="1">
      <alignment horizontal="center" vertical="center" wrapText="1"/>
    </xf>
    <xf numFmtId="0" fontId="4" fillId="0" borderId="2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0" fontId="4" fillId="0" borderId="3" xfId="50" applyFont="1" applyFill="1" applyBorder="1" applyAlignment="1">
      <alignment horizontal="center" vertical="center" wrapText="1"/>
    </xf>
    <xf numFmtId="0" fontId="4" fillId="0" borderId="4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0" fontId="5" fillId="0" borderId="3" xfId="50" applyFont="1" applyFill="1" applyBorder="1" applyAlignment="1">
      <alignment horizontal="center" vertical="center"/>
    </xf>
    <xf numFmtId="0" fontId="3" fillId="0" borderId="3" xfId="50" applyFont="1" applyFill="1" applyBorder="1" applyAlignment="1">
      <alignment horizontal="center" vertical="center" wrapText="1"/>
    </xf>
    <xf numFmtId="0" fontId="4" fillId="2" borderId="1" xfId="50" applyFont="1" applyFill="1" applyBorder="1" applyAlignment="1">
      <alignment horizontal="center" vertical="center" wrapText="1"/>
    </xf>
    <xf numFmtId="0" fontId="4" fillId="2" borderId="2" xfId="50" applyFont="1" applyFill="1" applyBorder="1" applyAlignment="1">
      <alignment horizontal="center" vertical="center" wrapText="1"/>
    </xf>
    <xf numFmtId="0" fontId="5" fillId="2" borderId="2" xfId="50" applyFont="1" applyFill="1" applyBorder="1" applyAlignment="1">
      <alignment horizontal="center" vertical="center"/>
    </xf>
    <xf numFmtId="0" fontId="3" fillId="2" borderId="2" xfId="50" applyFont="1" applyFill="1" applyBorder="1" applyAlignment="1">
      <alignment horizontal="center" vertical="center" wrapText="1"/>
    </xf>
    <xf numFmtId="0" fontId="3" fillId="2" borderId="1" xfId="50" applyFont="1" applyFill="1" applyBorder="1" applyAlignment="1">
      <alignment horizontal="center" vertical="center" wrapText="1"/>
    </xf>
    <xf numFmtId="0" fontId="3" fillId="2" borderId="2" xfId="50" applyFont="1" applyFill="1" applyBorder="1" applyAlignment="1">
      <alignment horizontal="center" vertical="center"/>
    </xf>
    <xf numFmtId="0" fontId="3" fillId="2" borderId="1" xfId="50" applyFont="1" applyFill="1" applyBorder="1" applyAlignment="1">
      <alignment horizontal="center" vertical="center"/>
    </xf>
    <xf numFmtId="0" fontId="4" fillId="2" borderId="3" xfId="50" applyFont="1" applyFill="1" applyBorder="1" applyAlignment="1">
      <alignment horizontal="center" vertical="center" wrapText="1"/>
    </xf>
    <xf numFmtId="0" fontId="5" fillId="2" borderId="3" xfId="50" applyFont="1" applyFill="1" applyBorder="1" applyAlignment="1">
      <alignment horizontal="center" vertical="center"/>
    </xf>
    <xf numFmtId="0" fontId="3" fillId="2" borderId="3" xfId="50" applyFont="1" applyFill="1" applyBorder="1" applyAlignment="1">
      <alignment horizontal="center" vertical="center" wrapText="1"/>
    </xf>
    <xf numFmtId="0" fontId="3" fillId="2" borderId="3" xfId="50" applyFont="1" applyFill="1" applyBorder="1" applyAlignment="1">
      <alignment horizontal="center" vertical="center"/>
    </xf>
    <xf numFmtId="0" fontId="4" fillId="2" borderId="4" xfId="50" applyFont="1" applyFill="1" applyBorder="1" applyAlignment="1">
      <alignment horizontal="center" vertical="center" wrapText="1"/>
    </xf>
    <xf numFmtId="0" fontId="5" fillId="2" borderId="4" xfId="50" applyFont="1" applyFill="1" applyBorder="1" applyAlignment="1">
      <alignment horizontal="center" vertical="center"/>
    </xf>
    <xf numFmtId="0" fontId="3" fillId="2" borderId="4" xfId="50" applyFont="1" applyFill="1" applyBorder="1" applyAlignment="1">
      <alignment horizontal="center" vertical="center" wrapText="1"/>
    </xf>
    <xf numFmtId="0" fontId="3" fillId="2" borderId="4" xfId="50" applyFont="1" applyFill="1" applyBorder="1" applyAlignment="1">
      <alignment horizontal="center" vertical="center"/>
    </xf>
    <xf numFmtId="177" fontId="4" fillId="2" borderId="1" xfId="5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5" fillId="2" borderId="1" xfId="50" applyFont="1" applyFill="1" applyBorder="1" applyAlignment="1">
      <alignment horizontal="center" vertical="center"/>
    </xf>
    <xf numFmtId="0" fontId="4" fillId="2" borderId="2" xfId="50" applyFont="1" applyFill="1" applyBorder="1" applyAlignment="1">
      <alignment horizontal="center" vertical="center"/>
    </xf>
    <xf numFmtId="0" fontId="4" fillId="2" borderId="3" xfId="50" applyFont="1" applyFill="1" applyBorder="1" applyAlignment="1">
      <alignment horizontal="center" vertical="center"/>
    </xf>
    <xf numFmtId="0" fontId="4" fillId="2" borderId="4" xfId="50" applyFont="1" applyFill="1" applyBorder="1" applyAlignment="1">
      <alignment horizontal="center" vertical="center"/>
    </xf>
    <xf numFmtId="177" fontId="4" fillId="2" borderId="2" xfId="50" applyNumberFormat="1" applyFont="1" applyFill="1" applyBorder="1" applyAlignment="1">
      <alignment horizontal="center" vertical="center" wrapText="1"/>
    </xf>
    <xf numFmtId="177" fontId="4" fillId="2" borderId="3" xfId="50" applyNumberFormat="1" applyFont="1" applyFill="1" applyBorder="1" applyAlignment="1">
      <alignment horizontal="center" vertical="center" wrapText="1"/>
    </xf>
    <xf numFmtId="177" fontId="4" fillId="2" borderId="4" xfId="50" applyNumberFormat="1" applyFont="1" applyFill="1" applyBorder="1" applyAlignment="1">
      <alignment horizontal="center" vertical="center" wrapText="1"/>
    </xf>
    <xf numFmtId="177" fontId="4" fillId="0" borderId="2" xfId="50" applyNumberFormat="1" applyFont="1" applyFill="1" applyBorder="1" applyAlignment="1">
      <alignment horizontal="center" vertical="center" wrapText="1"/>
    </xf>
    <xf numFmtId="177" fontId="4" fillId="0" borderId="3" xfId="50" applyNumberFormat="1" applyFont="1" applyFill="1" applyBorder="1" applyAlignment="1">
      <alignment horizontal="center" vertical="center" wrapText="1"/>
    </xf>
    <xf numFmtId="177" fontId="4" fillId="0" borderId="4" xfId="5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49" applyFont="1" applyFill="1" applyAlignment="1">
      <alignment horizontal="center" vertical="center" wrapText="1"/>
    </xf>
    <xf numFmtId="0" fontId="9" fillId="0" borderId="0" xfId="0" applyFont="1" applyFill="1" applyAlignment="1"/>
    <xf numFmtId="178" fontId="8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50" applyFont="1" applyFill="1" applyBorder="1" applyAlignment="1">
      <alignment horizontal="center" vertical="center"/>
    </xf>
    <xf numFmtId="0" fontId="14" fillId="0" borderId="0" xfId="50" applyFont="1" applyFill="1" applyAlignment="1">
      <alignment vertical="center"/>
    </xf>
    <xf numFmtId="0" fontId="15" fillId="0" borderId="1" xfId="5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/>
    </xf>
    <xf numFmtId="0" fontId="17" fillId="0" borderId="1" xfId="49" applyFont="1" applyFill="1" applyBorder="1" applyAlignment="1">
      <alignment horizontal="center" vertical="center" wrapText="1"/>
    </xf>
    <xf numFmtId="0" fontId="17" fillId="0" borderId="1" xfId="49" applyNumberFormat="1" applyFont="1" applyFill="1" applyBorder="1" applyAlignment="1">
      <alignment horizontal="center" vertical="center" wrapText="1"/>
    </xf>
    <xf numFmtId="0" fontId="18" fillId="0" borderId="0" xfId="49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38" fontId="19" fillId="0" borderId="1" xfId="0" applyNumberFormat="1" applyFont="1" applyFill="1" applyBorder="1" applyAlignment="1">
      <alignment horizontal="center" vertical="center"/>
    </xf>
    <xf numFmtId="0" fontId="20" fillId="0" borderId="1" xfId="5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78" fontId="9" fillId="0" borderId="0" xfId="0" applyNumberFormat="1" applyFont="1" applyFill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38" fontId="19" fillId="0" borderId="5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178" fontId="19" fillId="0" borderId="5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21" fillId="0" borderId="0" xfId="0" applyFont="1" applyFill="1" applyAlignment="1"/>
    <xf numFmtId="178" fontId="21" fillId="0" borderId="0" xfId="0" applyNumberFormat="1" applyFont="1" applyFill="1" applyAlignment="1"/>
    <xf numFmtId="0" fontId="21" fillId="0" borderId="0" xfId="0" applyFont="1" applyFill="1" applyAlignment="1">
      <alignment horizontal="center" vertical="center"/>
    </xf>
    <xf numFmtId="178" fontId="21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78" fontId="11" fillId="0" borderId="0" xfId="0" applyNumberFormat="1" applyFont="1" applyFill="1" applyAlignment="1">
      <alignment horizontal="center" vertical="center"/>
    </xf>
    <xf numFmtId="0" fontId="24" fillId="0" borderId="0" xfId="52" applyFont="1" applyFill="1"/>
    <xf numFmtId="179" fontId="18" fillId="0" borderId="0" xfId="49" applyNumberFormat="1" applyFont="1" applyFill="1" applyAlignment="1">
      <alignment horizontal="center" vertical="center" wrapText="1"/>
    </xf>
    <xf numFmtId="179" fontId="25" fillId="0" borderId="0" xfId="49" applyNumberFormat="1" applyFont="1" applyFill="1" applyAlignment="1">
      <alignment horizontal="center" vertical="center" wrapText="1"/>
    </xf>
    <xf numFmtId="0" fontId="10" fillId="0" borderId="0" xfId="50" applyFont="1" applyFill="1" applyAlignment="1">
      <alignment horizontal="center" vertical="center" wrapText="1"/>
    </xf>
    <xf numFmtId="0" fontId="26" fillId="0" borderId="0" xfId="53" applyFill="1">
      <alignment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 2 2" xfId="51"/>
    <cellStyle name="常规 2 5 2" xfId="52"/>
    <cellStyle name="常规 4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www.wps.cn/officeDocument/2023/relationships/customStorage" Target="customStorage/customStorage.xml"/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jpe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jpeg"/><Relationship Id="rId10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69215</xdr:colOff>
      <xdr:row>4</xdr:row>
      <xdr:rowOff>63500</xdr:rowOff>
    </xdr:from>
    <xdr:to>
      <xdr:col>3</xdr:col>
      <xdr:colOff>989965</xdr:colOff>
      <xdr:row>6</xdr:row>
      <xdr:rowOff>306070</xdr:rowOff>
    </xdr:to>
    <xdr:pic>
      <xdr:nvPicPr>
        <xdr:cNvPr id="13" name="Picture 39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529715" y="889000"/>
          <a:ext cx="920750" cy="67119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3</xdr:col>
      <xdr:colOff>25400</xdr:colOff>
      <xdr:row>7</xdr:row>
      <xdr:rowOff>139700</xdr:rowOff>
    </xdr:from>
    <xdr:to>
      <xdr:col>3</xdr:col>
      <xdr:colOff>962025</xdr:colOff>
      <xdr:row>9</xdr:row>
      <xdr:rowOff>111760</xdr:rowOff>
    </xdr:to>
    <xdr:pic>
      <xdr:nvPicPr>
        <xdr:cNvPr id="14" name="Picture 46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485900" y="1711325"/>
          <a:ext cx="936625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10</xdr:row>
      <xdr:rowOff>24130</xdr:rowOff>
    </xdr:from>
    <xdr:to>
      <xdr:col>3</xdr:col>
      <xdr:colOff>899795</xdr:colOff>
      <xdr:row>12</xdr:row>
      <xdr:rowOff>310515</xdr:rowOff>
    </xdr:to>
    <xdr:pic>
      <xdr:nvPicPr>
        <xdr:cNvPr id="15" name="图片 14" descr="1636677478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74165" y="2421255"/>
          <a:ext cx="786130" cy="85788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13</xdr:row>
      <xdr:rowOff>48895</xdr:rowOff>
    </xdr:from>
    <xdr:to>
      <xdr:col>3</xdr:col>
      <xdr:colOff>911225</xdr:colOff>
      <xdr:row>15</xdr:row>
      <xdr:rowOff>219710</xdr:rowOff>
    </xdr:to>
    <xdr:pic>
      <xdr:nvPicPr>
        <xdr:cNvPr id="16" name="图片 15" descr="图片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87500" y="3360420"/>
          <a:ext cx="784225" cy="780415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16</xdr:row>
      <xdr:rowOff>183515</xdr:rowOff>
    </xdr:from>
    <xdr:ext cx="1043940" cy="814705"/>
    <xdr:pic>
      <xdr:nvPicPr>
        <xdr:cNvPr id="17" name="图片 16" descr="0J9O$WA{~GOQ%{3R5{@{AG5"/>
        <xdr:cNvPicPr>
          <a:picLocks noChangeAspect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498600" y="4333240"/>
          <a:ext cx="1043940" cy="814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146050</xdr:colOff>
      <xdr:row>19</xdr:row>
      <xdr:rowOff>38100</xdr:rowOff>
    </xdr:from>
    <xdr:to>
      <xdr:col>3</xdr:col>
      <xdr:colOff>998855</xdr:colOff>
      <xdr:row>21</xdr:row>
      <xdr:rowOff>298450</xdr:rowOff>
    </xdr:to>
    <xdr:pic>
      <xdr:nvPicPr>
        <xdr:cNvPr id="18" name="图片 1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606550" y="5280025"/>
          <a:ext cx="85280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126365</xdr:colOff>
      <xdr:row>22</xdr:row>
      <xdr:rowOff>95250</xdr:rowOff>
    </xdr:from>
    <xdr:to>
      <xdr:col>3</xdr:col>
      <xdr:colOff>896620</xdr:colOff>
      <xdr:row>24</xdr:row>
      <xdr:rowOff>183515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86865" y="6156325"/>
          <a:ext cx="770255" cy="589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133350</xdr:colOff>
      <xdr:row>25</xdr:row>
      <xdr:rowOff>101600</xdr:rowOff>
    </xdr:from>
    <xdr:to>
      <xdr:col>3</xdr:col>
      <xdr:colOff>1025525</xdr:colOff>
      <xdr:row>27</xdr:row>
      <xdr:rowOff>47625</xdr:rowOff>
    </xdr:to>
    <xdr:pic>
      <xdr:nvPicPr>
        <xdr:cNvPr id="20" name="图片 19" descr="2e5a4c35288a5eba23282b5beef241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93850" y="6931025"/>
          <a:ext cx="8921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71120</xdr:colOff>
      <xdr:row>29</xdr:row>
      <xdr:rowOff>12065</xdr:rowOff>
    </xdr:from>
    <xdr:to>
      <xdr:col>3</xdr:col>
      <xdr:colOff>1048385</xdr:colOff>
      <xdr:row>31</xdr:row>
      <xdr:rowOff>140335</xdr:rowOff>
    </xdr:to>
    <xdr:pic>
      <xdr:nvPicPr>
        <xdr:cNvPr id="22" name="图片 77" descr="http://www.jbgs.com/bookpic/200652316313086762.jpg"/>
        <xdr:cNvPicPr>
          <a:picLocks noChangeAspect="1"/>
        </xdr:cNvPicPr>
      </xdr:nvPicPr>
      <xdr:blipFill>
        <a:blip r:embed="rId9" r:link="rId10" cstate="print"/>
        <a:stretch>
          <a:fillRect/>
        </a:stretch>
      </xdr:blipFill>
      <xdr:spPr>
        <a:xfrm>
          <a:off x="1531620" y="7641590"/>
          <a:ext cx="977265" cy="585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164465</xdr:colOff>
      <xdr:row>32</xdr:row>
      <xdr:rowOff>114300</xdr:rowOff>
    </xdr:from>
    <xdr:to>
      <xdr:col>3</xdr:col>
      <xdr:colOff>1080135</xdr:colOff>
      <xdr:row>34</xdr:row>
      <xdr:rowOff>161925</xdr:rowOff>
    </xdr:to>
    <xdr:pic>
      <xdr:nvPicPr>
        <xdr:cNvPr id="23" name="图片 22"/>
        <xdr:cNvPicPr>
          <a:picLocks noChangeAspect="1"/>
        </xdr:cNvPicPr>
      </xdr:nvPicPr>
      <xdr:blipFill>
        <a:blip r:embed="rId11" r:link="rId10"/>
        <a:srcRect t="23445" r="6819" b="18442"/>
        <a:stretch>
          <a:fillRect/>
        </a:stretch>
      </xdr:blipFill>
      <xdr:spPr>
        <a:xfrm>
          <a:off x="1624965" y="8404225"/>
          <a:ext cx="91567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177800</xdr:colOff>
      <xdr:row>35</xdr:row>
      <xdr:rowOff>69850</xdr:rowOff>
    </xdr:from>
    <xdr:to>
      <xdr:col>3</xdr:col>
      <xdr:colOff>985520</xdr:colOff>
      <xdr:row>37</xdr:row>
      <xdr:rowOff>113030</xdr:rowOff>
    </xdr:to>
    <xdr:pic>
      <xdr:nvPicPr>
        <xdr:cNvPr id="24" name="Picture 6" descr="C:\Users\Administrator\AppData\Roaming\Tencent\Users\672494044\QQ\WinTemp\RichOle\FTJ}](HRMKXKX2O((_2O6OQ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1638300" y="9159875"/>
          <a:ext cx="80772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215265</xdr:colOff>
      <xdr:row>38</xdr:row>
      <xdr:rowOff>95250</xdr:rowOff>
    </xdr:from>
    <xdr:to>
      <xdr:col>3</xdr:col>
      <xdr:colOff>942975</xdr:colOff>
      <xdr:row>40</xdr:row>
      <xdr:rowOff>165735</xdr:rowOff>
    </xdr:to>
    <xdr:pic>
      <xdr:nvPicPr>
        <xdr:cNvPr id="25" name="Picture 39" descr="rId24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675765" y="9858375"/>
          <a:ext cx="72771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126365</xdr:colOff>
      <xdr:row>41</xdr:row>
      <xdr:rowOff>91440</xdr:rowOff>
    </xdr:from>
    <xdr:to>
      <xdr:col>3</xdr:col>
      <xdr:colOff>1026160</xdr:colOff>
      <xdr:row>43</xdr:row>
      <xdr:rowOff>128270</xdr:rowOff>
    </xdr:to>
    <xdr:pic>
      <xdr:nvPicPr>
        <xdr:cNvPr id="26" name="图片 25" descr="2010824125728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86865" y="10641965"/>
          <a:ext cx="899795" cy="595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69850</xdr:colOff>
      <xdr:row>44</xdr:row>
      <xdr:rowOff>99060</xdr:rowOff>
    </xdr:from>
    <xdr:to>
      <xdr:col>3</xdr:col>
      <xdr:colOff>935355</xdr:colOff>
      <xdr:row>46</xdr:row>
      <xdr:rowOff>222885</xdr:rowOff>
    </xdr:to>
    <xdr:pic>
      <xdr:nvPicPr>
        <xdr:cNvPr id="29" name="图片 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30350" y="11449685"/>
          <a:ext cx="865505" cy="708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248285</xdr:colOff>
      <xdr:row>47</xdr:row>
      <xdr:rowOff>76200</xdr:rowOff>
    </xdr:from>
    <xdr:to>
      <xdr:col>3</xdr:col>
      <xdr:colOff>843915</xdr:colOff>
      <xdr:row>49</xdr:row>
      <xdr:rowOff>255270</xdr:rowOff>
    </xdr:to>
    <xdr:pic>
      <xdr:nvPicPr>
        <xdr:cNvPr id="30" name="图片 29"/>
        <xdr:cNvPicPr>
          <a:picLocks noChangeAspect="1"/>
        </xdr:cNvPicPr>
      </xdr:nvPicPr>
      <xdr:blipFill>
        <a:blip r:embed="rId16" r:link="rId10"/>
        <a:stretch>
          <a:fillRect/>
        </a:stretch>
      </xdr:blipFill>
      <xdr:spPr>
        <a:xfrm>
          <a:off x="1708785" y="12303125"/>
          <a:ext cx="59563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69215</xdr:colOff>
      <xdr:row>56</xdr:row>
      <xdr:rowOff>50800</xdr:rowOff>
    </xdr:from>
    <xdr:to>
      <xdr:col>3</xdr:col>
      <xdr:colOff>1045210</xdr:colOff>
      <xdr:row>58</xdr:row>
      <xdr:rowOff>192405</xdr:rowOff>
    </xdr:to>
    <xdr:pic>
      <xdr:nvPicPr>
        <xdr:cNvPr id="31" name="图片 30"/>
        <xdr:cNvPicPr>
          <a:picLocks noChangeAspect="1"/>
        </xdr:cNvPicPr>
      </xdr:nvPicPr>
      <xdr:blipFill>
        <a:blip r:embed="rId17" r:link="rId10"/>
        <a:stretch>
          <a:fillRect/>
        </a:stretch>
      </xdr:blipFill>
      <xdr:spPr>
        <a:xfrm>
          <a:off x="1529715" y="14665325"/>
          <a:ext cx="97599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177800</xdr:colOff>
      <xdr:row>53</xdr:row>
      <xdr:rowOff>50800</xdr:rowOff>
    </xdr:from>
    <xdr:to>
      <xdr:col>3</xdr:col>
      <xdr:colOff>1006475</xdr:colOff>
      <xdr:row>55</xdr:row>
      <xdr:rowOff>163830</xdr:rowOff>
    </xdr:to>
    <xdr:pic>
      <xdr:nvPicPr>
        <xdr:cNvPr id="39" name="图片 3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38300" y="13865225"/>
          <a:ext cx="828675" cy="646430"/>
        </a:xfrm>
        <a:prstGeom prst="rect">
          <a:avLst/>
        </a:prstGeom>
      </xdr:spPr>
    </xdr:pic>
    <xdr:clientData/>
  </xdr:twoCellAnchor>
  <xdr:twoCellAnchor editAs="oneCell">
    <xdr:from>
      <xdr:col>3</xdr:col>
      <xdr:colOff>36830</xdr:colOff>
      <xdr:row>50</xdr:row>
      <xdr:rowOff>31750</xdr:rowOff>
    </xdr:from>
    <xdr:to>
      <xdr:col>3</xdr:col>
      <xdr:colOff>1080770</xdr:colOff>
      <xdr:row>52</xdr:row>
      <xdr:rowOff>151130</xdr:rowOff>
    </xdr:to>
    <xdr:pic>
      <xdr:nvPicPr>
        <xdr:cNvPr id="40" name="图片 39"/>
        <xdr:cNvPicPr>
          <a:picLocks noChangeAspect="1"/>
        </xdr:cNvPicPr>
      </xdr:nvPicPr>
      <xdr:blipFill>
        <a:blip r:embed="rId19" r:link="rId10"/>
        <a:stretch>
          <a:fillRect/>
        </a:stretch>
      </xdr:blipFill>
      <xdr:spPr>
        <a:xfrm>
          <a:off x="1497330" y="13033375"/>
          <a:ext cx="1043940" cy="703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50800</xdr:colOff>
      <xdr:row>4</xdr:row>
      <xdr:rowOff>234315</xdr:rowOff>
    </xdr:from>
    <xdr:to>
      <xdr:col>3</xdr:col>
      <xdr:colOff>854075</xdr:colOff>
      <xdr:row>6</xdr:row>
      <xdr:rowOff>154940</xdr:rowOff>
    </xdr:to>
    <xdr:pic>
      <xdr:nvPicPr>
        <xdr:cNvPr id="22" name="图片 38" descr="1632879450a82a74de97e77d584eaa53_3858784995_2019937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32000" y="1097915"/>
          <a:ext cx="803275" cy="47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12700</xdr:colOff>
      <xdr:row>7</xdr:row>
      <xdr:rowOff>95250</xdr:rowOff>
    </xdr:from>
    <xdr:to>
      <xdr:col>3</xdr:col>
      <xdr:colOff>840740</xdr:colOff>
      <xdr:row>9</xdr:row>
      <xdr:rowOff>262890</xdr:rowOff>
    </xdr:to>
    <xdr:pic>
      <xdr:nvPicPr>
        <xdr:cNvPr id="23" name="图片 41" descr="2d2544fbbabcae5413a291b1b31375cd_3858871118_20199377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93900" y="1797050"/>
          <a:ext cx="828040" cy="65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609600</xdr:colOff>
      <xdr:row>10</xdr:row>
      <xdr:rowOff>56515</xdr:rowOff>
    </xdr:from>
    <xdr:to>
      <xdr:col>3</xdr:col>
      <xdr:colOff>876935</xdr:colOff>
      <xdr:row>11</xdr:row>
      <xdr:rowOff>238125</xdr:rowOff>
    </xdr:to>
    <xdr:pic>
      <xdr:nvPicPr>
        <xdr:cNvPr id="24" name="图片 43" descr="8c4f4d96a821bc7af9e2911e09545f58_3858986116_20199377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30400" y="2520315"/>
          <a:ext cx="927735" cy="46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146685</xdr:colOff>
      <xdr:row>13</xdr:row>
      <xdr:rowOff>24130</xdr:rowOff>
    </xdr:from>
    <xdr:to>
      <xdr:col>3</xdr:col>
      <xdr:colOff>824865</xdr:colOff>
      <xdr:row>15</xdr:row>
      <xdr:rowOff>182245</xdr:rowOff>
    </xdr:to>
    <xdr:pic>
      <xdr:nvPicPr>
        <xdr:cNvPr id="25" name="图片 24" descr="54d2088cdf8fd23ec4e365d9940b9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27885" y="3288030"/>
          <a:ext cx="678180" cy="58991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</xdr:colOff>
      <xdr:row>16</xdr:row>
      <xdr:rowOff>119380</xdr:rowOff>
    </xdr:from>
    <xdr:to>
      <xdr:col>3</xdr:col>
      <xdr:colOff>830580</xdr:colOff>
      <xdr:row>18</xdr:row>
      <xdr:rowOff>177800</xdr:rowOff>
    </xdr:to>
    <xdr:pic>
      <xdr:nvPicPr>
        <xdr:cNvPr id="26" name="图片 25" descr="158787035142afb91c84bc9d267cfc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032635" y="4030980"/>
          <a:ext cx="779145" cy="490220"/>
        </a:xfrm>
        <a:prstGeom prst="rect">
          <a:avLst/>
        </a:prstGeom>
      </xdr:spPr>
    </xdr:pic>
    <xdr:clientData/>
  </xdr:twoCellAnchor>
  <xdr:twoCellAnchor editAs="oneCell">
    <xdr:from>
      <xdr:col>3</xdr:col>
      <xdr:colOff>26035</xdr:colOff>
      <xdr:row>19</xdr:row>
      <xdr:rowOff>190500</xdr:rowOff>
    </xdr:from>
    <xdr:to>
      <xdr:col>3</xdr:col>
      <xdr:colOff>843280</xdr:colOff>
      <xdr:row>21</xdr:row>
      <xdr:rowOff>227965</xdr:rowOff>
    </xdr:to>
    <xdr:pic>
      <xdr:nvPicPr>
        <xdr:cNvPr id="27" name="图片 26" descr="8adbe2fd7eae5085a6a0e28d7fd59e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07235" y="4749800"/>
          <a:ext cx="817245" cy="532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44450</xdr:colOff>
      <xdr:row>4</xdr:row>
      <xdr:rowOff>82550</xdr:rowOff>
    </xdr:from>
    <xdr:to>
      <xdr:col>3</xdr:col>
      <xdr:colOff>806450</xdr:colOff>
      <xdr:row>6</xdr:row>
      <xdr:rowOff>247650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5650" y="838200"/>
          <a:ext cx="7620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120650</xdr:colOff>
      <xdr:row>13</xdr:row>
      <xdr:rowOff>88265</xdr:rowOff>
    </xdr:from>
    <xdr:to>
      <xdr:col>3</xdr:col>
      <xdr:colOff>706120</xdr:colOff>
      <xdr:row>15</xdr:row>
      <xdr:rowOff>115570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01850" y="3028315"/>
          <a:ext cx="58547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56515</xdr:colOff>
      <xdr:row>10</xdr:row>
      <xdr:rowOff>114300</xdr:rowOff>
    </xdr:from>
    <xdr:to>
      <xdr:col>3</xdr:col>
      <xdr:colOff>804545</xdr:colOff>
      <xdr:row>12</xdr:row>
      <xdr:rowOff>91440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7715" y="2279650"/>
          <a:ext cx="748030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50800</xdr:colOff>
      <xdr:row>7</xdr:row>
      <xdr:rowOff>38100</xdr:rowOff>
    </xdr:from>
    <xdr:to>
      <xdr:col>3</xdr:col>
      <xdr:colOff>824865</xdr:colOff>
      <xdr:row>9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32000" y="1466850"/>
          <a:ext cx="774065" cy="597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7"/>
  <sheetViews>
    <sheetView workbookViewId="0">
      <selection activeCell="C5" sqref="C5"/>
    </sheetView>
  </sheetViews>
  <sheetFormatPr defaultColWidth="8.66666666666667" defaultRowHeight="14.25"/>
  <cols>
    <col min="1" max="1" width="10.5" style="70" customWidth="1"/>
    <col min="2" max="2" width="14.0833333333333" style="65" customWidth="1"/>
    <col min="3" max="3" width="15.3333333333333" style="69" customWidth="1"/>
    <col min="4" max="4" width="16.5833333333333" style="69" customWidth="1"/>
    <col min="5" max="5" width="16.4166666666667" style="65" customWidth="1"/>
    <col min="6" max="6" width="17.1666666666667" style="65" customWidth="1"/>
    <col min="7" max="7" width="15.8333333333333" style="65" customWidth="1"/>
    <col min="8" max="8" width="14.8333333333333" style="65" customWidth="1"/>
    <col min="9" max="9" width="10.3333333333333" style="65" customWidth="1"/>
    <col min="10" max="10" width="9.33333333333333" style="65" customWidth="1"/>
    <col min="11" max="12" width="11.5" style="65" customWidth="1"/>
    <col min="13" max="32" width="9" style="65" customWidth="1"/>
    <col min="33" max="16384" width="8.66666666666667" style="65"/>
  </cols>
  <sheetData>
    <row r="1" s="65" customFormat="1" ht="62" customHeight="1" spans="1:5">
      <c r="A1" s="71" t="s">
        <v>0</v>
      </c>
      <c r="B1" s="71"/>
      <c r="C1" s="71"/>
      <c r="D1" s="71"/>
      <c r="E1" s="71"/>
    </row>
    <row r="2" s="65" customFormat="1" ht="26" customHeight="1" spans="1:256">
      <c r="A2" s="72"/>
      <c r="B2" s="72"/>
      <c r="C2" s="72"/>
      <c r="D2" s="72"/>
      <c r="E2" s="72"/>
      <c r="F2" s="73"/>
      <c r="G2" s="73"/>
      <c r="H2" s="73"/>
      <c r="I2" s="73"/>
      <c r="J2" s="73"/>
      <c r="K2" s="73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  <c r="GA2" s="98"/>
      <c r="GB2" s="98"/>
      <c r="GC2" s="98"/>
      <c r="GD2" s="98"/>
      <c r="GE2" s="98"/>
      <c r="GF2" s="98"/>
      <c r="GG2" s="98"/>
      <c r="GH2" s="98"/>
      <c r="GI2" s="98"/>
      <c r="GJ2" s="98"/>
      <c r="GK2" s="98"/>
      <c r="GL2" s="98"/>
      <c r="GM2" s="98"/>
      <c r="GN2" s="98"/>
      <c r="GO2" s="98"/>
      <c r="GP2" s="98"/>
      <c r="GQ2" s="98"/>
      <c r="GR2" s="98"/>
      <c r="GS2" s="98"/>
      <c r="GT2" s="98"/>
      <c r="GU2" s="98"/>
      <c r="GV2" s="98"/>
      <c r="GW2" s="98"/>
      <c r="GX2" s="98"/>
      <c r="GY2" s="98"/>
      <c r="GZ2" s="98"/>
      <c r="HA2" s="98"/>
      <c r="HB2" s="98"/>
      <c r="HC2" s="98"/>
      <c r="HD2" s="98"/>
      <c r="HE2" s="98"/>
      <c r="HF2" s="98"/>
      <c r="HG2" s="98"/>
      <c r="HH2" s="98"/>
      <c r="HI2" s="98"/>
      <c r="HJ2" s="98"/>
      <c r="HK2" s="98"/>
      <c r="HL2" s="98"/>
      <c r="HM2" s="98"/>
      <c r="HN2" s="98"/>
      <c r="HO2" s="98"/>
      <c r="HP2" s="98"/>
      <c r="HQ2" s="98"/>
      <c r="HR2" s="98"/>
      <c r="HS2" s="98"/>
      <c r="HT2" s="98"/>
      <c r="HU2" s="98"/>
      <c r="HV2" s="98"/>
      <c r="HW2" s="98"/>
      <c r="HX2" s="98"/>
      <c r="HY2" s="98"/>
      <c r="HZ2" s="98"/>
      <c r="IA2" s="98"/>
      <c r="IB2" s="98"/>
      <c r="IC2" s="98"/>
      <c r="ID2" s="98"/>
      <c r="IE2" s="98"/>
      <c r="IF2" s="98"/>
      <c r="IG2" s="98"/>
      <c r="IH2" s="98"/>
      <c r="II2" s="98"/>
      <c r="IJ2" s="98"/>
      <c r="IK2" s="98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102"/>
    </row>
    <row r="3" s="66" customFormat="1" ht="22" customHeight="1" spans="1:5">
      <c r="A3" s="74" t="s">
        <v>1</v>
      </c>
      <c r="B3" s="75" t="s">
        <v>2</v>
      </c>
      <c r="C3" s="76" t="s">
        <v>3</v>
      </c>
      <c r="D3" s="76" t="s">
        <v>4</v>
      </c>
      <c r="E3" s="75" t="s">
        <v>5</v>
      </c>
    </row>
    <row r="4" s="67" customFormat="1" ht="17" customHeight="1" spans="1:139">
      <c r="A4" s="77" t="s">
        <v>6</v>
      </c>
      <c r="B4" s="77" t="s">
        <v>7</v>
      </c>
      <c r="C4" s="77" t="s">
        <v>8</v>
      </c>
      <c r="D4" s="78" t="s">
        <v>9</v>
      </c>
      <c r="E4" s="77" t="s">
        <v>10</v>
      </c>
      <c r="F4" s="79"/>
      <c r="G4" s="79"/>
      <c r="H4" s="79"/>
      <c r="I4" s="99"/>
      <c r="J4" s="100"/>
      <c r="K4" s="79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</row>
    <row r="5" s="66" customFormat="1" ht="26" customHeight="1" spans="1:5">
      <c r="A5" s="80">
        <v>1</v>
      </c>
      <c r="B5" s="80" t="s">
        <v>11</v>
      </c>
      <c r="C5" s="81">
        <v>24</v>
      </c>
      <c r="D5" s="82"/>
      <c r="E5" s="83" t="s">
        <v>12</v>
      </c>
    </row>
    <row r="6" s="66" customFormat="1" ht="26" customHeight="1" spans="1:5">
      <c r="A6" s="80"/>
      <c r="B6" s="80" t="s">
        <v>13</v>
      </c>
      <c r="C6" s="81">
        <v>6</v>
      </c>
      <c r="D6" s="82"/>
      <c r="E6" s="83"/>
    </row>
    <row r="7" s="66" customFormat="1" ht="26" customHeight="1" spans="1:5">
      <c r="A7" s="80"/>
      <c r="B7" s="80" t="s">
        <v>14</v>
      </c>
      <c r="C7" s="81">
        <v>11</v>
      </c>
      <c r="D7" s="82"/>
      <c r="E7" s="83"/>
    </row>
    <row r="8" s="66" customFormat="1" ht="26" customHeight="1" spans="1:6">
      <c r="A8" s="80" t="s">
        <v>15</v>
      </c>
      <c r="B8" s="80"/>
      <c r="C8" s="81">
        <f>SUM(C5:C7)</f>
        <v>41</v>
      </c>
      <c r="D8" s="81"/>
      <c r="E8" s="83"/>
      <c r="F8" s="84"/>
    </row>
    <row r="9" s="66" customFormat="1" ht="26" customHeight="1" spans="1:6">
      <c r="A9" s="80">
        <v>7</v>
      </c>
      <c r="B9" s="85" t="s">
        <v>16</v>
      </c>
      <c r="C9" s="86"/>
      <c r="D9" s="86">
        <f>D8*0.13</f>
        <v>0</v>
      </c>
      <c r="E9" s="83"/>
      <c r="F9" s="84"/>
    </row>
    <row r="10" s="66" customFormat="1" ht="26" customHeight="1" spans="1:6">
      <c r="A10" s="80" t="s">
        <v>17</v>
      </c>
      <c r="B10" s="85"/>
      <c r="C10" s="86"/>
      <c r="D10" s="86">
        <f>SUM(D8:D9)</f>
        <v>0</v>
      </c>
      <c r="E10" s="83"/>
      <c r="F10" s="84"/>
    </row>
    <row r="11" s="66" customFormat="1" ht="70" customHeight="1" spans="1:7">
      <c r="A11" s="87" t="s">
        <v>18</v>
      </c>
      <c r="B11" s="88"/>
      <c r="C11" s="89" t="s">
        <v>19</v>
      </c>
      <c r="D11" s="89"/>
      <c r="E11" s="90" t="s">
        <v>20</v>
      </c>
      <c r="G11" s="84"/>
    </row>
    <row r="12" s="68" customFormat="1" spans="1:5">
      <c r="A12" s="91"/>
      <c r="B12" s="91"/>
      <c r="C12" s="92"/>
      <c r="D12" s="92"/>
      <c r="E12" s="91"/>
    </row>
    <row r="13" s="66" customFormat="1" ht="17.25" customHeight="1" spans="1:5">
      <c r="A13" s="93"/>
      <c r="B13" s="93"/>
      <c r="C13" s="94"/>
      <c r="D13" s="94"/>
      <c r="E13" s="93"/>
    </row>
    <row r="14" s="66" customFormat="1" spans="1:5">
      <c r="A14" s="93"/>
      <c r="B14" s="93"/>
      <c r="C14" s="94"/>
      <c r="D14" s="94"/>
      <c r="E14" s="93"/>
    </row>
    <row r="15" s="69" customFormat="1" ht="24" customHeight="1" spans="1:8">
      <c r="A15" s="95"/>
      <c r="B15" s="95"/>
      <c r="E15" s="65"/>
      <c r="F15" s="65"/>
      <c r="G15" s="65"/>
      <c r="H15" s="65"/>
    </row>
    <row r="16" s="65" customFormat="1" spans="1:5">
      <c r="A16" s="96"/>
      <c r="B16" s="96"/>
      <c r="C16" s="96"/>
      <c r="D16" s="96"/>
      <c r="E16" s="96"/>
    </row>
    <row r="17" s="65" customFormat="1" ht="24" customHeight="1" spans="1:4">
      <c r="A17" s="70"/>
      <c r="B17" s="70"/>
      <c r="C17" s="97"/>
      <c r="D17" s="97"/>
    </row>
    <row r="18" s="65" customFormat="1" spans="1:4">
      <c r="A18" s="70"/>
      <c r="B18" s="70"/>
      <c r="C18" s="70"/>
      <c r="D18" s="70"/>
    </row>
    <row r="19" s="65" customFormat="1" spans="1:4">
      <c r="A19" s="70"/>
      <c r="B19" s="70"/>
      <c r="C19" s="97"/>
      <c r="D19" s="97"/>
    </row>
    <row r="20" s="65" customFormat="1" spans="1:4">
      <c r="A20" s="70"/>
      <c r="B20" s="70"/>
      <c r="C20" s="97"/>
      <c r="D20" s="97"/>
    </row>
    <row r="21" s="65" customFormat="1" spans="1:4">
      <c r="A21" s="70"/>
      <c r="B21" s="70"/>
      <c r="C21" s="97"/>
      <c r="D21" s="97"/>
    </row>
    <row r="22" s="65" customFormat="1" spans="1:4">
      <c r="A22" s="70"/>
      <c r="B22" s="70"/>
      <c r="C22" s="97"/>
      <c r="D22" s="97"/>
    </row>
    <row r="23" s="65" customFormat="1" spans="1:4">
      <c r="A23" s="70"/>
      <c r="B23" s="70"/>
      <c r="C23" s="97"/>
      <c r="D23" s="97"/>
    </row>
    <row r="24" s="65" customFormat="1" spans="1:4">
      <c r="A24" s="70"/>
      <c r="B24" s="70"/>
      <c r="C24" s="97"/>
      <c r="D24" s="97"/>
    </row>
    <row r="25" s="65" customFormat="1" spans="1:4">
      <c r="A25" s="70"/>
      <c r="B25" s="70"/>
      <c r="C25" s="97"/>
      <c r="D25" s="97"/>
    </row>
    <row r="26" s="65" customFormat="1" spans="1:4">
      <c r="A26" s="70"/>
      <c r="B26" s="70"/>
      <c r="C26" s="97"/>
      <c r="D26" s="97"/>
    </row>
    <row r="27" s="65" customFormat="1" spans="1:4">
      <c r="A27" s="70"/>
      <c r="B27" s="70"/>
      <c r="C27" s="97"/>
      <c r="D27" s="97"/>
    </row>
  </sheetData>
  <sheetProtection algorithmName="SHA-512" hashValue="2XeWiSR0oIXULFkW9ETjy1smgKudM66fxSMKuTPOpm91SFdc/uEgRhZHqRCHeJObyEXTcX6GgDfc2p895PBDpg==" saltValue="ch9CHKpV1bAsQ8dzJoUxmg==" spinCount="100000" sheet="1" objects="1"/>
  <protectedRanges>
    <protectedRange sqref="D$1:D$1048576" name="区域1"/>
  </protectedRanges>
  <mergeCells count="7">
    <mergeCell ref="A1:E1"/>
    <mergeCell ref="A2:E2"/>
    <mergeCell ref="A11:B11"/>
    <mergeCell ref="A15:B15"/>
    <mergeCell ref="A16:E16"/>
    <mergeCell ref="A17:B17"/>
    <mergeCell ref="A18:C18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1"/>
  <sheetViews>
    <sheetView workbookViewId="0">
      <selection activeCell="K5" sqref="K5:K7"/>
    </sheetView>
  </sheetViews>
  <sheetFormatPr defaultColWidth="6.08333333333333" defaultRowHeight="9.75"/>
  <cols>
    <col min="1" max="1" width="6.08333333333333" style="53" customWidth="1"/>
    <col min="2" max="2" width="6.25" style="53" customWidth="1"/>
    <col min="3" max="3" width="6.83333333333333" style="53" customWidth="1"/>
    <col min="4" max="4" width="15.3333333333333" style="53" customWidth="1"/>
    <col min="5" max="5" width="7.25" style="54" customWidth="1"/>
    <col min="6" max="6" width="11.0833333333333" style="53" customWidth="1"/>
    <col min="7" max="7" width="5.25" style="53" customWidth="1"/>
    <col min="8" max="8" width="6.08333333333333" style="53" customWidth="1"/>
    <col min="9" max="9" width="5.5" style="53" customWidth="1"/>
    <col min="10" max="10" width="5.16666666666667" style="53" customWidth="1"/>
    <col min="11" max="11" width="9.16666666666667" style="53" customWidth="1"/>
    <col min="12" max="16383" width="6.08333333333333" style="53" customWidth="1"/>
    <col min="16384" max="16384" width="6.08333333333333" style="53"/>
  </cols>
  <sheetData>
    <row r="1" ht="20" customHeight="1" spans="1:11">
      <c r="A1" s="1" t="s">
        <v>21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7" customHeight="1" spans="1:11">
      <c r="A2" s="2"/>
      <c r="B2" s="2"/>
      <c r="C2" s="2"/>
      <c r="D2" s="2"/>
      <c r="E2" s="3"/>
      <c r="F2" s="2"/>
      <c r="G2" s="2"/>
      <c r="H2" s="2"/>
      <c r="I2" s="2"/>
      <c r="J2" s="2"/>
      <c r="K2" s="2"/>
    </row>
    <row r="3" ht="16" customHeight="1" spans="1:11">
      <c r="A3" s="2" t="s">
        <v>1</v>
      </c>
      <c r="B3" s="2" t="s">
        <v>22</v>
      </c>
      <c r="C3" s="3" t="s">
        <v>23</v>
      </c>
      <c r="D3" s="2" t="s">
        <v>24</v>
      </c>
      <c r="E3" s="3" t="s">
        <v>25</v>
      </c>
      <c r="F3" s="2" t="s">
        <v>26</v>
      </c>
      <c r="G3" s="2" t="s">
        <v>27</v>
      </c>
      <c r="H3" s="2" t="s">
        <v>28</v>
      </c>
      <c r="I3" s="26" t="s">
        <v>29</v>
      </c>
      <c r="J3" s="26" t="s">
        <v>4</v>
      </c>
      <c r="K3" s="27" t="s">
        <v>5</v>
      </c>
    </row>
    <row r="4" ht="12" customHeight="1" spans="1:11">
      <c r="A4" s="4" t="s">
        <v>6</v>
      </c>
      <c r="B4" s="4" t="s">
        <v>30</v>
      </c>
      <c r="C4" s="4" t="s">
        <v>30</v>
      </c>
      <c r="D4" s="4" t="s">
        <v>31</v>
      </c>
      <c r="E4" s="4" t="s">
        <v>32</v>
      </c>
      <c r="F4" s="4" t="s">
        <v>33</v>
      </c>
      <c r="G4" s="4" t="s">
        <v>34</v>
      </c>
      <c r="H4" s="4" t="s">
        <v>8</v>
      </c>
      <c r="I4" s="28" t="s">
        <v>35</v>
      </c>
      <c r="J4" s="28" t="s">
        <v>9</v>
      </c>
      <c r="K4" s="4" t="s">
        <v>10</v>
      </c>
    </row>
    <row r="5" spans="1:11">
      <c r="A5" s="5" t="s">
        <v>36</v>
      </c>
      <c r="B5" s="5" t="s">
        <v>37</v>
      </c>
      <c r="C5" s="5" t="s">
        <v>38</v>
      </c>
      <c r="D5" s="31"/>
      <c r="E5" s="8" t="s">
        <v>39</v>
      </c>
      <c r="F5" s="8" t="s">
        <v>40</v>
      </c>
      <c r="G5" s="10" t="s">
        <v>41</v>
      </c>
      <c r="H5" s="10">
        <v>1</v>
      </c>
      <c r="I5" s="9"/>
      <c r="J5" s="9"/>
      <c r="K5" s="29" t="s">
        <v>42</v>
      </c>
    </row>
    <row r="6" ht="24" customHeight="1" spans="1:11">
      <c r="A6" s="5"/>
      <c r="B6" s="5"/>
      <c r="C6" s="5"/>
      <c r="D6" s="31"/>
      <c r="E6" s="8"/>
      <c r="F6" s="13" t="s">
        <v>43</v>
      </c>
      <c r="G6" s="10"/>
      <c r="H6" s="10"/>
      <c r="I6" s="14"/>
      <c r="J6" s="14"/>
      <c r="K6" s="29"/>
    </row>
    <row r="7" ht="25" customHeight="1" spans="1:11">
      <c r="A7" s="5"/>
      <c r="B7" s="5"/>
      <c r="C7" s="5"/>
      <c r="D7" s="31"/>
      <c r="E7" s="8"/>
      <c r="F7" s="17"/>
      <c r="G7" s="10"/>
      <c r="H7" s="10"/>
      <c r="I7" s="18"/>
      <c r="J7" s="18"/>
      <c r="K7" s="29"/>
    </row>
    <row r="8" ht="22" customHeight="1" spans="1:11">
      <c r="A8" s="5" t="s">
        <v>36</v>
      </c>
      <c r="B8" s="5" t="s">
        <v>37</v>
      </c>
      <c r="C8" s="5" t="s">
        <v>38</v>
      </c>
      <c r="D8" s="31" t="s">
        <v>44</v>
      </c>
      <c r="E8" s="8" t="s">
        <v>45</v>
      </c>
      <c r="F8" s="8" t="s">
        <v>46</v>
      </c>
      <c r="G8" s="10" t="s">
        <v>47</v>
      </c>
      <c r="H8" s="10">
        <v>1</v>
      </c>
      <c r="I8" s="9"/>
      <c r="J8" s="9"/>
      <c r="K8" s="29" t="s">
        <v>42</v>
      </c>
    </row>
    <row r="9" ht="20" customHeight="1" spans="1:11">
      <c r="A9" s="5"/>
      <c r="B9" s="5"/>
      <c r="C9" s="5"/>
      <c r="D9" s="31"/>
      <c r="E9" s="8"/>
      <c r="F9" s="13" t="s">
        <v>43</v>
      </c>
      <c r="G9" s="10"/>
      <c r="H9" s="10"/>
      <c r="I9" s="14"/>
      <c r="J9" s="14"/>
      <c r="K9" s="29"/>
    </row>
    <row r="10" ht="23" customHeight="1" spans="1:11">
      <c r="A10" s="5"/>
      <c r="B10" s="5"/>
      <c r="C10" s="5"/>
      <c r="D10" s="31"/>
      <c r="E10" s="8"/>
      <c r="F10" s="17"/>
      <c r="G10" s="10"/>
      <c r="H10" s="10"/>
      <c r="I10" s="18"/>
      <c r="J10" s="18"/>
      <c r="K10" s="29"/>
    </row>
    <row r="11" ht="25" customHeight="1" spans="1:11">
      <c r="A11" s="37" t="s">
        <v>36</v>
      </c>
      <c r="B11" s="37" t="s">
        <v>37</v>
      </c>
      <c r="C11" s="37" t="s">
        <v>38</v>
      </c>
      <c r="D11" s="55"/>
      <c r="E11" s="37" t="s">
        <v>48</v>
      </c>
      <c r="F11" s="41" t="s">
        <v>49</v>
      </c>
      <c r="G11" s="43" t="s">
        <v>50</v>
      </c>
      <c r="H11" s="43">
        <v>1</v>
      </c>
      <c r="I11" s="56"/>
      <c r="J11" s="42"/>
      <c r="K11" s="52" t="s">
        <v>42</v>
      </c>
    </row>
    <row r="12" ht="20" customHeight="1" spans="1:11">
      <c r="A12" s="37"/>
      <c r="B12" s="37"/>
      <c r="C12" s="37"/>
      <c r="D12" s="55"/>
      <c r="E12" s="37"/>
      <c r="F12" s="40" t="s">
        <v>43</v>
      </c>
      <c r="G12" s="43"/>
      <c r="H12" s="43"/>
      <c r="I12" s="57"/>
      <c r="J12" s="47"/>
      <c r="K12" s="52"/>
    </row>
    <row r="13" ht="27" customHeight="1" spans="1:11">
      <c r="A13" s="37"/>
      <c r="B13" s="37"/>
      <c r="C13" s="37"/>
      <c r="D13" s="55"/>
      <c r="E13" s="37"/>
      <c r="F13" s="50"/>
      <c r="G13" s="43"/>
      <c r="H13" s="43"/>
      <c r="I13" s="58"/>
      <c r="J13" s="51"/>
      <c r="K13" s="52"/>
    </row>
    <row r="14" ht="27" customHeight="1" spans="1:11">
      <c r="A14" s="5" t="s">
        <v>36</v>
      </c>
      <c r="B14" s="5" t="s">
        <v>37</v>
      </c>
      <c r="C14" s="5" t="s">
        <v>38</v>
      </c>
      <c r="D14" s="31"/>
      <c r="E14" s="5" t="s">
        <v>51</v>
      </c>
      <c r="F14" s="8" t="s">
        <v>52</v>
      </c>
      <c r="G14" s="10" t="s">
        <v>50</v>
      </c>
      <c r="H14" s="10">
        <v>3</v>
      </c>
      <c r="I14" s="9"/>
      <c r="J14" s="9"/>
      <c r="K14" s="29" t="s">
        <v>42</v>
      </c>
    </row>
    <row r="15" ht="21" customHeight="1" spans="1:11">
      <c r="A15" s="5"/>
      <c r="B15" s="5"/>
      <c r="C15" s="5"/>
      <c r="D15" s="31"/>
      <c r="E15" s="5"/>
      <c r="F15" s="13" t="s">
        <v>53</v>
      </c>
      <c r="G15" s="10"/>
      <c r="H15" s="10"/>
      <c r="I15" s="14"/>
      <c r="J15" s="14"/>
      <c r="K15" s="29"/>
    </row>
    <row r="16" ht="18" customHeight="1" spans="1:11">
      <c r="A16" s="5"/>
      <c r="B16" s="5"/>
      <c r="C16" s="5"/>
      <c r="D16" s="31"/>
      <c r="E16" s="5"/>
      <c r="F16" s="17"/>
      <c r="G16" s="10"/>
      <c r="H16" s="10"/>
      <c r="I16" s="18"/>
      <c r="J16" s="18"/>
      <c r="K16" s="29"/>
    </row>
    <row r="17" ht="39" customHeight="1" spans="1:11">
      <c r="A17" s="5" t="s">
        <v>36</v>
      </c>
      <c r="B17" s="5" t="s">
        <v>37</v>
      </c>
      <c r="C17" s="5" t="s">
        <v>38</v>
      </c>
      <c r="D17" s="6"/>
      <c r="E17" s="5" t="s">
        <v>54</v>
      </c>
      <c r="F17" s="8" t="s">
        <v>52</v>
      </c>
      <c r="G17" s="9" t="s">
        <v>50</v>
      </c>
      <c r="H17" s="10">
        <v>2</v>
      </c>
      <c r="I17" s="9"/>
      <c r="J17" s="9"/>
      <c r="K17" s="29" t="s">
        <v>42</v>
      </c>
    </row>
    <row r="18" ht="22" customHeight="1" spans="1:11">
      <c r="A18" s="5"/>
      <c r="B18" s="5"/>
      <c r="C18" s="5"/>
      <c r="D18" s="11"/>
      <c r="E18" s="5"/>
      <c r="F18" s="13" t="s">
        <v>53</v>
      </c>
      <c r="G18" s="14"/>
      <c r="H18" s="10"/>
      <c r="I18" s="14"/>
      <c r="J18" s="14"/>
      <c r="K18" s="29"/>
    </row>
    <row r="19" ht="25" customHeight="1" spans="1:11">
      <c r="A19" s="5"/>
      <c r="B19" s="5"/>
      <c r="C19" s="5"/>
      <c r="D19" s="15"/>
      <c r="E19" s="5"/>
      <c r="F19" s="17"/>
      <c r="G19" s="18"/>
      <c r="H19" s="10"/>
      <c r="I19" s="18"/>
      <c r="J19" s="18"/>
      <c r="K19" s="29"/>
    </row>
    <row r="20" ht="19.5" spans="1:11">
      <c r="A20" s="5" t="s">
        <v>36</v>
      </c>
      <c r="B20" s="5" t="s">
        <v>37</v>
      </c>
      <c r="C20" s="5" t="s">
        <v>38</v>
      </c>
      <c r="D20" s="6"/>
      <c r="E20" s="5" t="s">
        <v>55</v>
      </c>
      <c r="F20" s="8" t="s">
        <v>56</v>
      </c>
      <c r="G20" s="9" t="s">
        <v>50</v>
      </c>
      <c r="H20" s="10">
        <v>2</v>
      </c>
      <c r="I20" s="9"/>
      <c r="J20" s="9"/>
      <c r="K20" s="29" t="s">
        <v>42</v>
      </c>
    </row>
    <row r="21" ht="20" customHeight="1" spans="1:11">
      <c r="A21" s="5"/>
      <c r="B21" s="5"/>
      <c r="C21" s="5"/>
      <c r="D21" s="11"/>
      <c r="E21" s="5"/>
      <c r="F21" s="13" t="s">
        <v>57</v>
      </c>
      <c r="G21" s="14"/>
      <c r="H21" s="10"/>
      <c r="I21" s="14"/>
      <c r="J21" s="14"/>
      <c r="K21" s="29"/>
    </row>
    <row r="22" ht="25" customHeight="1" spans="1:11">
      <c r="A22" s="5"/>
      <c r="B22" s="5"/>
      <c r="C22" s="5"/>
      <c r="D22" s="15"/>
      <c r="E22" s="5"/>
      <c r="F22" s="17"/>
      <c r="G22" s="18"/>
      <c r="H22" s="10"/>
      <c r="I22" s="18"/>
      <c r="J22" s="18"/>
      <c r="K22" s="29"/>
    </row>
    <row r="23" ht="19.5" spans="1:11">
      <c r="A23" s="37" t="s">
        <v>36</v>
      </c>
      <c r="B23" s="37" t="s">
        <v>37</v>
      </c>
      <c r="C23" s="37" t="s">
        <v>38</v>
      </c>
      <c r="D23" s="39"/>
      <c r="E23" s="37" t="s">
        <v>58</v>
      </c>
      <c r="F23" s="41" t="s">
        <v>59</v>
      </c>
      <c r="G23" s="42" t="s">
        <v>50</v>
      </c>
      <c r="H23" s="43">
        <v>1</v>
      </c>
      <c r="I23" s="42"/>
      <c r="J23" s="42"/>
      <c r="K23" s="59" t="s">
        <v>42</v>
      </c>
    </row>
    <row r="24" ht="20" customHeight="1" spans="1:11">
      <c r="A24" s="37"/>
      <c r="B24" s="37"/>
      <c r="C24" s="37"/>
      <c r="D24" s="45"/>
      <c r="E24" s="37"/>
      <c r="F24" s="40" t="s">
        <v>43</v>
      </c>
      <c r="G24" s="47"/>
      <c r="H24" s="43"/>
      <c r="I24" s="47"/>
      <c r="J24" s="47"/>
      <c r="K24" s="60"/>
    </row>
    <row r="25" ht="21" customHeight="1" spans="1:11">
      <c r="A25" s="37"/>
      <c r="B25" s="37"/>
      <c r="C25" s="37"/>
      <c r="D25" s="49"/>
      <c r="E25" s="37"/>
      <c r="F25" s="50"/>
      <c r="G25" s="51"/>
      <c r="H25" s="43"/>
      <c r="I25" s="51"/>
      <c r="J25" s="51"/>
      <c r="K25" s="61"/>
    </row>
    <row r="26" ht="24" customHeight="1" spans="1:11">
      <c r="A26" s="37" t="s">
        <v>36</v>
      </c>
      <c r="B26" s="37" t="s">
        <v>37</v>
      </c>
      <c r="C26" s="37" t="s">
        <v>38</v>
      </c>
      <c r="D26" s="39"/>
      <c r="E26" s="38" t="s">
        <v>60</v>
      </c>
      <c r="F26" s="50" t="s">
        <v>61</v>
      </c>
      <c r="G26" s="42" t="s">
        <v>50</v>
      </c>
      <c r="H26" s="42">
        <v>1</v>
      </c>
      <c r="I26" s="42"/>
      <c r="J26" s="42"/>
      <c r="K26" s="59" t="s">
        <v>42</v>
      </c>
    </row>
    <row r="27" ht="23" customHeight="1" spans="1:11">
      <c r="A27" s="37"/>
      <c r="B27" s="37"/>
      <c r="C27" s="37"/>
      <c r="D27" s="45"/>
      <c r="E27" s="44"/>
      <c r="F27" s="40" t="s">
        <v>43</v>
      </c>
      <c r="G27" s="47"/>
      <c r="H27" s="47"/>
      <c r="I27" s="47"/>
      <c r="J27" s="47"/>
      <c r="K27" s="60"/>
    </row>
    <row r="28" ht="16" customHeight="1" spans="1:11">
      <c r="A28" s="37"/>
      <c r="B28" s="37"/>
      <c r="C28" s="37"/>
      <c r="D28" s="49"/>
      <c r="E28" s="48"/>
      <c r="F28" s="50"/>
      <c r="G28" s="51"/>
      <c r="H28" s="51"/>
      <c r="I28" s="51"/>
      <c r="J28" s="51"/>
      <c r="K28" s="61"/>
    </row>
    <row r="29" ht="9" hidden="1" customHeight="1" spans="1:11">
      <c r="A29" s="5"/>
      <c r="B29" s="5"/>
      <c r="C29" s="5"/>
      <c r="D29" s="11"/>
      <c r="E29" s="16"/>
      <c r="F29" s="17"/>
      <c r="G29" s="14"/>
      <c r="H29" s="10"/>
      <c r="I29" s="14"/>
      <c r="J29" s="14"/>
      <c r="K29" s="29"/>
    </row>
    <row r="30" ht="20" customHeight="1" spans="1:11">
      <c r="A30" s="5" t="s">
        <v>36</v>
      </c>
      <c r="B30" s="5" t="s">
        <v>37</v>
      </c>
      <c r="C30" s="5" t="s">
        <v>38</v>
      </c>
      <c r="D30" s="6"/>
      <c r="E30" s="30" t="s">
        <v>62</v>
      </c>
      <c r="F30" s="17" t="s">
        <v>63</v>
      </c>
      <c r="G30" s="9" t="s">
        <v>50</v>
      </c>
      <c r="H30" s="9">
        <v>1</v>
      </c>
      <c r="I30" s="9"/>
      <c r="J30" s="9"/>
      <c r="K30" s="62" t="s">
        <v>42</v>
      </c>
    </row>
    <row r="31" ht="16" customHeight="1" spans="1:11">
      <c r="A31" s="5"/>
      <c r="B31" s="5"/>
      <c r="C31" s="5"/>
      <c r="D31" s="11"/>
      <c r="E31" s="32"/>
      <c r="F31" s="13" t="s">
        <v>43</v>
      </c>
      <c r="G31" s="14"/>
      <c r="H31" s="14"/>
      <c r="I31" s="14"/>
      <c r="J31" s="14"/>
      <c r="K31" s="63"/>
    </row>
    <row r="32" ht="16" customHeight="1" spans="1:11">
      <c r="A32" s="5"/>
      <c r="B32" s="5"/>
      <c r="C32" s="5"/>
      <c r="D32" s="15"/>
      <c r="E32" s="33"/>
      <c r="F32" s="17"/>
      <c r="G32" s="18"/>
      <c r="H32" s="18"/>
      <c r="I32" s="18"/>
      <c r="J32" s="18"/>
      <c r="K32" s="64"/>
    </row>
    <row r="33" ht="21" customHeight="1" spans="1:11">
      <c r="A33" s="5" t="s">
        <v>36</v>
      </c>
      <c r="B33" s="5" t="s">
        <v>37</v>
      </c>
      <c r="C33" s="5" t="s">
        <v>38</v>
      </c>
      <c r="D33" s="6"/>
      <c r="E33" s="30" t="s">
        <v>64</v>
      </c>
      <c r="F33" s="17" t="s">
        <v>65</v>
      </c>
      <c r="G33" s="14" t="s">
        <v>50</v>
      </c>
      <c r="H33" s="9">
        <v>1</v>
      </c>
      <c r="I33" s="9"/>
      <c r="J33" s="9"/>
      <c r="K33" s="62" t="s">
        <v>42</v>
      </c>
    </row>
    <row r="34" ht="21" customHeight="1" spans="1:11">
      <c r="A34" s="5"/>
      <c r="B34" s="5"/>
      <c r="C34" s="5"/>
      <c r="D34" s="11"/>
      <c r="E34" s="32"/>
      <c r="F34" s="13" t="s">
        <v>43</v>
      </c>
      <c r="G34" s="14"/>
      <c r="H34" s="14"/>
      <c r="I34" s="14"/>
      <c r="J34" s="14"/>
      <c r="K34" s="63"/>
    </row>
    <row r="35" ht="21" customHeight="1" spans="1:11">
      <c r="A35" s="5"/>
      <c r="B35" s="5"/>
      <c r="C35" s="5"/>
      <c r="D35" s="15"/>
      <c r="E35" s="33"/>
      <c r="F35" s="17"/>
      <c r="G35" s="18"/>
      <c r="H35" s="18"/>
      <c r="I35" s="18"/>
      <c r="J35" s="18"/>
      <c r="K35" s="64"/>
    </row>
    <row r="36" ht="21" customHeight="1" spans="1:11">
      <c r="A36" s="5" t="s">
        <v>36</v>
      </c>
      <c r="B36" s="5" t="s">
        <v>37</v>
      </c>
      <c r="C36" s="5" t="s">
        <v>38</v>
      </c>
      <c r="D36" s="11"/>
      <c r="E36" s="30" t="s">
        <v>66</v>
      </c>
      <c r="F36" s="17" t="s">
        <v>67</v>
      </c>
      <c r="G36" s="9" t="s">
        <v>50</v>
      </c>
      <c r="H36" s="9">
        <v>3</v>
      </c>
      <c r="I36" s="9"/>
      <c r="J36" s="9"/>
      <c r="K36" s="62" t="s">
        <v>42</v>
      </c>
    </row>
    <row r="37" ht="19" customHeight="1" spans="1:11">
      <c r="A37" s="5"/>
      <c r="B37" s="5"/>
      <c r="C37" s="5"/>
      <c r="D37" s="11"/>
      <c r="E37" s="32"/>
      <c r="F37" s="13" t="s">
        <v>43</v>
      </c>
      <c r="G37" s="14"/>
      <c r="H37" s="14"/>
      <c r="I37" s="14"/>
      <c r="J37" s="14"/>
      <c r="K37" s="63"/>
    </row>
    <row r="38" ht="13" customHeight="1" spans="1:11">
      <c r="A38" s="5"/>
      <c r="B38" s="5"/>
      <c r="C38" s="5"/>
      <c r="D38" s="11"/>
      <c r="E38" s="33"/>
      <c r="F38" s="17"/>
      <c r="G38" s="18"/>
      <c r="H38" s="18"/>
      <c r="I38" s="18"/>
      <c r="J38" s="18"/>
      <c r="K38" s="64"/>
    </row>
    <row r="39" ht="22" customHeight="1" spans="1:11">
      <c r="A39" s="5" t="s">
        <v>36</v>
      </c>
      <c r="B39" s="5" t="s">
        <v>37</v>
      </c>
      <c r="C39" s="5" t="s">
        <v>38</v>
      </c>
      <c r="D39" s="6"/>
      <c r="E39" s="30" t="s">
        <v>68</v>
      </c>
      <c r="F39" s="17" t="s">
        <v>69</v>
      </c>
      <c r="G39" s="9" t="s">
        <v>50</v>
      </c>
      <c r="H39" s="9">
        <v>1</v>
      </c>
      <c r="I39" s="10"/>
      <c r="J39" s="10"/>
      <c r="K39" s="62" t="s">
        <v>42</v>
      </c>
    </row>
    <row r="40" ht="21" customHeight="1" spans="1:11">
      <c r="A40" s="5"/>
      <c r="B40" s="5"/>
      <c r="C40" s="5"/>
      <c r="D40" s="11"/>
      <c r="E40" s="32"/>
      <c r="F40" s="13" t="s">
        <v>43</v>
      </c>
      <c r="G40" s="14"/>
      <c r="H40" s="14"/>
      <c r="I40" s="10"/>
      <c r="J40" s="10"/>
      <c r="K40" s="63"/>
    </row>
    <row r="41" ht="19" customHeight="1" spans="1:11">
      <c r="A41" s="5"/>
      <c r="B41" s="5"/>
      <c r="C41" s="5"/>
      <c r="D41" s="15"/>
      <c r="E41" s="33"/>
      <c r="F41" s="17"/>
      <c r="G41" s="18"/>
      <c r="H41" s="18"/>
      <c r="I41" s="10"/>
      <c r="J41" s="10"/>
      <c r="K41" s="64"/>
    </row>
    <row r="42" ht="24" customHeight="1" spans="1:11">
      <c r="A42" s="5" t="s">
        <v>36</v>
      </c>
      <c r="B42" s="5" t="s">
        <v>37</v>
      </c>
      <c r="C42" s="5" t="s">
        <v>38</v>
      </c>
      <c r="D42" s="6"/>
      <c r="E42" s="30" t="s">
        <v>70</v>
      </c>
      <c r="F42" s="17" t="s">
        <v>71</v>
      </c>
      <c r="G42" s="9" t="s">
        <v>50</v>
      </c>
      <c r="H42" s="9">
        <v>1</v>
      </c>
      <c r="I42" s="14"/>
      <c r="J42" s="10"/>
      <c r="K42" s="62" t="s">
        <v>42</v>
      </c>
    </row>
    <row r="43" ht="20" customHeight="1" spans="1:11">
      <c r="A43" s="5"/>
      <c r="B43" s="5"/>
      <c r="C43" s="5"/>
      <c r="D43" s="11"/>
      <c r="E43" s="32"/>
      <c r="F43" s="13" t="s">
        <v>43</v>
      </c>
      <c r="G43" s="14"/>
      <c r="H43" s="14"/>
      <c r="I43" s="14"/>
      <c r="J43" s="10"/>
      <c r="K43" s="63"/>
    </row>
    <row r="44" ht="19" customHeight="1" spans="1:11">
      <c r="A44" s="5"/>
      <c r="B44" s="5"/>
      <c r="C44" s="5"/>
      <c r="D44" s="15"/>
      <c r="E44" s="33"/>
      <c r="F44" s="17"/>
      <c r="G44" s="18"/>
      <c r="H44" s="18"/>
      <c r="I44" s="14"/>
      <c r="J44" s="10"/>
      <c r="K44" s="64"/>
    </row>
    <row r="45" ht="23" customHeight="1" spans="1:11">
      <c r="A45" s="5" t="s">
        <v>36</v>
      </c>
      <c r="B45" s="5" t="s">
        <v>37</v>
      </c>
      <c r="C45" s="5" t="s">
        <v>38</v>
      </c>
      <c r="D45" s="6"/>
      <c r="E45" s="32" t="s">
        <v>72</v>
      </c>
      <c r="F45" s="17" t="s">
        <v>73</v>
      </c>
      <c r="G45" s="10" t="s">
        <v>50</v>
      </c>
      <c r="H45" s="9">
        <v>1</v>
      </c>
      <c r="I45" s="10"/>
      <c r="J45" s="9"/>
      <c r="K45" s="62" t="s">
        <v>42</v>
      </c>
    </row>
    <row r="46" ht="23" customHeight="1" spans="1:11">
      <c r="A46" s="5"/>
      <c r="B46" s="5"/>
      <c r="C46" s="5"/>
      <c r="D46" s="11"/>
      <c r="E46" s="32"/>
      <c r="F46" s="13" t="s">
        <v>43</v>
      </c>
      <c r="G46" s="10"/>
      <c r="H46" s="14"/>
      <c r="I46" s="10"/>
      <c r="J46" s="14"/>
      <c r="K46" s="63"/>
    </row>
    <row r="47" ht="23" customHeight="1" spans="1:11">
      <c r="A47" s="5"/>
      <c r="B47" s="5"/>
      <c r="C47" s="5"/>
      <c r="D47" s="15"/>
      <c r="E47" s="33"/>
      <c r="F47" s="17"/>
      <c r="G47" s="10"/>
      <c r="H47" s="18"/>
      <c r="I47" s="10"/>
      <c r="J47" s="18"/>
      <c r="K47" s="64"/>
    </row>
    <row r="48" ht="20" customHeight="1" spans="1:11">
      <c r="A48" s="5" t="s">
        <v>36</v>
      </c>
      <c r="B48" s="5" t="s">
        <v>37</v>
      </c>
      <c r="C48" s="5" t="s">
        <v>38</v>
      </c>
      <c r="D48" s="6"/>
      <c r="E48" s="32" t="s">
        <v>74</v>
      </c>
      <c r="F48" s="17" t="s">
        <v>75</v>
      </c>
      <c r="G48" s="14" t="s">
        <v>50</v>
      </c>
      <c r="H48" s="9">
        <v>1</v>
      </c>
      <c r="I48" s="14"/>
      <c r="J48" s="14"/>
      <c r="K48" s="62" t="s">
        <v>42</v>
      </c>
    </row>
    <row r="49" ht="18" customHeight="1" spans="1:11">
      <c r="A49" s="5"/>
      <c r="B49" s="5"/>
      <c r="C49" s="5"/>
      <c r="D49" s="11"/>
      <c r="E49" s="32"/>
      <c r="F49" s="13" t="s">
        <v>43</v>
      </c>
      <c r="G49" s="14"/>
      <c r="H49" s="14"/>
      <c r="I49" s="14"/>
      <c r="J49" s="14"/>
      <c r="K49" s="63"/>
    </row>
    <row r="50" ht="23" customHeight="1" spans="1:11">
      <c r="A50" s="5"/>
      <c r="B50" s="5"/>
      <c r="C50" s="5"/>
      <c r="D50" s="15"/>
      <c r="E50" s="33"/>
      <c r="F50" s="17"/>
      <c r="G50" s="14"/>
      <c r="H50" s="18"/>
      <c r="I50" s="14"/>
      <c r="J50" s="14"/>
      <c r="K50" s="64"/>
    </row>
    <row r="51" ht="23" customHeight="1" spans="1:11">
      <c r="A51" s="5" t="s">
        <v>36</v>
      </c>
      <c r="B51" s="5" t="s">
        <v>37</v>
      </c>
      <c r="C51" s="5" t="s">
        <v>38</v>
      </c>
      <c r="D51" s="11"/>
      <c r="E51" s="32" t="s">
        <v>76</v>
      </c>
      <c r="F51" s="17" t="s">
        <v>77</v>
      </c>
      <c r="G51" s="10" t="s">
        <v>50</v>
      </c>
      <c r="H51" s="9">
        <v>1</v>
      </c>
      <c r="I51" s="10"/>
      <c r="J51" s="9"/>
      <c r="K51" s="62" t="s">
        <v>42</v>
      </c>
    </row>
    <row r="52" ht="23" customHeight="1" spans="1:11">
      <c r="A52" s="5"/>
      <c r="B52" s="5"/>
      <c r="C52" s="5"/>
      <c r="D52" s="11"/>
      <c r="E52" s="32"/>
      <c r="F52" s="13" t="s">
        <v>43</v>
      </c>
      <c r="G52" s="10"/>
      <c r="H52" s="14"/>
      <c r="I52" s="10"/>
      <c r="J52" s="14"/>
      <c r="K52" s="63"/>
    </row>
    <row r="53" ht="18" customHeight="1" spans="1:11">
      <c r="A53" s="5"/>
      <c r="B53" s="5"/>
      <c r="C53" s="5"/>
      <c r="D53" s="11"/>
      <c r="E53" s="33"/>
      <c r="F53" s="17"/>
      <c r="G53" s="10"/>
      <c r="H53" s="18"/>
      <c r="I53" s="10"/>
      <c r="J53" s="18"/>
      <c r="K53" s="64"/>
    </row>
    <row r="54" ht="23" customHeight="1" spans="1:11">
      <c r="A54" s="37" t="s">
        <v>36</v>
      </c>
      <c r="B54" s="37" t="s">
        <v>37</v>
      </c>
      <c r="C54" s="37" t="s">
        <v>38</v>
      </c>
      <c r="D54" s="45"/>
      <c r="E54" s="44" t="s">
        <v>78</v>
      </c>
      <c r="F54" s="50" t="s">
        <v>79</v>
      </c>
      <c r="G54" s="42" t="s">
        <v>50</v>
      </c>
      <c r="H54" s="43">
        <v>1</v>
      </c>
      <c r="I54" s="47"/>
      <c r="J54" s="42"/>
      <c r="K54" s="59" t="s">
        <v>42</v>
      </c>
    </row>
    <row r="55" ht="19" customHeight="1" spans="1:11">
      <c r="A55" s="37"/>
      <c r="B55" s="37"/>
      <c r="C55" s="37"/>
      <c r="D55" s="45"/>
      <c r="E55" s="44"/>
      <c r="F55" s="40" t="s">
        <v>43</v>
      </c>
      <c r="G55" s="47"/>
      <c r="H55" s="43"/>
      <c r="I55" s="47"/>
      <c r="J55" s="47"/>
      <c r="K55" s="60"/>
    </row>
    <row r="56" ht="21" customHeight="1" spans="1:11">
      <c r="A56" s="37"/>
      <c r="B56" s="37"/>
      <c r="C56" s="37"/>
      <c r="D56" s="45"/>
      <c r="E56" s="48"/>
      <c r="F56" s="50"/>
      <c r="G56" s="51"/>
      <c r="H56" s="43"/>
      <c r="I56" s="47"/>
      <c r="J56" s="51"/>
      <c r="K56" s="61"/>
    </row>
    <row r="57" ht="19.5" spans="1:11">
      <c r="A57" s="37" t="s">
        <v>36</v>
      </c>
      <c r="B57" s="37" t="s">
        <v>37</v>
      </c>
      <c r="C57" s="37" t="s">
        <v>38</v>
      </c>
      <c r="D57" s="39"/>
      <c r="E57" s="37" t="s">
        <v>80</v>
      </c>
      <c r="F57" s="41" t="s">
        <v>81</v>
      </c>
      <c r="G57" s="42" t="s">
        <v>50</v>
      </c>
      <c r="H57" s="43">
        <v>1</v>
      </c>
      <c r="I57" s="42"/>
      <c r="J57" s="42"/>
      <c r="K57" s="52" t="s">
        <v>42</v>
      </c>
    </row>
    <row r="58" ht="14" customHeight="1" spans="1:11">
      <c r="A58" s="37"/>
      <c r="B58" s="37"/>
      <c r="C58" s="37"/>
      <c r="D58" s="45"/>
      <c r="E58" s="37"/>
      <c r="F58" s="40" t="s">
        <v>82</v>
      </c>
      <c r="G58" s="47"/>
      <c r="H58" s="43"/>
      <c r="I58" s="47"/>
      <c r="J58" s="47"/>
      <c r="K58" s="52"/>
    </row>
    <row r="59" ht="20" customHeight="1" spans="1:11">
      <c r="A59" s="37"/>
      <c r="B59" s="37"/>
      <c r="C59" s="37"/>
      <c r="D59" s="49"/>
      <c r="E59" s="37"/>
      <c r="F59" s="50"/>
      <c r="G59" s="51"/>
      <c r="H59" s="43"/>
      <c r="I59" s="51"/>
      <c r="J59" s="51"/>
      <c r="K59" s="52"/>
    </row>
    <row r="60" ht="24" customHeight="1" spans="1:11">
      <c r="A60" s="5" t="s">
        <v>15</v>
      </c>
      <c r="B60" s="22"/>
      <c r="C60" s="23"/>
      <c r="D60" s="23"/>
      <c r="E60" s="23"/>
      <c r="F60" s="23"/>
      <c r="G60" s="24"/>
      <c r="H60" s="10">
        <f>SUM(H5:H59)</f>
        <v>24</v>
      </c>
      <c r="I60" s="10"/>
      <c r="J60" s="10">
        <f>SUM(J5:J59)</f>
        <v>0</v>
      </c>
      <c r="K60" s="29"/>
    </row>
    <row r="61" ht="28" customHeight="1" spans="1:11">
      <c r="A61" s="25" t="s">
        <v>83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</row>
  </sheetData>
  <sheetProtection algorithmName="SHA-512" hashValue="iHTB4upiswtzt1y57+mXdyBO2katIBGoFXfQsHPb+AFi2BWHtnJgH4cWFNbTwIBXdKwIcRnwQd9dqmXP5vnCsw==" saltValue="RysxiXmXPVvKz7pggm98DA==" spinCount="100000" sheet="1" objects="1"/>
  <protectedRanges>
    <protectedRange sqref="I$1:J$1048576" name="区域1"/>
  </protectedRanges>
  <mergeCells count="199">
    <mergeCell ref="A1:K1"/>
    <mergeCell ref="A2:K2"/>
    <mergeCell ref="B60:G60"/>
    <mergeCell ref="A61:K61"/>
    <mergeCell ref="A5:A7"/>
    <mergeCell ref="A8:A10"/>
    <mergeCell ref="A11:A13"/>
    <mergeCell ref="A14:A16"/>
    <mergeCell ref="A17:A19"/>
    <mergeCell ref="A20:A22"/>
    <mergeCell ref="A23:A25"/>
    <mergeCell ref="A26:A28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B5:B7"/>
    <mergeCell ref="B8:B10"/>
    <mergeCell ref="B11:B13"/>
    <mergeCell ref="B14:B16"/>
    <mergeCell ref="B17:B19"/>
    <mergeCell ref="B20:B22"/>
    <mergeCell ref="B23:B25"/>
    <mergeCell ref="B26:B28"/>
    <mergeCell ref="B30:B32"/>
    <mergeCell ref="B33:B35"/>
    <mergeCell ref="B36:B38"/>
    <mergeCell ref="B39:B41"/>
    <mergeCell ref="B42:B44"/>
    <mergeCell ref="B45:B47"/>
    <mergeCell ref="B48:B50"/>
    <mergeCell ref="B51:B53"/>
    <mergeCell ref="B54:B56"/>
    <mergeCell ref="B57:B59"/>
    <mergeCell ref="C5:C7"/>
    <mergeCell ref="C8:C10"/>
    <mergeCell ref="C11:C13"/>
    <mergeCell ref="C14:C16"/>
    <mergeCell ref="C17:C19"/>
    <mergeCell ref="C20:C22"/>
    <mergeCell ref="C23:C25"/>
    <mergeCell ref="C26:C28"/>
    <mergeCell ref="C30:C32"/>
    <mergeCell ref="C33:C35"/>
    <mergeCell ref="C36:C38"/>
    <mergeCell ref="C39:C41"/>
    <mergeCell ref="C42:C44"/>
    <mergeCell ref="C45:C47"/>
    <mergeCell ref="C48:C50"/>
    <mergeCell ref="C51:C53"/>
    <mergeCell ref="C54:C56"/>
    <mergeCell ref="C57:C59"/>
    <mergeCell ref="D5:D7"/>
    <mergeCell ref="D8:D10"/>
    <mergeCell ref="D11:D13"/>
    <mergeCell ref="D14:D16"/>
    <mergeCell ref="D17:D19"/>
    <mergeCell ref="D20:D22"/>
    <mergeCell ref="D23:D25"/>
    <mergeCell ref="D26:D28"/>
    <mergeCell ref="D30:D32"/>
    <mergeCell ref="D33:D35"/>
    <mergeCell ref="D39:D41"/>
    <mergeCell ref="D42:D44"/>
    <mergeCell ref="D45:D47"/>
    <mergeCell ref="D48:D50"/>
    <mergeCell ref="D57:D59"/>
    <mergeCell ref="E5:E7"/>
    <mergeCell ref="E8:E10"/>
    <mergeCell ref="E11:E13"/>
    <mergeCell ref="E14:E16"/>
    <mergeCell ref="E17:E19"/>
    <mergeCell ref="E20:E22"/>
    <mergeCell ref="E23:E25"/>
    <mergeCell ref="E26:E28"/>
    <mergeCell ref="E30:E32"/>
    <mergeCell ref="E33:E35"/>
    <mergeCell ref="E36:E38"/>
    <mergeCell ref="E39:E41"/>
    <mergeCell ref="E42:E44"/>
    <mergeCell ref="E45:E47"/>
    <mergeCell ref="E48:E50"/>
    <mergeCell ref="E51:E53"/>
    <mergeCell ref="E54:E56"/>
    <mergeCell ref="E57:E59"/>
    <mergeCell ref="F6:F7"/>
    <mergeCell ref="F9:F10"/>
    <mergeCell ref="F12:F13"/>
    <mergeCell ref="F15:F16"/>
    <mergeCell ref="F18:F19"/>
    <mergeCell ref="F21:F22"/>
    <mergeCell ref="F24:F25"/>
    <mergeCell ref="F27:F28"/>
    <mergeCell ref="F31:F32"/>
    <mergeCell ref="F34:F35"/>
    <mergeCell ref="F37:F38"/>
    <mergeCell ref="F40:F41"/>
    <mergeCell ref="F43:F44"/>
    <mergeCell ref="F46:F47"/>
    <mergeCell ref="F49:F50"/>
    <mergeCell ref="F52:F53"/>
    <mergeCell ref="F55:F56"/>
    <mergeCell ref="F58:F59"/>
    <mergeCell ref="G5:G7"/>
    <mergeCell ref="G8:G10"/>
    <mergeCell ref="G11:G13"/>
    <mergeCell ref="G14:G16"/>
    <mergeCell ref="G17:G19"/>
    <mergeCell ref="G20:G22"/>
    <mergeCell ref="G23:G25"/>
    <mergeCell ref="G26:G28"/>
    <mergeCell ref="G30:G32"/>
    <mergeCell ref="G33:G35"/>
    <mergeCell ref="G36:G38"/>
    <mergeCell ref="G39:G41"/>
    <mergeCell ref="G42:G44"/>
    <mergeCell ref="G45:G47"/>
    <mergeCell ref="G48:G50"/>
    <mergeCell ref="G51:G53"/>
    <mergeCell ref="G54:G56"/>
    <mergeCell ref="G57:G59"/>
    <mergeCell ref="H5:H7"/>
    <mergeCell ref="H8:H10"/>
    <mergeCell ref="H11:H13"/>
    <mergeCell ref="H14:H16"/>
    <mergeCell ref="H17:H19"/>
    <mergeCell ref="H20:H22"/>
    <mergeCell ref="H23:H25"/>
    <mergeCell ref="H26:H28"/>
    <mergeCell ref="H30:H32"/>
    <mergeCell ref="H33:H35"/>
    <mergeCell ref="H36:H38"/>
    <mergeCell ref="H39:H41"/>
    <mergeCell ref="H42:H44"/>
    <mergeCell ref="H45:H47"/>
    <mergeCell ref="H48:H50"/>
    <mergeCell ref="H51:H53"/>
    <mergeCell ref="H54:H56"/>
    <mergeCell ref="H57:H59"/>
    <mergeCell ref="I5:I7"/>
    <mergeCell ref="I8:I10"/>
    <mergeCell ref="I11:I13"/>
    <mergeCell ref="I14:I16"/>
    <mergeCell ref="I17:I19"/>
    <mergeCell ref="I20:I22"/>
    <mergeCell ref="I23:I25"/>
    <mergeCell ref="I26:I28"/>
    <mergeCell ref="I30:I32"/>
    <mergeCell ref="I33:I35"/>
    <mergeCell ref="I36:I38"/>
    <mergeCell ref="I39:I41"/>
    <mergeCell ref="I42:I44"/>
    <mergeCell ref="I45:I47"/>
    <mergeCell ref="I48:I50"/>
    <mergeCell ref="I51:I53"/>
    <mergeCell ref="I54:I56"/>
    <mergeCell ref="I57:I59"/>
    <mergeCell ref="J5:J7"/>
    <mergeCell ref="J8:J10"/>
    <mergeCell ref="J11:J13"/>
    <mergeCell ref="J14:J16"/>
    <mergeCell ref="J17:J19"/>
    <mergeCell ref="J20:J22"/>
    <mergeCell ref="J23:J25"/>
    <mergeCell ref="J26:J28"/>
    <mergeCell ref="J30:J32"/>
    <mergeCell ref="J33:J35"/>
    <mergeCell ref="J36:J38"/>
    <mergeCell ref="J39:J41"/>
    <mergeCell ref="J42:J44"/>
    <mergeCell ref="J45:J47"/>
    <mergeCell ref="J48:J50"/>
    <mergeCell ref="J51:J53"/>
    <mergeCell ref="J54:J56"/>
    <mergeCell ref="J57:J59"/>
    <mergeCell ref="K5:K7"/>
    <mergeCell ref="K8:K10"/>
    <mergeCell ref="K11:K13"/>
    <mergeCell ref="K14:K16"/>
    <mergeCell ref="K17:K19"/>
    <mergeCell ref="K20:K22"/>
    <mergeCell ref="K23:K25"/>
    <mergeCell ref="K26:K28"/>
    <mergeCell ref="K30:K32"/>
    <mergeCell ref="K33:K35"/>
    <mergeCell ref="K36:K38"/>
    <mergeCell ref="K39:K41"/>
    <mergeCell ref="K42:K44"/>
    <mergeCell ref="K45:K47"/>
    <mergeCell ref="K48:K50"/>
    <mergeCell ref="K51:K53"/>
    <mergeCell ref="K54:K56"/>
    <mergeCell ref="K57:K59"/>
  </mergeCell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"/>
  <sheetViews>
    <sheetView workbookViewId="0">
      <selection activeCell="K5" sqref="K5:K7"/>
    </sheetView>
  </sheetViews>
  <sheetFormatPr defaultColWidth="8.66666666666667" defaultRowHeight="13.5"/>
  <cols>
    <col min="4" max="4" width="11.5833333333333" customWidth="1"/>
  </cols>
  <sheetData>
    <row r="1" ht="17" customHeight="1" spans="1:11">
      <c r="A1" s="1" t="s">
        <v>21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7" customHeight="1" spans="1:11">
      <c r="A2" s="2"/>
      <c r="B2" s="2"/>
      <c r="C2" s="2"/>
      <c r="D2" s="2"/>
      <c r="E2" s="3"/>
      <c r="F2" s="2"/>
      <c r="G2" s="2"/>
      <c r="H2" s="2"/>
      <c r="I2" s="2"/>
      <c r="J2" s="2"/>
      <c r="K2" s="2"/>
    </row>
    <row r="3" ht="17" customHeight="1" spans="1:11">
      <c r="A3" s="2" t="s">
        <v>1</v>
      </c>
      <c r="B3" s="2" t="s">
        <v>22</v>
      </c>
      <c r="C3" s="3" t="s">
        <v>23</v>
      </c>
      <c r="D3" s="2" t="s">
        <v>24</v>
      </c>
      <c r="E3" s="3" t="s">
        <v>25</v>
      </c>
      <c r="F3" s="2" t="s">
        <v>26</v>
      </c>
      <c r="G3" s="2" t="s">
        <v>27</v>
      </c>
      <c r="H3" s="2" t="s">
        <v>28</v>
      </c>
      <c r="I3" s="26" t="s">
        <v>29</v>
      </c>
      <c r="J3" s="26" t="s">
        <v>4</v>
      </c>
      <c r="K3" s="27" t="s">
        <v>5</v>
      </c>
    </row>
    <row r="4" ht="17" customHeight="1" spans="1:11">
      <c r="A4" s="4" t="s">
        <v>6</v>
      </c>
      <c r="B4" s="4" t="s">
        <v>30</v>
      </c>
      <c r="C4" s="4" t="s">
        <v>30</v>
      </c>
      <c r="D4" s="4" t="s">
        <v>31</v>
      </c>
      <c r="E4" s="4" t="s">
        <v>32</v>
      </c>
      <c r="F4" s="4" t="s">
        <v>33</v>
      </c>
      <c r="G4" s="4" t="s">
        <v>34</v>
      </c>
      <c r="H4" s="4" t="s">
        <v>8</v>
      </c>
      <c r="I4" s="28" t="s">
        <v>35</v>
      </c>
      <c r="J4" s="28" t="s">
        <v>9</v>
      </c>
      <c r="K4" s="4" t="s">
        <v>10</v>
      </c>
    </row>
    <row r="5" ht="20" customHeight="1" spans="1:11">
      <c r="A5" s="5" t="s">
        <v>84</v>
      </c>
      <c r="B5" s="5" t="s">
        <v>85</v>
      </c>
      <c r="C5" s="30" t="s">
        <v>86</v>
      </c>
      <c r="D5" s="31"/>
      <c r="E5" s="8" t="s">
        <v>87</v>
      </c>
      <c r="F5" s="17" t="s">
        <v>88</v>
      </c>
      <c r="G5" s="10" t="s">
        <v>89</v>
      </c>
      <c r="H5" s="10">
        <v>1</v>
      </c>
      <c r="I5" s="9"/>
      <c r="J5" s="9"/>
      <c r="K5" s="29" t="s">
        <v>42</v>
      </c>
    </row>
    <row r="6" ht="24" customHeight="1" spans="1:11">
      <c r="A6" s="5"/>
      <c r="B6" s="5"/>
      <c r="C6" s="32"/>
      <c r="D6" s="31"/>
      <c r="E6" s="8"/>
      <c r="F6" s="13" t="s">
        <v>90</v>
      </c>
      <c r="G6" s="10"/>
      <c r="H6" s="10"/>
      <c r="I6" s="14"/>
      <c r="J6" s="14"/>
      <c r="K6" s="29"/>
    </row>
    <row r="7" ht="22" customHeight="1" spans="1:11">
      <c r="A7" s="5"/>
      <c r="B7" s="5"/>
      <c r="C7" s="33"/>
      <c r="D7" s="31"/>
      <c r="E7" s="8"/>
      <c r="F7" s="17"/>
      <c r="G7" s="10"/>
      <c r="H7" s="10"/>
      <c r="I7" s="18"/>
      <c r="J7" s="18"/>
      <c r="K7" s="29"/>
    </row>
    <row r="8" ht="17" customHeight="1" spans="1:11">
      <c r="A8" s="5" t="s">
        <v>84</v>
      </c>
      <c r="B8" s="5" t="s">
        <v>85</v>
      </c>
      <c r="C8" s="30" t="s">
        <v>86</v>
      </c>
      <c r="D8" s="6"/>
      <c r="E8" s="7" t="s">
        <v>91</v>
      </c>
      <c r="F8" s="17" t="s">
        <v>88</v>
      </c>
      <c r="G8" s="9" t="s">
        <v>89</v>
      </c>
      <c r="H8" s="10">
        <v>1</v>
      </c>
      <c r="I8" s="9"/>
      <c r="J8" s="9"/>
      <c r="K8" s="29" t="s">
        <v>42</v>
      </c>
    </row>
    <row r="9" ht="21" customHeight="1" spans="1:11">
      <c r="A9" s="5"/>
      <c r="B9" s="5"/>
      <c r="C9" s="32"/>
      <c r="D9" s="11"/>
      <c r="E9" s="12"/>
      <c r="F9" s="13" t="s">
        <v>82</v>
      </c>
      <c r="G9" s="14"/>
      <c r="H9" s="10"/>
      <c r="I9" s="14"/>
      <c r="J9" s="14"/>
      <c r="K9" s="29"/>
    </row>
    <row r="10" ht="22" customHeight="1" spans="1:11">
      <c r="A10" s="5"/>
      <c r="B10" s="5"/>
      <c r="C10" s="33"/>
      <c r="D10" s="15"/>
      <c r="E10" s="16"/>
      <c r="F10" s="17"/>
      <c r="G10" s="18"/>
      <c r="H10" s="10"/>
      <c r="I10" s="18"/>
      <c r="J10" s="18"/>
      <c r="K10" s="29"/>
    </row>
    <row r="11" ht="22" customHeight="1" spans="1:11">
      <c r="A11" s="5" t="s">
        <v>84</v>
      </c>
      <c r="B11" s="5" t="s">
        <v>37</v>
      </c>
      <c r="C11" s="30" t="s">
        <v>86</v>
      </c>
      <c r="D11" s="31"/>
      <c r="E11" s="8" t="s">
        <v>92</v>
      </c>
      <c r="F11" s="17" t="s">
        <v>88</v>
      </c>
      <c r="G11" s="10" t="s">
        <v>50</v>
      </c>
      <c r="H11" s="10">
        <v>1</v>
      </c>
      <c r="I11" s="9"/>
      <c r="J11" s="9"/>
      <c r="K11" s="29" t="s">
        <v>42</v>
      </c>
    </row>
    <row r="12" ht="24" customHeight="1" spans="1:11">
      <c r="A12" s="5"/>
      <c r="B12" s="5"/>
      <c r="C12" s="32"/>
      <c r="D12" s="31"/>
      <c r="E12" s="8"/>
      <c r="F12" s="13" t="s">
        <v>90</v>
      </c>
      <c r="G12" s="10"/>
      <c r="H12" s="10"/>
      <c r="I12" s="14"/>
      <c r="J12" s="14"/>
      <c r="K12" s="29"/>
    </row>
    <row r="13" ht="17" customHeight="1" spans="1:11">
      <c r="A13" s="5"/>
      <c r="B13" s="5"/>
      <c r="C13" s="33"/>
      <c r="D13" s="31"/>
      <c r="E13" s="8"/>
      <c r="F13" s="17"/>
      <c r="G13" s="10"/>
      <c r="H13" s="10"/>
      <c r="I13" s="18"/>
      <c r="J13" s="18"/>
      <c r="K13" s="29"/>
    </row>
    <row r="14" ht="17" customHeight="1" spans="1:11">
      <c r="A14" s="5" t="s">
        <v>84</v>
      </c>
      <c r="B14" s="5" t="s">
        <v>37</v>
      </c>
      <c r="C14" s="30" t="s">
        <v>86</v>
      </c>
      <c r="D14" s="34"/>
      <c r="E14" s="13" t="s">
        <v>93</v>
      </c>
      <c r="F14" s="17" t="s">
        <v>88</v>
      </c>
      <c r="G14" s="9" t="s">
        <v>89</v>
      </c>
      <c r="H14" s="9">
        <v>1</v>
      </c>
      <c r="I14" s="9"/>
      <c r="J14" s="9"/>
      <c r="K14" s="29" t="s">
        <v>42</v>
      </c>
    </row>
    <row r="15" ht="17" customHeight="1" spans="1:11">
      <c r="A15" s="5"/>
      <c r="B15" s="5"/>
      <c r="C15" s="32"/>
      <c r="D15" s="35"/>
      <c r="E15" s="36"/>
      <c r="F15" s="13" t="s">
        <v>43</v>
      </c>
      <c r="G15" s="14"/>
      <c r="H15" s="14"/>
      <c r="I15" s="14"/>
      <c r="J15" s="14"/>
      <c r="K15" s="29"/>
    </row>
    <row r="16" ht="17" customHeight="1" spans="1:11">
      <c r="A16" s="5"/>
      <c r="B16" s="5"/>
      <c r="C16" s="33"/>
      <c r="D16" s="35"/>
      <c r="E16" s="36"/>
      <c r="F16" s="17"/>
      <c r="G16" s="14"/>
      <c r="H16" s="18"/>
      <c r="I16" s="18"/>
      <c r="J16" s="18"/>
      <c r="K16" s="29"/>
    </row>
    <row r="17" ht="17" customHeight="1" spans="1:11">
      <c r="A17" s="5" t="s">
        <v>84</v>
      </c>
      <c r="B17" s="5" t="s">
        <v>37</v>
      </c>
      <c r="C17" s="30" t="s">
        <v>86</v>
      </c>
      <c r="D17" s="31"/>
      <c r="E17" s="8" t="s">
        <v>94</v>
      </c>
      <c r="F17" s="8" t="s">
        <v>95</v>
      </c>
      <c r="G17" s="10" t="s">
        <v>89</v>
      </c>
      <c r="H17" s="10">
        <v>1</v>
      </c>
      <c r="I17" s="9"/>
      <c r="J17" s="9"/>
      <c r="K17" s="29" t="s">
        <v>42</v>
      </c>
    </row>
    <row r="18" ht="17" customHeight="1" spans="1:11">
      <c r="A18" s="5"/>
      <c r="B18" s="5"/>
      <c r="C18" s="32"/>
      <c r="D18" s="31"/>
      <c r="E18" s="8"/>
      <c r="F18" s="13" t="s">
        <v>43</v>
      </c>
      <c r="G18" s="10"/>
      <c r="H18" s="10"/>
      <c r="I18" s="14"/>
      <c r="J18" s="14"/>
      <c r="K18" s="29"/>
    </row>
    <row r="19" ht="17" customHeight="1" spans="1:11">
      <c r="A19" s="5"/>
      <c r="B19" s="5"/>
      <c r="C19" s="33"/>
      <c r="D19" s="31"/>
      <c r="E19" s="8"/>
      <c r="F19" s="17"/>
      <c r="G19" s="10"/>
      <c r="H19" s="10"/>
      <c r="I19" s="18"/>
      <c r="J19" s="18"/>
      <c r="K19" s="29"/>
    </row>
    <row r="20" ht="22" customHeight="1" spans="1:11">
      <c r="A20" s="37" t="s">
        <v>84</v>
      </c>
      <c r="B20" s="37" t="s">
        <v>37</v>
      </c>
      <c r="C20" s="38" t="s">
        <v>86</v>
      </c>
      <c r="D20" s="39"/>
      <c r="E20" s="40" t="s">
        <v>96</v>
      </c>
      <c r="F20" s="41" t="s">
        <v>97</v>
      </c>
      <c r="G20" s="42" t="s">
        <v>89</v>
      </c>
      <c r="H20" s="43">
        <v>1</v>
      </c>
      <c r="I20" s="42"/>
      <c r="J20" s="42"/>
      <c r="K20" s="52" t="s">
        <v>42</v>
      </c>
    </row>
    <row r="21" ht="17" customHeight="1" spans="1:11">
      <c r="A21" s="37"/>
      <c r="B21" s="37"/>
      <c r="C21" s="44"/>
      <c r="D21" s="45"/>
      <c r="E21" s="46"/>
      <c r="F21" s="40" t="s">
        <v>43</v>
      </c>
      <c r="G21" s="47"/>
      <c r="H21" s="43"/>
      <c r="I21" s="47"/>
      <c r="J21" s="47"/>
      <c r="K21" s="52"/>
    </row>
    <row r="22" ht="24" customHeight="1" spans="1:11">
      <c r="A22" s="37"/>
      <c r="B22" s="37"/>
      <c r="C22" s="48"/>
      <c r="D22" s="49"/>
      <c r="E22" s="50"/>
      <c r="F22" s="50"/>
      <c r="G22" s="51"/>
      <c r="H22" s="43"/>
      <c r="I22" s="51"/>
      <c r="J22" s="51"/>
      <c r="K22" s="52"/>
    </row>
    <row r="23" spans="1:11">
      <c r="A23" s="5" t="s">
        <v>15</v>
      </c>
      <c r="B23" s="22"/>
      <c r="C23" s="23"/>
      <c r="D23" s="23"/>
      <c r="E23" s="23"/>
      <c r="F23" s="23"/>
      <c r="G23" s="24"/>
      <c r="H23" s="10">
        <f>SUM(H5:H22)</f>
        <v>6</v>
      </c>
      <c r="I23" s="10"/>
      <c r="J23" s="10">
        <f>SUM(J5:J22)</f>
        <v>0</v>
      </c>
      <c r="K23" s="29"/>
    </row>
    <row r="24" spans="1:11">
      <c r="A24" s="25" t="s">
        <v>83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</row>
  </sheetData>
  <sheetProtection algorithmName="SHA-512" hashValue="UYwKfr392nSoyYy7WE00wOMtlZ2+7w63elGf3Gm6OkwFkWY/IZMvGYR5Guz2EpFo5kYYpBROCiBZa2grvK492w==" saltValue="32M+JLNUqdj+z0mZO8g6HQ==" spinCount="100000" sheet="1" objects="1"/>
  <protectedRanges>
    <protectedRange sqref="I$1:J$1048576" name="区域1"/>
  </protectedRanges>
  <mergeCells count="70">
    <mergeCell ref="A1:K1"/>
    <mergeCell ref="A2:K2"/>
    <mergeCell ref="B23:G23"/>
    <mergeCell ref="A24:K24"/>
    <mergeCell ref="A5:A7"/>
    <mergeCell ref="A8:A10"/>
    <mergeCell ref="A11:A13"/>
    <mergeCell ref="A14:A16"/>
    <mergeCell ref="A17:A19"/>
    <mergeCell ref="A20:A22"/>
    <mergeCell ref="B5:B7"/>
    <mergeCell ref="B8:B10"/>
    <mergeCell ref="B11:B13"/>
    <mergeCell ref="B14:B16"/>
    <mergeCell ref="B17:B19"/>
    <mergeCell ref="B20:B22"/>
    <mergeCell ref="C5:C7"/>
    <mergeCell ref="C8:C10"/>
    <mergeCell ref="C11:C13"/>
    <mergeCell ref="C14:C16"/>
    <mergeCell ref="C17:C19"/>
    <mergeCell ref="C20:C22"/>
    <mergeCell ref="D5:D7"/>
    <mergeCell ref="D8:D10"/>
    <mergeCell ref="D11:D13"/>
    <mergeCell ref="D14:D16"/>
    <mergeCell ref="D17:D19"/>
    <mergeCell ref="D20:D22"/>
    <mergeCell ref="E5:E7"/>
    <mergeCell ref="E8:E10"/>
    <mergeCell ref="E11:E13"/>
    <mergeCell ref="E14:E16"/>
    <mergeCell ref="E17:E19"/>
    <mergeCell ref="E20:E22"/>
    <mergeCell ref="F6:F7"/>
    <mergeCell ref="F9:F10"/>
    <mergeCell ref="F12:F13"/>
    <mergeCell ref="F15:F16"/>
    <mergeCell ref="F18:F19"/>
    <mergeCell ref="F21:F22"/>
    <mergeCell ref="G5:G7"/>
    <mergeCell ref="G8:G10"/>
    <mergeCell ref="G11:G13"/>
    <mergeCell ref="G14:G16"/>
    <mergeCell ref="G17:G19"/>
    <mergeCell ref="G20:G22"/>
    <mergeCell ref="H5:H7"/>
    <mergeCell ref="H8:H10"/>
    <mergeCell ref="H11:H13"/>
    <mergeCell ref="H14:H16"/>
    <mergeCell ref="H17:H19"/>
    <mergeCell ref="H20:H22"/>
    <mergeCell ref="I5:I7"/>
    <mergeCell ref="I8:I10"/>
    <mergeCell ref="I11:I13"/>
    <mergeCell ref="I14:I16"/>
    <mergeCell ref="I17:I19"/>
    <mergeCell ref="I20:I22"/>
    <mergeCell ref="J5:J7"/>
    <mergeCell ref="J8:J10"/>
    <mergeCell ref="J11:J13"/>
    <mergeCell ref="J14:J16"/>
    <mergeCell ref="J17:J19"/>
    <mergeCell ref="J20:J22"/>
    <mergeCell ref="K5:K7"/>
    <mergeCell ref="K8:K10"/>
    <mergeCell ref="K11:K13"/>
    <mergeCell ref="K14:K16"/>
    <mergeCell ref="K17:K19"/>
    <mergeCell ref="K20:K22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abSelected="1" workbookViewId="0">
      <selection activeCell="K8" sqref="K8:K10"/>
    </sheetView>
  </sheetViews>
  <sheetFormatPr defaultColWidth="8.66666666666667" defaultRowHeight="13.5"/>
  <cols>
    <col min="4" max="4" width="11.1666666666667" customWidth="1"/>
    <col min="7" max="7" width="8.25" customWidth="1"/>
    <col min="8" max="8" width="8.08333333333333" customWidth="1"/>
    <col min="9" max="9" width="8.33333333333333" customWidth="1"/>
    <col min="10" max="10" width="8.25" customWidth="1"/>
  </cols>
  <sheetData>
    <row r="1" ht="19" customHeight="1" spans="1:11">
      <c r="A1" s="1" t="s">
        <v>21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"/>
      <c r="B2" s="2"/>
      <c r="C2" s="2"/>
      <c r="D2" s="2"/>
      <c r="E2" s="3"/>
      <c r="F2" s="2"/>
      <c r="G2" s="2"/>
      <c r="H2" s="2"/>
      <c r="I2" s="2"/>
      <c r="J2" s="2"/>
      <c r="K2" s="2"/>
    </row>
    <row r="3" spans="1:11">
      <c r="A3" s="2" t="s">
        <v>1</v>
      </c>
      <c r="B3" s="2" t="s">
        <v>22</v>
      </c>
      <c r="C3" s="3" t="s">
        <v>23</v>
      </c>
      <c r="D3" s="2" t="s">
        <v>24</v>
      </c>
      <c r="E3" s="3" t="s">
        <v>25</v>
      </c>
      <c r="F3" s="2" t="s">
        <v>26</v>
      </c>
      <c r="G3" s="2" t="s">
        <v>27</v>
      </c>
      <c r="H3" s="2" t="s">
        <v>28</v>
      </c>
      <c r="I3" s="26" t="s">
        <v>29</v>
      </c>
      <c r="J3" s="26" t="s">
        <v>4</v>
      </c>
      <c r="K3" s="27" t="s">
        <v>5</v>
      </c>
    </row>
    <row r="4" spans="1:11">
      <c r="A4" s="4" t="s">
        <v>6</v>
      </c>
      <c r="B4" s="4" t="s">
        <v>30</v>
      </c>
      <c r="C4" s="4" t="s">
        <v>30</v>
      </c>
      <c r="D4" s="4" t="s">
        <v>31</v>
      </c>
      <c r="E4" s="4" t="s">
        <v>32</v>
      </c>
      <c r="F4" s="4" t="s">
        <v>33</v>
      </c>
      <c r="G4" s="4" t="s">
        <v>34</v>
      </c>
      <c r="H4" s="4" t="s">
        <v>8</v>
      </c>
      <c r="I4" s="28" t="s">
        <v>35</v>
      </c>
      <c r="J4" s="28" t="s">
        <v>9</v>
      </c>
      <c r="K4" s="4" t="s">
        <v>10</v>
      </c>
    </row>
    <row r="5" ht="15" customHeight="1" spans="1:11">
      <c r="A5" s="5" t="s">
        <v>98</v>
      </c>
      <c r="B5" s="5" t="s">
        <v>37</v>
      </c>
      <c r="C5" s="5" t="s">
        <v>99</v>
      </c>
      <c r="D5" s="6"/>
      <c r="E5" s="7" t="s">
        <v>100</v>
      </c>
      <c r="F5" s="8" t="s">
        <v>101</v>
      </c>
      <c r="G5" s="9" t="s">
        <v>50</v>
      </c>
      <c r="H5" s="10">
        <v>2</v>
      </c>
      <c r="I5" s="9"/>
      <c r="J5" s="9"/>
      <c r="K5" s="29" t="s">
        <v>42</v>
      </c>
    </row>
    <row r="6" ht="17" customHeight="1" spans="1:11">
      <c r="A6" s="5"/>
      <c r="B6" s="5"/>
      <c r="C6" s="5"/>
      <c r="D6" s="11"/>
      <c r="E6" s="12"/>
      <c r="F6" s="13" t="s">
        <v>43</v>
      </c>
      <c r="G6" s="14"/>
      <c r="H6" s="10"/>
      <c r="I6" s="14"/>
      <c r="J6" s="14"/>
      <c r="K6" s="29"/>
    </row>
    <row r="7" ht="21" customHeight="1" spans="1:11">
      <c r="A7" s="5"/>
      <c r="B7" s="5"/>
      <c r="C7" s="5"/>
      <c r="D7" s="15"/>
      <c r="E7" s="16"/>
      <c r="F7" s="17"/>
      <c r="G7" s="18"/>
      <c r="H7" s="10"/>
      <c r="I7" s="18"/>
      <c r="J7" s="18"/>
      <c r="K7" s="29"/>
    </row>
    <row r="8" ht="17" customHeight="1" spans="1:11">
      <c r="A8" s="5" t="s">
        <v>102</v>
      </c>
      <c r="B8" s="5" t="s">
        <v>37</v>
      </c>
      <c r="C8" s="5" t="s">
        <v>99</v>
      </c>
      <c r="D8" s="6"/>
      <c r="E8" s="7" t="s">
        <v>103</v>
      </c>
      <c r="F8" s="8" t="s">
        <v>101</v>
      </c>
      <c r="G8" s="9" t="s">
        <v>50</v>
      </c>
      <c r="H8" s="10">
        <v>3</v>
      </c>
      <c r="I8" s="9"/>
      <c r="J8" s="9"/>
      <c r="K8" s="29" t="s">
        <v>42</v>
      </c>
    </row>
    <row r="9" ht="22" customHeight="1" spans="1:11">
      <c r="A9" s="5"/>
      <c r="B9" s="5"/>
      <c r="C9" s="5"/>
      <c r="D9" s="11"/>
      <c r="E9" s="12"/>
      <c r="F9" s="13" t="s">
        <v>43</v>
      </c>
      <c r="G9" s="14"/>
      <c r="H9" s="10"/>
      <c r="I9" s="14"/>
      <c r="J9" s="14"/>
      <c r="K9" s="29"/>
    </row>
    <row r="10" ht="19" customHeight="1" spans="1:11">
      <c r="A10" s="5"/>
      <c r="B10" s="5"/>
      <c r="C10" s="5"/>
      <c r="D10" s="15"/>
      <c r="E10" s="16"/>
      <c r="F10" s="17"/>
      <c r="G10" s="18"/>
      <c r="H10" s="10"/>
      <c r="I10" s="18"/>
      <c r="J10" s="18"/>
      <c r="K10" s="29"/>
    </row>
    <row r="11" ht="22" customHeight="1" spans="1:11">
      <c r="A11" s="5" t="s">
        <v>102</v>
      </c>
      <c r="B11" s="5" t="s">
        <v>37</v>
      </c>
      <c r="C11" s="5" t="s">
        <v>99</v>
      </c>
      <c r="D11" s="6"/>
      <c r="E11" s="7" t="s">
        <v>104</v>
      </c>
      <c r="F11" s="8" t="s">
        <v>105</v>
      </c>
      <c r="G11" s="9" t="s">
        <v>106</v>
      </c>
      <c r="H11" s="10">
        <v>3</v>
      </c>
      <c r="I11" s="9"/>
      <c r="J11" s="9"/>
      <c r="K11" s="29" t="s">
        <v>42</v>
      </c>
    </row>
    <row r="12" ht="19" customHeight="1" spans="1:11">
      <c r="A12" s="5"/>
      <c r="B12" s="5"/>
      <c r="C12" s="5"/>
      <c r="D12" s="11"/>
      <c r="E12" s="12"/>
      <c r="F12" s="13" t="s">
        <v>107</v>
      </c>
      <c r="G12" s="14"/>
      <c r="H12" s="10"/>
      <c r="I12" s="14"/>
      <c r="J12" s="14"/>
      <c r="K12" s="29"/>
    </row>
    <row r="13" ht="20" customHeight="1" spans="1:11">
      <c r="A13" s="5"/>
      <c r="B13" s="5"/>
      <c r="C13" s="5"/>
      <c r="D13" s="15"/>
      <c r="E13" s="16"/>
      <c r="F13" s="17"/>
      <c r="G13" s="18"/>
      <c r="H13" s="10"/>
      <c r="I13" s="18"/>
      <c r="J13" s="18"/>
      <c r="K13" s="29"/>
    </row>
    <row r="14" ht="26" customHeight="1" spans="1:11">
      <c r="A14" s="5" t="s">
        <v>108</v>
      </c>
      <c r="B14" s="5" t="s">
        <v>37</v>
      </c>
      <c r="C14" s="5" t="s">
        <v>99</v>
      </c>
      <c r="D14" s="19"/>
      <c r="E14" s="7" t="s">
        <v>109</v>
      </c>
      <c r="F14" s="8" t="s">
        <v>110</v>
      </c>
      <c r="G14" s="9" t="s">
        <v>50</v>
      </c>
      <c r="H14" s="10">
        <v>3</v>
      </c>
      <c r="I14" s="9"/>
      <c r="J14" s="9"/>
      <c r="K14" s="29" t="s">
        <v>42</v>
      </c>
    </row>
    <row r="15" ht="17" customHeight="1" spans="1:11">
      <c r="A15" s="5"/>
      <c r="B15" s="5"/>
      <c r="C15" s="5"/>
      <c r="D15" s="20"/>
      <c r="E15" s="12"/>
      <c r="F15" s="13" t="s">
        <v>53</v>
      </c>
      <c r="G15" s="14"/>
      <c r="H15" s="10"/>
      <c r="I15" s="14"/>
      <c r="J15" s="14"/>
      <c r="K15" s="29"/>
    </row>
    <row r="16" ht="18" customHeight="1" spans="1:11">
      <c r="A16" s="5"/>
      <c r="B16" s="5"/>
      <c r="C16" s="5"/>
      <c r="D16" s="21"/>
      <c r="E16" s="16"/>
      <c r="F16" s="17"/>
      <c r="G16" s="18"/>
      <c r="H16" s="10"/>
      <c r="I16" s="18"/>
      <c r="J16" s="18"/>
      <c r="K16" s="29"/>
    </row>
    <row r="17" spans="1:11">
      <c r="A17" s="5" t="s">
        <v>15</v>
      </c>
      <c r="B17" s="22"/>
      <c r="C17" s="23"/>
      <c r="D17" s="23"/>
      <c r="E17" s="23"/>
      <c r="F17" s="23"/>
      <c r="G17" s="24"/>
      <c r="H17" s="10">
        <f>SUM(H5:H16)</f>
        <v>11</v>
      </c>
      <c r="I17" s="10"/>
      <c r="J17" s="10">
        <f>SUM(J5:J16)</f>
        <v>0</v>
      </c>
      <c r="K17" s="29"/>
    </row>
    <row r="18" spans="1:11">
      <c r="A18" s="25" t="s">
        <v>83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</row>
  </sheetData>
  <sheetProtection algorithmName="SHA-512" hashValue="xTzIrCrwCipIb0fWzrX8x5f22OhZLaekBzp98I2dHKQuUNsSk/CFQYRWSCk+nRFM3j4TdRiFr1e5yO0m3tu3ZQ==" saltValue="/nEqonSFsqgGo81iZi4lmw==" spinCount="100000" sheet="1" objects="1"/>
  <protectedRanges>
    <protectedRange sqref="I$1:J$1048576" name="区域1"/>
  </protectedRanges>
  <mergeCells count="48">
    <mergeCell ref="A1:K1"/>
    <mergeCell ref="A2:K2"/>
    <mergeCell ref="B17:G17"/>
    <mergeCell ref="A18:K18"/>
    <mergeCell ref="A5:A7"/>
    <mergeCell ref="A8:A10"/>
    <mergeCell ref="A11:A13"/>
    <mergeCell ref="A14:A16"/>
    <mergeCell ref="B5:B7"/>
    <mergeCell ref="B8:B10"/>
    <mergeCell ref="B11:B13"/>
    <mergeCell ref="B14:B16"/>
    <mergeCell ref="C5:C7"/>
    <mergeCell ref="C8:C10"/>
    <mergeCell ref="C11:C13"/>
    <mergeCell ref="C14:C16"/>
    <mergeCell ref="D5:D7"/>
    <mergeCell ref="D8:D10"/>
    <mergeCell ref="D11:D13"/>
    <mergeCell ref="D14:D16"/>
    <mergeCell ref="E5:E7"/>
    <mergeCell ref="E8:E10"/>
    <mergeCell ref="E11:E13"/>
    <mergeCell ref="E14:E16"/>
    <mergeCell ref="F6:F7"/>
    <mergeCell ref="F9:F10"/>
    <mergeCell ref="F12:F13"/>
    <mergeCell ref="F15:F16"/>
    <mergeCell ref="G5:G7"/>
    <mergeCell ref="G8:G10"/>
    <mergeCell ref="G11:G13"/>
    <mergeCell ref="G14:G16"/>
    <mergeCell ref="H5:H7"/>
    <mergeCell ref="H8:H10"/>
    <mergeCell ref="H11:H13"/>
    <mergeCell ref="H14:H16"/>
    <mergeCell ref="I5:I7"/>
    <mergeCell ref="I8:I10"/>
    <mergeCell ref="I11:I13"/>
    <mergeCell ref="I14:I16"/>
    <mergeCell ref="J5:J7"/>
    <mergeCell ref="J8:J10"/>
    <mergeCell ref="J11:J13"/>
    <mergeCell ref="J14:J16"/>
    <mergeCell ref="K5:K7"/>
    <mergeCell ref="K8:K10"/>
    <mergeCell ref="K11:K13"/>
    <mergeCell ref="K14:K16"/>
  </mergeCell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" master="" otherUserPermission="visible">
    <arrUserId title="区域1" rangeCreator="" othersAccessPermission="edit"/>
  </rangeList>
  <rangeList sheetStid="2" master="" otherUserPermission="visible">
    <arrUserId title="区域1" rangeCreator="" othersAccessPermission="edit"/>
  </rangeList>
  <rangeList sheetStid="5" master="" otherUserPermission="visible">
    <arrUserId title="区域1" rangeCreator="" othersAccessPermission="edit"/>
  </rangeList>
  <rangeList sheetStid="6" master="" otherUserPermission="visible">
    <arrUserId title="区域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总预算</vt:lpstr>
      <vt:lpstr>康复</vt:lpstr>
      <vt:lpstr>健身</vt:lpstr>
      <vt:lpstr>美容美发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刘亚</dc:creator>
  <cp:lastModifiedBy>Administrator</cp:lastModifiedBy>
  <dcterms:created xsi:type="dcterms:W3CDTF">2015-06-05T18:19:00Z</dcterms:created>
  <dcterms:modified xsi:type="dcterms:W3CDTF">2025-06-20T07:21:08Z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F0536D404B404DB38EF1378964183CDB_13</vt:lpwstr>
  </property>
  <property fmtid="{D5CDD505-2E9C-101B-9397-08002B2CF9AE}" pid="3" name="KSOProductBuildVer">
    <vt:lpwstr>2052-12.1.0.21541</vt:lpwstr>
  </property>
</Properties>
</file>