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4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<sst xmlns="http://schemas.openxmlformats.org/spreadsheetml/2006/main" count="37" uniqueCount="27">
  <si>
    <t>评审情况表</t>
  </si>
  <si>
    <t>项目名称：</t>
  </si>
  <si>
    <t>项目编号：</t>
  </si>
  <si>
    <t>评审时间：</t>
  </si>
  <si>
    <t>2021年7月12日09时30分（北京时间）</t>
  </si>
  <si>
    <t>评审过程</t>
  </si>
  <si>
    <t>包号</t>
  </si>
  <si>
    <t>供应商名称</t>
  </si>
  <si>
    <t>是否通过资格性审查</t>
  </si>
  <si>
    <t>未通过原因</t>
  </si>
  <si>
    <t>是否通过有效性审查</t>
  </si>
  <si>
    <t>是否通过报价审查</t>
  </si>
  <si>
    <t>报价平均汇总分</t>
  </si>
  <si>
    <t>技术参数及要求平均汇总分</t>
  </si>
  <si>
    <t>项目实施方案平均汇总分</t>
  </si>
  <si>
    <t>售后服务方案平均汇总分</t>
  </si>
  <si>
    <t>产品综合实力平均汇总分</t>
  </si>
  <si>
    <t>供应商综合实力平均汇总分</t>
  </si>
  <si>
    <t>履约经验平均汇总分</t>
  </si>
  <si>
    <t>节能、环境标志、无线局域网产品平均汇总分</t>
  </si>
  <si>
    <t>总得分</t>
  </si>
  <si>
    <t>评审结果</t>
  </si>
  <si>
    <t>四川众森同越科技有限公司</t>
  </si>
  <si>
    <t>是</t>
  </si>
  <si>
    <t xml:space="preserve">第一成交候选人 四川众森同越科技有限公司 32.40万元
第二成交候选人 成都百奥教学仪器有限公司 32.89万元
第三成交候选人 四川云锦天章网络科技有限公司 32.57万元
</t>
  </si>
  <si>
    <t>成都百奥教学仪器有限公司</t>
  </si>
  <si>
    <t>四川云锦天章网络科技有限公司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</si>
</sst>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崇州市现代教育技术服务中心网络教室系统集成设备采购项目</v>
          </cell>
        </row>
        <row r="4">
          <cell r="B4" t="str">
            <v>510184202100070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8"/>
  <sheetViews>
    <sheetView tabSelected="1" zoomScaleSheetLayoutView="100" workbookViewId="0" topLeftCell="A1">
      <selection activeCell="P13" sqref="P13"/>
    </sheetView>
  </sheetViews>
  <sheetFormatPr defaultColWidth="8.75390625" defaultRowHeight="14.25"/>
  <cols>
    <col min="1" max="1" width="10.375" style="3" customWidth="1"/>
    <col min="2" max="2" width="33.875" style="3" bestFit="1" customWidth="1"/>
    <col min="3" max="5" width="14.125" style="3" customWidth="1"/>
    <col min="6" max="8" width="20.25390625" style="3" customWidth="1"/>
    <col min="9" max="9" width="12.625" style="3" customWidth="1"/>
    <col min="10" max="10" width="11.75390625" style="3" customWidth="1"/>
    <col min="11" max="11" width="9.00390625" style="3" bestFit="1" customWidth="1"/>
    <col min="12" max="15" width="9.00390625" style="3" customWidth="1"/>
    <col min="16" max="16" width="9.00390625" style="3" bestFit="1" customWidth="1"/>
    <col min="17" max="17" width="9.00390625" style="3" customWidth="1"/>
    <col min="18" max="18" width="71.50390625" style="3" customWidth="1"/>
    <col min="19" max="41" width="9.00390625" style="3" bestFit="1" customWidth="1"/>
    <col min="42" max="244" width="8.75390625" style="3" customWidth="1"/>
  </cols>
  <sheetData>
    <row r="1" spans="1:18" ht="27" customHeight="1">
      <c r="A1" s="4"/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1" customFormat="1" ht="27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s="1" customFormat="1" ht="28.5" customHeight="1">
      <c r="A3" s="8" t="s">
        <v>1</v>
      </c>
      <c r="B3" s="8" t="str">
        <f>'[1]Sheet1'!$B$2</f>
        <v>崇州市现代教育技术服务中心网络教室系统集成设备采购项目</v>
      </c>
      <c r="C3" s="8" t="s">
        <v>2</v>
      </c>
      <c r="D3" s="9" t="str">
        <f>'[1]Sheet1'!$B$4</f>
        <v>510184202100070</v>
      </c>
      <c r="E3" s="10"/>
      <c r="F3" s="10"/>
      <c r="G3" s="11"/>
      <c r="H3" s="12" t="s">
        <v>3</v>
      </c>
      <c r="I3" s="14"/>
      <c r="J3" s="8" t="s">
        <v>4</v>
      </c>
      <c r="K3" s="8"/>
      <c r="L3" s="8"/>
      <c r="M3" s="8"/>
      <c r="N3" s="8"/>
      <c r="O3" s="8"/>
      <c r="P3" s="8"/>
      <c r="Q3" s="8"/>
      <c r="R3" s="8"/>
    </row>
    <row r="4" spans="1:18" s="1" customFormat="1" ht="24" customHeight="1">
      <c r="A4" s="8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244" s="2" customFormat="1" ht="33" customHeight="1">
      <c r="A5" s="13" t="s">
        <v>6</v>
      </c>
      <c r="B5" s="13" t="s">
        <v>7</v>
      </c>
      <c r="C5" s="13" t="s">
        <v>8</v>
      </c>
      <c r="D5" s="13" t="s">
        <v>9</v>
      </c>
      <c r="E5" s="13" t="s">
        <v>10</v>
      </c>
      <c r="F5" s="13" t="s">
        <v>9</v>
      </c>
      <c r="G5" s="13" t="s">
        <v>11</v>
      </c>
      <c r="H5" s="13" t="s">
        <v>9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  <c r="N5" s="13" t="s">
        <v>17</v>
      </c>
      <c r="O5" s="13" t="s">
        <v>18</v>
      </c>
      <c r="P5" s="13" t="s">
        <v>19</v>
      </c>
      <c r="Q5" s="13" t="s">
        <v>20</v>
      </c>
      <c r="R5" s="13" t="s">
        <v>21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</row>
    <row r="6" spans="1:18" ht="32.25" customHeight="1">
      <c r="A6" s="8">
        <v>1</v>
      </c>
      <c r="B6" s="8" t="s">
        <v>22</v>
      </c>
      <c r="C6" s="8" t="s">
        <v>23</v>
      </c>
      <c r="D6" s="8"/>
      <c r="E6" s="8" t="s">
        <v>23</v>
      </c>
      <c r="F6" s="8"/>
      <c r="G6" s="8" t="s">
        <v>23</v>
      </c>
      <c r="H6" s="8"/>
      <c r="I6" s="8">
        <v>30</v>
      </c>
      <c r="J6" s="8">
        <v>31</v>
      </c>
      <c r="K6" s="8">
        <v>5</v>
      </c>
      <c r="L6" s="8">
        <v>5</v>
      </c>
      <c r="M6" s="8">
        <v>12</v>
      </c>
      <c r="N6" s="8">
        <v>3</v>
      </c>
      <c r="O6" s="8">
        <v>2</v>
      </c>
      <c r="P6" s="8">
        <v>1</v>
      </c>
      <c r="Q6" s="8">
        <f>SUM(I6:P6)</f>
        <v>89</v>
      </c>
      <c r="R6" s="16" t="s">
        <v>24</v>
      </c>
    </row>
    <row r="7" spans="1:18" ht="32.25" customHeight="1">
      <c r="A7" s="8"/>
      <c r="B7" s="8" t="s">
        <v>25</v>
      </c>
      <c r="C7" s="8" t="s">
        <v>23</v>
      </c>
      <c r="D7" s="8"/>
      <c r="E7" s="8" t="s">
        <v>23</v>
      </c>
      <c r="F7" s="8"/>
      <c r="G7" s="8" t="s">
        <v>23</v>
      </c>
      <c r="H7" s="8"/>
      <c r="I7" s="8">
        <v>29.55</v>
      </c>
      <c r="J7" s="8">
        <v>31</v>
      </c>
      <c r="K7" s="8">
        <v>5</v>
      </c>
      <c r="L7" s="8">
        <v>5</v>
      </c>
      <c r="M7" s="8">
        <v>6</v>
      </c>
      <c r="N7" s="8">
        <v>3</v>
      </c>
      <c r="O7" s="8">
        <v>2</v>
      </c>
      <c r="P7" s="8">
        <v>0.5</v>
      </c>
      <c r="Q7" s="8">
        <f>SUM(I7:P7)</f>
        <v>82.05</v>
      </c>
      <c r="R7" s="17"/>
    </row>
    <row r="8" spans="1:18" ht="32.25" customHeight="1">
      <c r="A8" s="8"/>
      <c r="B8" s="8" t="s">
        <v>26</v>
      </c>
      <c r="C8" s="8" t="s">
        <v>23</v>
      </c>
      <c r="D8" s="8"/>
      <c r="E8" s="8" t="s">
        <v>23</v>
      </c>
      <c r="F8" s="8"/>
      <c r="G8" s="8" t="s">
        <v>23</v>
      </c>
      <c r="H8" s="8"/>
      <c r="I8" s="8">
        <v>29.84</v>
      </c>
      <c r="J8" s="8">
        <v>31</v>
      </c>
      <c r="K8" s="8">
        <v>5</v>
      </c>
      <c r="L8" s="8">
        <v>5</v>
      </c>
      <c r="M8" s="8">
        <v>8</v>
      </c>
      <c r="N8" s="8">
        <v>0</v>
      </c>
      <c r="O8" s="8">
        <v>2</v>
      </c>
      <c r="P8" s="8">
        <v>1</v>
      </c>
      <c r="Q8" s="8">
        <f>SUM(I8:P8)</f>
        <v>81.84</v>
      </c>
      <c r="R8" s="17"/>
    </row>
  </sheetData>
  <sheetProtection/>
  <mergeCells count="8">
    <mergeCell ref="B1:R1"/>
    <mergeCell ref="A2:R2"/>
    <mergeCell ref="D3:G3"/>
    <mergeCell ref="H3:I3"/>
    <mergeCell ref="J3:R3"/>
    <mergeCell ref="A4:R4"/>
    <mergeCell ref="A6:A8"/>
    <mergeCell ref="R6:R8"/>
  </mergeCells>
  <printOptions/>
  <pageMargins left="0.75" right="0.75" top="1" bottom="1" header="0.5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谢谢胖叔叔</cp:lastModifiedBy>
  <dcterms:created xsi:type="dcterms:W3CDTF">2016-01-02T10:55:55Z</dcterms:created>
  <dcterms:modified xsi:type="dcterms:W3CDTF">2021-07-13T15:21:49Z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AEB437584D60459FABCD6B198D3C8D15</vt:lpwstr>
  </property>
</Properties>
</file>