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<sst xmlns="http://schemas.openxmlformats.org/spreadsheetml/2006/main" count="68" uniqueCount="34">
  <si>
    <t>评审情况表</t>
  </si>
  <si>
    <t xml:space="preserve">项目名称  </t>
  </si>
  <si>
    <t>简阳市公路养护一段清洁卫生车辆（包含洒水车）-洗扫车采购项目</t>
  </si>
  <si>
    <t>招标编号</t>
  </si>
  <si>
    <t>510185202100128</t>
  </si>
  <si>
    <t>评审时间</t>
  </si>
  <si>
    <t>2021年09月07日10时30分</t>
  </si>
  <si>
    <t>序号</t>
  </si>
  <si>
    <t>投标单位名称</t>
  </si>
  <si>
    <t>是否通过资格性审查</t>
  </si>
  <si>
    <t>是否通过符合性审查</t>
  </si>
  <si>
    <t>是否符合政府采购扶持政策在评审时进行价格扣除</t>
  </si>
  <si>
    <t>未通过原因</t>
  </si>
  <si>
    <t>平均得分</t>
  </si>
  <si>
    <t>平均得分汇总(100分)</t>
  </si>
  <si>
    <t>评标结果</t>
  </si>
  <si>
    <t>报价
(30分)</t>
  </si>
  <si>
    <t>技术指标
方案     (30.5分）</t>
  </si>
  <si>
    <t>售后服务
(24分）</t>
  </si>
  <si>
    <t>技术培训方案  （9分）</t>
  </si>
  <si>
    <t>综合实力    （1.5分）</t>
  </si>
  <si>
    <t>履约能力
(5分)</t>
  </si>
  <si>
    <t>总分
(5人)</t>
  </si>
  <si>
    <t>平均分</t>
  </si>
  <si>
    <t>总分
(4人)</t>
  </si>
  <si>
    <t>四川君信源机械设备有限公司</t>
  </si>
  <si>
    <t>是</t>
  </si>
  <si>
    <t>否</t>
  </si>
  <si>
    <t>/</t>
  </si>
  <si>
    <t>第一中标候选人：
四川驰道环境工程有限公司
报价金额：755,600.00元
第二中标候选人：
扬州三源机械有限公司
报价金额：756,100.00元
第三中标候选人：
四川君信源机械设备有限公司
报价金额：756,000.00元</t>
  </si>
  <si>
    <t>扬州三源机械有限公司</t>
  </si>
  <si>
    <t>四川驰道环境工程有限公司</t>
  </si>
  <si>
    <t>四川骏泽机电设备销售有限责任公司</t>
  </si>
  <si>
    <t>未提供3C认证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</si>
</sst>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22" borderId="13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2" fillId="24" borderId="1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W5" sqref="W5"/>
    </sheetView>
  </sheetViews>
  <sheetFormatPr defaultColWidth="9" defaultRowHeight="13.5"/>
  <cols>
    <col min="1" max="1" width="4.34166666666667" style="3" customWidth="1"/>
    <col min="2" max="2" width="24.8916666666667" style="3" customWidth="1"/>
    <col min="3" max="3" width="3.58333333333333" style="3" customWidth="1"/>
    <col min="4" max="4" width="2.925" style="3" customWidth="1"/>
    <col min="5" max="5" width="5.64166666666667" style="3" customWidth="1"/>
    <col min="6" max="6" width="4.78333333333333" style="3" customWidth="1"/>
    <col min="7" max="7" width="5.98333333333333" style="4" customWidth="1"/>
    <col min="8" max="8" width="4.99166666666667" style="4" customWidth="1"/>
    <col min="9" max="9" width="6.51666666666667" style="4" customWidth="1"/>
    <col min="10" max="18" width="4.99166666666667" style="4" customWidth="1"/>
    <col min="19" max="19" width="5.20833333333333" style="4" customWidth="1"/>
    <col min="20" max="20" width="14.775" style="3" customWidth="1"/>
    <col min="21" max="16384" width="9" style="3"/>
  </cols>
  <sheetData>
    <row r="1" s="1" customFormat="1" ht="37" customHeight="1" spans="1:20">
      <c r="A1" s="5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5"/>
    </row>
    <row r="2" s="2" customFormat="1" ht="30" customHeight="1" spans="1:20">
      <c r="A2" s="7" t="s">
        <v>1</v>
      </c>
      <c r="B2" s="8" t="s">
        <v>2</v>
      </c>
      <c r="C2" s="9"/>
      <c r="D2" s="9"/>
      <c r="E2" s="9"/>
      <c r="F2" s="9"/>
      <c r="G2" s="10" t="s">
        <v>3</v>
      </c>
      <c r="H2" s="10"/>
      <c r="I2" s="28" t="s">
        <v>4</v>
      </c>
      <c r="J2" s="19"/>
      <c r="K2" s="19"/>
      <c r="L2" s="19"/>
      <c r="M2" s="19"/>
      <c r="N2" s="20" t="s">
        <v>5</v>
      </c>
      <c r="O2" s="21"/>
      <c r="P2" s="21"/>
      <c r="Q2" s="21"/>
      <c r="R2" s="21"/>
      <c r="S2" s="10" t="s">
        <v>6</v>
      </c>
      <c r="T2" s="7"/>
    </row>
    <row r="3" s="2" customFormat="1" ht="23" customHeight="1" spans="1:20">
      <c r="A3" s="11" t="s">
        <v>7</v>
      </c>
      <c r="B3" s="11" t="s">
        <v>8</v>
      </c>
      <c r="C3" s="11" t="s">
        <v>9</v>
      </c>
      <c r="D3" s="11" t="s">
        <v>10</v>
      </c>
      <c r="E3" s="12" t="s">
        <v>11</v>
      </c>
      <c r="F3" s="12" t="s">
        <v>12</v>
      </c>
      <c r="G3" s="13" t="s">
        <v>13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3" t="s">
        <v>14</v>
      </c>
      <c r="T3" s="11" t="s">
        <v>15</v>
      </c>
    </row>
    <row r="4" s="2" customFormat="1" ht="50" customHeight="1" spans="1:20">
      <c r="A4" s="11"/>
      <c r="B4" s="11"/>
      <c r="C4" s="11"/>
      <c r="D4" s="11"/>
      <c r="E4" s="11"/>
      <c r="F4" s="11"/>
      <c r="G4" s="7" t="s">
        <v>16</v>
      </c>
      <c r="H4" s="7"/>
      <c r="I4" s="8" t="s">
        <v>17</v>
      </c>
      <c r="J4" s="22"/>
      <c r="K4" s="8" t="s">
        <v>18</v>
      </c>
      <c r="L4" s="22"/>
      <c r="M4" s="7" t="s">
        <v>19</v>
      </c>
      <c r="N4" s="7"/>
      <c r="O4" s="8" t="s">
        <v>20</v>
      </c>
      <c r="P4" s="22"/>
      <c r="Q4" s="7" t="s">
        <v>21</v>
      </c>
      <c r="R4" s="7"/>
      <c r="S4" s="23"/>
      <c r="T4" s="11"/>
    </row>
    <row r="5" s="2" customFormat="1" ht="37" customHeight="1" spans="1:20">
      <c r="A5" s="15"/>
      <c r="B5" s="15"/>
      <c r="C5" s="15"/>
      <c r="D5" s="15"/>
      <c r="E5" s="15"/>
      <c r="F5" s="15"/>
      <c r="G5" s="7" t="s">
        <v>22</v>
      </c>
      <c r="H5" s="7" t="s">
        <v>23</v>
      </c>
      <c r="I5" s="7" t="s">
        <v>24</v>
      </c>
      <c r="J5" s="7" t="s">
        <v>23</v>
      </c>
      <c r="K5" s="7" t="s">
        <v>24</v>
      </c>
      <c r="L5" s="7" t="s">
        <v>23</v>
      </c>
      <c r="M5" s="7" t="s">
        <v>24</v>
      </c>
      <c r="N5" s="7" t="s">
        <v>23</v>
      </c>
      <c r="O5" s="7" t="s">
        <v>22</v>
      </c>
      <c r="P5" s="7" t="s">
        <v>23</v>
      </c>
      <c r="Q5" s="7" t="s">
        <v>22</v>
      </c>
      <c r="R5" s="7" t="s">
        <v>23</v>
      </c>
      <c r="S5" s="24"/>
      <c r="T5" s="15"/>
    </row>
    <row r="6" s="2" customFormat="1" ht="78" customHeight="1" spans="1:20">
      <c r="A6" s="7">
        <v>1</v>
      </c>
      <c r="B6" s="16" t="s">
        <v>25</v>
      </c>
      <c r="C6" s="16" t="s">
        <v>26</v>
      </c>
      <c r="D6" s="16" t="s">
        <v>26</v>
      </c>
      <c r="E6" s="16" t="s">
        <v>27</v>
      </c>
      <c r="F6" s="16" t="s">
        <v>28</v>
      </c>
      <c r="G6" s="17">
        <v>149.9</v>
      </c>
      <c r="H6" s="17">
        <f t="shared" ref="H6:H8" si="0">G6/5</f>
        <v>29.98</v>
      </c>
      <c r="I6" s="10">
        <v>102</v>
      </c>
      <c r="J6" s="17">
        <f t="shared" ref="J6:N6" si="1">I6/4</f>
        <v>25.5</v>
      </c>
      <c r="K6" s="10">
        <v>71</v>
      </c>
      <c r="L6" s="17">
        <f t="shared" si="1"/>
        <v>17.75</v>
      </c>
      <c r="M6" s="10">
        <v>26</v>
      </c>
      <c r="N6" s="17">
        <f t="shared" si="1"/>
        <v>6.5</v>
      </c>
      <c r="O6" s="10">
        <v>0</v>
      </c>
      <c r="P6" s="17">
        <f t="shared" ref="P6:P8" si="2">O6/5</f>
        <v>0</v>
      </c>
      <c r="Q6" s="10">
        <v>0</v>
      </c>
      <c r="R6" s="17">
        <f t="shared" ref="R6:R8" si="3">Q6/5</f>
        <v>0</v>
      </c>
      <c r="S6" s="10">
        <f t="shared" ref="S6:S8" si="4">H6+J6+L6+N6+P6+R6</f>
        <v>79.73</v>
      </c>
      <c r="T6" s="25" t="s">
        <v>29</v>
      </c>
    </row>
    <row r="7" s="2" customFormat="1" ht="78" customHeight="1" spans="1:20">
      <c r="A7" s="7">
        <v>2</v>
      </c>
      <c r="B7" s="16" t="s">
        <v>30</v>
      </c>
      <c r="C7" s="16" t="s">
        <v>26</v>
      </c>
      <c r="D7" s="16" t="s">
        <v>26</v>
      </c>
      <c r="E7" s="16" t="s">
        <v>27</v>
      </c>
      <c r="F7" s="16" t="s">
        <v>28</v>
      </c>
      <c r="G7" s="18">
        <v>149.9</v>
      </c>
      <c r="H7" s="17">
        <f t="shared" si="0"/>
        <v>29.98</v>
      </c>
      <c r="I7" s="10">
        <v>90</v>
      </c>
      <c r="J7" s="17">
        <f t="shared" ref="J7:N7" si="5">I7/4</f>
        <v>22.5</v>
      </c>
      <c r="K7" s="10">
        <v>84</v>
      </c>
      <c r="L7" s="17">
        <f t="shared" si="5"/>
        <v>21</v>
      </c>
      <c r="M7" s="10">
        <v>28</v>
      </c>
      <c r="N7" s="17">
        <f t="shared" si="5"/>
        <v>7</v>
      </c>
      <c r="O7" s="10">
        <v>2.5</v>
      </c>
      <c r="P7" s="17">
        <f t="shared" si="2"/>
        <v>0.5</v>
      </c>
      <c r="Q7" s="10">
        <v>25</v>
      </c>
      <c r="R7" s="17">
        <f t="shared" si="3"/>
        <v>5</v>
      </c>
      <c r="S7" s="10">
        <f t="shared" si="4"/>
        <v>85.98</v>
      </c>
      <c r="T7" s="26"/>
    </row>
    <row r="8" s="2" customFormat="1" ht="78" customHeight="1" spans="1:20">
      <c r="A8" s="7">
        <v>3</v>
      </c>
      <c r="B8" s="16" t="s">
        <v>31</v>
      </c>
      <c r="C8" s="16" t="s">
        <v>26</v>
      </c>
      <c r="D8" s="16" t="s">
        <v>26</v>
      </c>
      <c r="E8" s="16" t="s">
        <v>27</v>
      </c>
      <c r="F8" s="16" t="s">
        <v>28</v>
      </c>
      <c r="G8" s="10">
        <v>150</v>
      </c>
      <c r="H8" s="17">
        <f t="shared" si="0"/>
        <v>30</v>
      </c>
      <c r="I8" s="10">
        <v>122</v>
      </c>
      <c r="J8" s="17">
        <f t="shared" ref="J8:N8" si="6">I8/4</f>
        <v>30.5</v>
      </c>
      <c r="K8" s="10">
        <v>87</v>
      </c>
      <c r="L8" s="17">
        <f t="shared" si="6"/>
        <v>21.75</v>
      </c>
      <c r="M8" s="10">
        <v>34</v>
      </c>
      <c r="N8" s="17">
        <f t="shared" si="6"/>
        <v>8.5</v>
      </c>
      <c r="O8" s="10">
        <v>7.5</v>
      </c>
      <c r="P8" s="17">
        <f t="shared" si="2"/>
        <v>1.5</v>
      </c>
      <c r="Q8" s="10">
        <v>25</v>
      </c>
      <c r="R8" s="17">
        <f t="shared" si="3"/>
        <v>5</v>
      </c>
      <c r="S8" s="10">
        <f t="shared" si="4"/>
        <v>97.25</v>
      </c>
      <c r="T8" s="26"/>
    </row>
    <row r="9" s="2" customFormat="1" ht="78" customHeight="1" spans="1:20">
      <c r="A9" s="7">
        <v>4</v>
      </c>
      <c r="B9" s="19" t="s">
        <v>32</v>
      </c>
      <c r="C9" s="16" t="s">
        <v>26</v>
      </c>
      <c r="D9" s="16" t="s">
        <v>27</v>
      </c>
      <c r="E9" s="16" t="s">
        <v>27</v>
      </c>
      <c r="F9" s="19" t="s">
        <v>33</v>
      </c>
      <c r="G9" s="10" t="s">
        <v>28</v>
      </c>
      <c r="H9" s="17" t="s">
        <v>28</v>
      </c>
      <c r="I9" s="10" t="s">
        <v>28</v>
      </c>
      <c r="J9" s="17" t="s">
        <v>28</v>
      </c>
      <c r="K9" s="10" t="s">
        <v>28</v>
      </c>
      <c r="L9" s="17" t="s">
        <v>28</v>
      </c>
      <c r="M9" s="10" t="s">
        <v>28</v>
      </c>
      <c r="N9" s="17" t="s">
        <v>28</v>
      </c>
      <c r="O9" s="10" t="s">
        <v>28</v>
      </c>
      <c r="P9" s="17" t="s">
        <v>28</v>
      </c>
      <c r="Q9" s="10" t="s">
        <v>28</v>
      </c>
      <c r="R9" s="17" t="s">
        <v>28</v>
      </c>
      <c r="S9" s="18" t="s">
        <v>28</v>
      </c>
      <c r="T9" s="27"/>
    </row>
  </sheetData>
  <mergeCells count="22">
    <mergeCell ref="A1:T1"/>
    <mergeCell ref="B2:F2"/>
    <mergeCell ref="G2:H2"/>
    <mergeCell ref="I2:M2"/>
    <mergeCell ref="N2:R2"/>
    <mergeCell ref="S2:T2"/>
    <mergeCell ref="G3:R3"/>
    <mergeCell ref="G4:H4"/>
    <mergeCell ref="I4:J4"/>
    <mergeCell ref="K4:L4"/>
    <mergeCell ref="M4:N4"/>
    <mergeCell ref="O4:P4"/>
    <mergeCell ref="Q4:R4"/>
    <mergeCell ref="A3:A5"/>
    <mergeCell ref="B3:B5"/>
    <mergeCell ref="C3:C5"/>
    <mergeCell ref="D3:D5"/>
    <mergeCell ref="E3:E5"/>
    <mergeCell ref="F3:F5"/>
    <mergeCell ref="S3:S5"/>
    <mergeCell ref="T3:T5"/>
    <mergeCell ref="T6:T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WPS_656459244</cp:lastModifiedBy>
  <dcterms:created xsi:type="dcterms:W3CDTF">2021-09-08T05:56:00Z</dcterms:created>
  <dcterms:modified xsi:type="dcterms:W3CDTF">2021-09-08T08:38:27Z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C1D322EA72E84FA1AFA103778AFDAF65</vt:lpwstr>
  </property>
  <property fmtid="{D5CDD505-2E9C-101B-9397-08002B2CF9AE}" pid="3" name="KSOProductBuildVer">
    <vt:lpwstr>2052-11.1.0.10700</vt:lpwstr>
  </property>
</Properties>
</file>