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导出数据" sheetId="1" r:id="rId1"/>
  </sheets>
  <definedNames>
    <definedName name="_xlnm._FilterDatabase" localSheetId="0" hidden="1">导出数据!$A$2:$I$26</definedName>
    <definedName name="_xlnm.Print_Titles" localSheetId="0">导出数据!$1:$2</definedName>
  </definedNames>
  <calcPr calcId="144525"/>
</workbook>
</file>

<file path=xl/sharedStrings.xml><?xml version="1.0" encoding="utf-8"?>
<sst xmlns="http://schemas.openxmlformats.org/spreadsheetml/2006/main" count="83" uniqueCount="51">
  <si>
    <t>贺州市人民医院+城东分院
2023年电脑、打印机等办公设备采购计划</t>
  </si>
  <si>
    <t>序号</t>
  </si>
  <si>
    <t>设备名称</t>
  </si>
  <si>
    <t>意向规格型号</t>
  </si>
  <si>
    <t>参数</t>
  </si>
  <si>
    <t>单位</t>
  </si>
  <si>
    <t>单价（元）</t>
  </si>
  <si>
    <t>数量                     （本部）</t>
  </si>
  <si>
    <t>数量                     （城东）</t>
  </si>
  <si>
    <t>金额（元）</t>
  </si>
  <si>
    <t>台式电脑</t>
  </si>
  <si>
    <t>锐捷RG-CT6300</t>
  </si>
  <si>
    <t>台</t>
  </si>
  <si>
    <t>惠普288Pro G9（i5版）</t>
  </si>
  <si>
    <t>台式电脑主机</t>
  </si>
  <si>
    <t>惠普288Pro G9（i7版）</t>
  </si>
  <si>
    <t>惠普N01-F170mcn 单主机</t>
  </si>
  <si>
    <t>台式电脑显示器</t>
  </si>
  <si>
    <t>惠普 V24I 显示器 24英寸</t>
  </si>
  <si>
    <t>笔记本电脑</t>
  </si>
  <si>
    <t>联想小新Pro 16ACH</t>
  </si>
  <si>
    <t>惠普 光影8 16-d1003TXb</t>
  </si>
  <si>
    <t>多功能打印机 - 黑白</t>
  </si>
  <si>
    <t>惠普HP LaserJet Pro MFP M429fdw</t>
  </si>
  <si>
    <t>多功能打印机 - 彩色</t>
  </si>
  <si>
    <t xml:space="preserve">惠普/HP MFP M281fdw </t>
  </si>
  <si>
    <t>多功能打印机</t>
  </si>
  <si>
    <t>富士胶片AP5570 CPS</t>
  </si>
  <si>
    <t>打印机</t>
  </si>
  <si>
    <t>爱普生L4268</t>
  </si>
  <si>
    <t>佳能LBP6230dn</t>
  </si>
  <si>
    <t>热式打印机</t>
  </si>
  <si>
    <t>北洋BTP-L42</t>
  </si>
  <si>
    <t>北洋BTP-L540H</t>
  </si>
  <si>
    <t>立橡OS-214plus</t>
  </si>
  <si>
    <t>斑马ZD888t</t>
  </si>
  <si>
    <t>针式打印机</t>
  </si>
  <si>
    <t>得实DS-1870</t>
  </si>
  <si>
    <t>爱普生（EPSON）LQ-300KH</t>
  </si>
  <si>
    <t>医保读卡器</t>
  </si>
  <si>
    <t>明泰MT8</t>
  </si>
  <si>
    <t>就诊卡读卡器</t>
  </si>
  <si>
    <t>德卡T10</t>
  </si>
  <si>
    <t>身份证阅读器</t>
  </si>
  <si>
    <t>华视电子CVR-100UC</t>
  </si>
  <si>
    <t>投影仪</t>
  </si>
  <si>
    <t>极米（XGIMI）H3S</t>
  </si>
  <si>
    <t>爱普生CB-2155W</t>
  </si>
  <si>
    <t>相机</t>
  </si>
  <si>
    <t>佳能EOS 5d4Mark（含镜头）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</si>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</sst>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6"/>
      <color rgb="FF000000"/>
      <name val="华文楷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2" fontId="5" fillId="0" borderId="4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9.5" customHeight="1"/>
  <cols>
    <col min="1" max="1" width="9.125" style="1" customWidth="1"/>
    <col min="2" max="2" width="19.625" style="2" customWidth="1"/>
    <col min="3" max="4" width="21.5" style="1" customWidth="1"/>
    <col min="5" max="5" width="9.25" style="1" customWidth="1"/>
    <col min="6" max="6" width="13.125" style="1" customWidth="1"/>
    <col min="7" max="7" width="11.125" style="3" customWidth="1"/>
    <col min="8" max="8" width="10.875" style="3" customWidth="1"/>
    <col min="9" max="9" width="15.5" style="1" customWidth="1"/>
    <col min="10" max="16384" width="9" style="1"/>
  </cols>
  <sheetData>
    <row r="1" ht="5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6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34" t="s">
        <v>9</v>
      </c>
    </row>
    <row r="3" ht="18" customHeight="1" spans="1:9">
      <c r="A3" s="8">
        <v>1</v>
      </c>
      <c r="B3" s="9" t="s">
        <v>10</v>
      </c>
      <c r="C3" s="9" t="s">
        <v>11</v>
      </c>
      <c r="D3" s="9"/>
      <c r="E3" s="10" t="s">
        <v>12</v>
      </c>
      <c r="F3" s="11">
        <v>5950</v>
      </c>
      <c r="G3" s="12">
        <v>82</v>
      </c>
      <c r="H3" s="12">
        <v>36</v>
      </c>
      <c r="I3" s="11">
        <f t="shared" ref="I3:I26" si="0">F3*(G3+H3)</f>
        <v>702100</v>
      </c>
    </row>
    <row r="4" ht="23" customHeight="1" spans="1:9">
      <c r="A4" s="13">
        <v>2</v>
      </c>
      <c r="B4" s="14" t="s">
        <v>10</v>
      </c>
      <c r="C4" s="15" t="s">
        <v>13</v>
      </c>
      <c r="D4" s="15"/>
      <c r="E4" s="16" t="s">
        <v>12</v>
      </c>
      <c r="F4" s="17">
        <v>4850</v>
      </c>
      <c r="G4" s="18">
        <v>66</v>
      </c>
      <c r="H4" s="18">
        <v>48</v>
      </c>
      <c r="I4" s="17">
        <f t="shared" si="0"/>
        <v>552900</v>
      </c>
    </row>
    <row r="5" ht="24" customHeight="1" spans="1:9">
      <c r="A5" s="13">
        <v>3</v>
      </c>
      <c r="B5" s="19" t="s">
        <v>14</v>
      </c>
      <c r="C5" s="15" t="s">
        <v>15</v>
      </c>
      <c r="D5" s="15"/>
      <c r="E5" s="16" t="s">
        <v>12</v>
      </c>
      <c r="F5" s="17">
        <v>5900</v>
      </c>
      <c r="G5" s="18">
        <v>9</v>
      </c>
      <c r="H5" s="18">
        <v>3</v>
      </c>
      <c r="I5" s="17">
        <f t="shared" si="0"/>
        <v>70800</v>
      </c>
    </row>
    <row r="6" ht="21" customHeight="1" spans="1:9">
      <c r="A6" s="13">
        <v>4</v>
      </c>
      <c r="B6" s="19" t="s">
        <v>14</v>
      </c>
      <c r="C6" s="15" t="s">
        <v>16</v>
      </c>
      <c r="D6" s="15"/>
      <c r="E6" s="16" t="s">
        <v>12</v>
      </c>
      <c r="F6" s="17">
        <v>5935</v>
      </c>
      <c r="G6" s="18">
        <v>4</v>
      </c>
      <c r="H6" s="18">
        <v>2</v>
      </c>
      <c r="I6" s="17">
        <f t="shared" si="0"/>
        <v>35610</v>
      </c>
    </row>
    <row r="7" customHeight="1" spans="1:9">
      <c r="A7" s="13">
        <v>5</v>
      </c>
      <c r="B7" s="19" t="s">
        <v>17</v>
      </c>
      <c r="C7" s="19" t="s">
        <v>18</v>
      </c>
      <c r="D7" s="19"/>
      <c r="E7" s="16" t="s">
        <v>12</v>
      </c>
      <c r="F7" s="17">
        <v>1250</v>
      </c>
      <c r="G7" s="18">
        <v>10</v>
      </c>
      <c r="H7" s="18">
        <v>5</v>
      </c>
      <c r="I7" s="17">
        <f t="shared" si="0"/>
        <v>18750</v>
      </c>
    </row>
    <row r="8" customHeight="1" spans="1:9">
      <c r="A8" s="13">
        <v>6</v>
      </c>
      <c r="B8" s="19" t="s">
        <v>19</v>
      </c>
      <c r="C8" s="19" t="s">
        <v>20</v>
      </c>
      <c r="D8" s="19"/>
      <c r="E8" s="16" t="s">
        <v>12</v>
      </c>
      <c r="F8" s="17">
        <v>6900</v>
      </c>
      <c r="G8" s="18">
        <v>12</v>
      </c>
      <c r="H8" s="18">
        <v>5</v>
      </c>
      <c r="I8" s="17">
        <f t="shared" si="0"/>
        <v>117300</v>
      </c>
    </row>
    <row r="9" customHeight="1" spans="1:9">
      <c r="A9" s="13">
        <v>7</v>
      </c>
      <c r="B9" s="19" t="s">
        <v>19</v>
      </c>
      <c r="C9" s="19" t="s">
        <v>21</v>
      </c>
      <c r="D9" s="19"/>
      <c r="E9" s="16" t="s">
        <v>12</v>
      </c>
      <c r="F9" s="17">
        <v>6990</v>
      </c>
      <c r="G9" s="18">
        <v>12</v>
      </c>
      <c r="H9" s="18">
        <v>5</v>
      </c>
      <c r="I9" s="17">
        <f t="shared" si="0"/>
        <v>118830</v>
      </c>
    </row>
    <row r="10" ht="29.25" customHeight="1" spans="1:9">
      <c r="A10" s="13">
        <v>8</v>
      </c>
      <c r="B10" s="19" t="s">
        <v>22</v>
      </c>
      <c r="C10" s="15" t="s">
        <v>23</v>
      </c>
      <c r="D10" s="15"/>
      <c r="E10" s="16" t="s">
        <v>12</v>
      </c>
      <c r="F10" s="17">
        <v>4980</v>
      </c>
      <c r="G10" s="18">
        <v>24</v>
      </c>
      <c r="H10" s="18">
        <v>12</v>
      </c>
      <c r="I10" s="17">
        <f t="shared" si="0"/>
        <v>179280</v>
      </c>
    </row>
    <row r="11" customHeight="1" spans="1:9">
      <c r="A11" s="13">
        <v>9</v>
      </c>
      <c r="B11" s="19" t="s">
        <v>24</v>
      </c>
      <c r="C11" s="19" t="s">
        <v>25</v>
      </c>
      <c r="D11" s="19"/>
      <c r="E11" s="16" t="s">
        <v>12</v>
      </c>
      <c r="F11" s="17">
        <v>7250</v>
      </c>
      <c r="G11" s="18">
        <v>6</v>
      </c>
      <c r="H11" s="18">
        <v>6</v>
      </c>
      <c r="I11" s="17">
        <f t="shared" si="0"/>
        <v>87000</v>
      </c>
    </row>
    <row r="12" customHeight="1" spans="1:9">
      <c r="A12" s="20">
        <v>10</v>
      </c>
      <c r="B12" s="21" t="s">
        <v>26</v>
      </c>
      <c r="C12" s="21" t="s">
        <v>27</v>
      </c>
      <c r="D12" s="21"/>
      <c r="E12" s="22" t="s">
        <v>12</v>
      </c>
      <c r="F12" s="23">
        <v>45800</v>
      </c>
      <c r="G12" s="24">
        <v>2</v>
      </c>
      <c r="H12" s="24">
        <v>1</v>
      </c>
      <c r="I12" s="23">
        <f t="shared" si="0"/>
        <v>137400</v>
      </c>
    </row>
    <row r="13" customHeight="1" spans="1:9">
      <c r="A13" s="20">
        <v>11</v>
      </c>
      <c r="B13" s="21" t="s">
        <v>28</v>
      </c>
      <c r="C13" s="21" t="s">
        <v>29</v>
      </c>
      <c r="D13" s="21"/>
      <c r="E13" s="22" t="s">
        <v>12</v>
      </c>
      <c r="F13" s="23">
        <v>2300</v>
      </c>
      <c r="G13" s="24">
        <v>3</v>
      </c>
      <c r="H13" s="24">
        <v>3</v>
      </c>
      <c r="I13" s="23">
        <f t="shared" si="0"/>
        <v>13800</v>
      </c>
    </row>
    <row r="14" customHeight="1" spans="1:9">
      <c r="A14" s="20">
        <v>12</v>
      </c>
      <c r="B14" s="21" t="s">
        <v>28</v>
      </c>
      <c r="C14" s="21" t="s">
        <v>30</v>
      </c>
      <c r="D14" s="21"/>
      <c r="E14" s="22" t="s">
        <v>12</v>
      </c>
      <c r="F14" s="23">
        <v>2500</v>
      </c>
      <c r="G14" s="24">
        <v>36</v>
      </c>
      <c r="H14" s="24">
        <v>12</v>
      </c>
      <c r="I14" s="23">
        <f t="shared" si="0"/>
        <v>120000</v>
      </c>
    </row>
    <row r="15" customHeight="1" spans="1:9">
      <c r="A15" s="13">
        <v>13</v>
      </c>
      <c r="B15" s="19" t="s">
        <v>31</v>
      </c>
      <c r="C15" s="19" t="s">
        <v>32</v>
      </c>
      <c r="D15" s="19"/>
      <c r="E15" s="16" t="s">
        <v>12</v>
      </c>
      <c r="F15" s="17">
        <v>950</v>
      </c>
      <c r="G15" s="18">
        <v>24</v>
      </c>
      <c r="H15" s="18">
        <v>10</v>
      </c>
      <c r="I15" s="17">
        <f t="shared" si="0"/>
        <v>32300</v>
      </c>
    </row>
    <row r="16" customHeight="1" spans="1:9">
      <c r="A16" s="13">
        <v>14</v>
      </c>
      <c r="B16" s="19" t="s">
        <v>31</v>
      </c>
      <c r="C16" s="19" t="s">
        <v>33</v>
      </c>
      <c r="D16" s="19"/>
      <c r="E16" s="16" t="s">
        <v>12</v>
      </c>
      <c r="F16" s="17">
        <v>830</v>
      </c>
      <c r="G16" s="18">
        <v>5</v>
      </c>
      <c r="H16" s="18">
        <v>4</v>
      </c>
      <c r="I16" s="17">
        <f t="shared" si="0"/>
        <v>7470</v>
      </c>
    </row>
    <row r="17" customHeight="1" spans="1:9">
      <c r="A17" s="13">
        <v>15</v>
      </c>
      <c r="B17" s="19" t="s">
        <v>31</v>
      </c>
      <c r="C17" s="19" t="s">
        <v>34</v>
      </c>
      <c r="D17" s="19"/>
      <c r="E17" s="16" t="s">
        <v>12</v>
      </c>
      <c r="F17" s="17">
        <v>2350</v>
      </c>
      <c r="G17" s="18">
        <v>5</v>
      </c>
      <c r="H17" s="18">
        <v>5</v>
      </c>
      <c r="I17" s="17">
        <f t="shared" si="0"/>
        <v>23500</v>
      </c>
    </row>
    <row r="18" customHeight="1" spans="1:9">
      <c r="A18" s="13">
        <v>16</v>
      </c>
      <c r="B18" s="19" t="s">
        <v>31</v>
      </c>
      <c r="C18" s="19" t="s">
        <v>35</v>
      </c>
      <c r="D18" s="19"/>
      <c r="E18" s="16" t="s">
        <v>12</v>
      </c>
      <c r="F18" s="17">
        <v>1300</v>
      </c>
      <c r="G18" s="18">
        <v>5</v>
      </c>
      <c r="H18" s="18">
        <v>3</v>
      </c>
      <c r="I18" s="17">
        <f t="shared" si="0"/>
        <v>10400</v>
      </c>
    </row>
    <row r="19" customHeight="1" spans="1:9">
      <c r="A19" s="13">
        <v>17</v>
      </c>
      <c r="B19" s="19" t="s">
        <v>36</v>
      </c>
      <c r="C19" s="19" t="s">
        <v>37</v>
      </c>
      <c r="D19" s="19"/>
      <c r="E19" s="16" t="s">
        <v>12</v>
      </c>
      <c r="F19" s="17">
        <v>2650</v>
      </c>
      <c r="G19" s="18">
        <v>6</v>
      </c>
      <c r="H19" s="18">
        <v>3</v>
      </c>
      <c r="I19" s="17">
        <f t="shared" si="0"/>
        <v>23850</v>
      </c>
    </row>
    <row r="20" customHeight="1" spans="1:9">
      <c r="A20" s="13">
        <v>18</v>
      </c>
      <c r="B20" s="19" t="s">
        <v>36</v>
      </c>
      <c r="C20" s="19" t="s">
        <v>38</v>
      </c>
      <c r="D20" s="19"/>
      <c r="E20" s="16" t="s">
        <v>12</v>
      </c>
      <c r="F20" s="17">
        <v>2650</v>
      </c>
      <c r="G20" s="18">
        <v>12</v>
      </c>
      <c r="H20" s="18">
        <v>6</v>
      </c>
      <c r="I20" s="17">
        <f t="shared" si="0"/>
        <v>47700</v>
      </c>
    </row>
    <row r="21" customHeight="1" spans="1:9">
      <c r="A21" s="13">
        <v>19</v>
      </c>
      <c r="B21" s="19" t="s">
        <v>39</v>
      </c>
      <c r="C21" s="19" t="s">
        <v>40</v>
      </c>
      <c r="D21" s="19"/>
      <c r="E21" s="16" t="s">
        <v>12</v>
      </c>
      <c r="F21" s="17">
        <v>1450</v>
      </c>
      <c r="G21" s="18">
        <v>20</v>
      </c>
      <c r="H21" s="18">
        <v>10</v>
      </c>
      <c r="I21" s="17">
        <f t="shared" si="0"/>
        <v>43500</v>
      </c>
    </row>
    <row r="22" customHeight="1" spans="1:9">
      <c r="A22" s="13">
        <v>20</v>
      </c>
      <c r="B22" s="19" t="s">
        <v>41</v>
      </c>
      <c r="C22" s="19" t="s">
        <v>42</v>
      </c>
      <c r="D22" s="19"/>
      <c r="E22" s="16" t="s">
        <v>12</v>
      </c>
      <c r="F22" s="17">
        <v>1480</v>
      </c>
      <c r="G22" s="18">
        <v>20</v>
      </c>
      <c r="H22" s="18">
        <v>10</v>
      </c>
      <c r="I22" s="17">
        <f t="shared" si="0"/>
        <v>44400</v>
      </c>
    </row>
    <row r="23" customHeight="1" spans="1:9">
      <c r="A23" s="13">
        <v>21</v>
      </c>
      <c r="B23" s="19" t="s">
        <v>43</v>
      </c>
      <c r="C23" s="19" t="s">
        <v>44</v>
      </c>
      <c r="D23" s="19"/>
      <c r="E23" s="16" t="s">
        <v>12</v>
      </c>
      <c r="F23" s="17">
        <v>1400</v>
      </c>
      <c r="G23" s="18">
        <v>20</v>
      </c>
      <c r="H23" s="18">
        <v>10</v>
      </c>
      <c r="I23" s="17">
        <f t="shared" si="0"/>
        <v>42000</v>
      </c>
    </row>
    <row r="24" customHeight="1" spans="1:9">
      <c r="A24" s="13">
        <v>22</v>
      </c>
      <c r="B24" s="19" t="s">
        <v>45</v>
      </c>
      <c r="C24" s="19" t="s">
        <v>46</v>
      </c>
      <c r="D24" s="19"/>
      <c r="E24" s="16" t="s">
        <v>12</v>
      </c>
      <c r="F24" s="17">
        <v>5900</v>
      </c>
      <c r="G24" s="18">
        <v>12</v>
      </c>
      <c r="H24" s="18">
        <v>6</v>
      </c>
      <c r="I24" s="17">
        <f t="shared" si="0"/>
        <v>106200</v>
      </c>
    </row>
    <row r="25" ht="25.5" customHeight="1" spans="1:9">
      <c r="A25" s="13">
        <v>23</v>
      </c>
      <c r="B25" s="19" t="s">
        <v>45</v>
      </c>
      <c r="C25" s="15" t="s">
        <v>47</v>
      </c>
      <c r="D25" s="15"/>
      <c r="E25" s="16" t="s">
        <v>12</v>
      </c>
      <c r="F25" s="17">
        <v>12500</v>
      </c>
      <c r="G25" s="18">
        <v>2</v>
      </c>
      <c r="H25" s="18">
        <v>1</v>
      </c>
      <c r="I25" s="17">
        <f t="shared" si="0"/>
        <v>37500</v>
      </c>
    </row>
    <row r="26" customHeight="1" spans="1:9">
      <c r="A26" s="13">
        <v>24</v>
      </c>
      <c r="B26" s="19" t="s">
        <v>48</v>
      </c>
      <c r="C26" s="19" t="s">
        <v>49</v>
      </c>
      <c r="D26" s="19"/>
      <c r="E26" s="16" t="s">
        <v>12</v>
      </c>
      <c r="F26" s="17">
        <v>28500</v>
      </c>
      <c r="G26" s="18">
        <v>2</v>
      </c>
      <c r="H26" s="18">
        <v>1</v>
      </c>
      <c r="I26" s="17">
        <f t="shared" si="0"/>
        <v>85500</v>
      </c>
    </row>
    <row r="27" customHeight="1" spans="1:9">
      <c r="A27" s="13"/>
      <c r="B27" s="19"/>
      <c r="C27" s="19"/>
      <c r="D27" s="19"/>
      <c r="E27" s="16"/>
      <c r="F27" s="17"/>
      <c r="G27" s="18"/>
      <c r="H27" s="18"/>
      <c r="I27" s="17"/>
    </row>
    <row r="28" customHeight="1" spans="1:9">
      <c r="A28" s="25" t="s">
        <v>50</v>
      </c>
      <c r="B28" s="26"/>
      <c r="C28" s="27"/>
      <c r="D28" s="27"/>
      <c r="E28" s="27"/>
      <c r="F28" s="28"/>
      <c r="G28" s="29"/>
      <c r="H28" s="29"/>
      <c r="I28" s="35">
        <f>SUM(I3:I27)</f>
        <v>2658090</v>
      </c>
    </row>
    <row r="29" customHeight="1" spans="1:9">
      <c r="A29" s="30"/>
      <c r="B29" s="31"/>
      <c r="C29" s="32"/>
      <c r="D29" s="32"/>
      <c r="E29" s="32"/>
      <c r="F29" s="32"/>
      <c r="G29" s="33"/>
      <c r="H29" s="33"/>
      <c r="I29" s="36"/>
    </row>
  </sheetData>
  <autoFilter ref="A2:I26">
    <sortState ref="A2:I26">
      <sortCondition ref="A2"/>
    </sortState>
    <extLst/>
  </autoFilter>
  <mergeCells count="1">
    <mergeCell ref="A1:I1"/>
  </mergeCells>
  <pageMargins left="0.393055555555556" right="0.236111111111111" top="0.236111111111111" bottom="0.236111111111111" header="0.511805555555556" footer="0.511805555555556"/>
  <pageSetup paperSize="1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2022-09-28T02:10:00Z</dcterms:created>
  <cp:lastPrinted>2022-09-28T03:51:00Z</cp:lastPrinted>
  <dcterms:modified xsi:type="dcterms:W3CDTF">2023-02-09T08:42:32Z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DBCAE1F2FCF54F709E2F5B33CAE35D7B</vt:lpwstr>
  </property>
  <property fmtid="{D5CDD505-2E9C-101B-9397-08002B2CF9AE}" pid="3" name="KSOProductBuildVer">
    <vt:lpwstr>2052-11.1.0.13703</vt:lpwstr>
  </property>
</Properties>
</file>