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<sst xmlns="http://schemas.openxmlformats.org/spreadsheetml/2006/main" count="41" uniqueCount="37">
  <si>
    <t xml:space="preserve">   2022年大中型水库移民后期扶持资金结余资金项目计划表</t>
  </si>
  <si>
    <t>序号</t>
  </si>
  <si>
    <t>市</t>
  </si>
  <si>
    <t>县(市、区)</t>
  </si>
  <si>
    <t>项目名称</t>
  </si>
  <si>
    <t>所属水库</t>
  </si>
  <si>
    <t>建设地点</t>
  </si>
  <si>
    <t>建设性质</t>
  </si>
  <si>
    <t>项目设计主要成果</t>
  </si>
  <si>
    <t>预算投资(万元)</t>
  </si>
  <si>
    <t>财评报告（万元）</t>
  </si>
  <si>
    <t>建安费（万元）</t>
  </si>
  <si>
    <t>其他费用（万元）</t>
  </si>
  <si>
    <t>受益情况</t>
  </si>
  <si>
    <t>备注</t>
  </si>
  <si>
    <t>乡镇</t>
  </si>
  <si>
    <t>村委会</t>
  </si>
  <si>
    <t>村民
小组</t>
  </si>
  <si>
    <t>户数</t>
  </si>
  <si>
    <t>（移民）户数</t>
  </si>
  <si>
    <t>人数</t>
  </si>
  <si>
    <t>（移民）人口</t>
  </si>
  <si>
    <t>合计</t>
  </si>
  <si>
    <t>百色市</t>
  </si>
  <si>
    <t>靖西市</t>
  </si>
  <si>
    <t>2022年大中型水库移民后期扶持资金结余资金项目-靖西市武平镇大道街大道屯公共设施建设工程</t>
  </si>
  <si>
    <t>岜蒙水库</t>
  </si>
  <si>
    <t>武平镇</t>
  </si>
  <si>
    <t>大道街</t>
  </si>
  <si>
    <t>大道屯</t>
  </si>
  <si>
    <t>新建</t>
  </si>
  <si>
    <t>1、戏台建安费112.8㎡，2、新铺篮球场地胶700㎡，3、安装灯光照明4盏，4、安装不锈钢栏杆93米，5、砖砌明沟90米，6、浆砌石涵洞26米，7、毛石挡土墙长20米，高2米，8、看台铺面砖300㎡，9、安装健身器材-批。</t>
  </si>
  <si>
    <t>2022年大中型水库移民后期扶持资金结余资金项目-靖西市渠洋新和村大生屯生产道路路面硬化工程</t>
  </si>
  <si>
    <t>渠洋镇</t>
  </si>
  <si>
    <t>新和村</t>
  </si>
  <si>
    <t>大生屯</t>
  </si>
  <si>
    <t>新建1.42KM产业路，路基宽幅4.5米，其中水泥路面宽3.5米，路肩各0.5米，8CM碎石垫层+18CM砼路面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</si>
</sst>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9">
    <font>
      <sz val="12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仿宋_GB2312"/>
      <charset val="134"/>
    </font>
    <font>
      <b/>
      <sz val="22"/>
      <color indexed="8"/>
      <name val="方正小标宋_GBK"/>
      <charset val="134"/>
    </font>
    <font>
      <sz val="10"/>
      <name val="宋体"/>
      <charset val="134"/>
    </font>
    <font>
      <sz val="11"/>
      <color indexed="8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8" fillId="0" borderId="0"/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0" borderId="0"/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" fillId="0" borderId="0">
      <alignment vertical="center"/>
    </xf>
    <xf numFmtId="0" fontId="0" fillId="0" borderId="0"/>
    <xf numFmtId="0" fontId="5" fillId="0" borderId="0" applyAlignment="0"/>
    <xf numFmtId="0" fontId="0" fillId="0" borderId="0">
      <alignment vertical="center"/>
    </xf>
  </cellStyleXfs>
  <cellXfs count="36">
    <xf numFmtId="0" fontId="0" fillId="0" borderId="0" xfId="0"/>
    <xf numFmtId="0" fontId="1" fillId="0" borderId="0" xfId="52" applyNumberFormat="1" applyFont="1" applyFill="1" applyAlignment="1">
      <alignment vertical="center" wrapText="1"/>
    </xf>
    <xf numFmtId="0" fontId="2" fillId="0" borderId="0" xfId="52" applyNumberFormat="1" applyFont="1" applyFill="1" applyAlignment="1">
      <alignment horizontal="center" vertical="center" wrapText="1"/>
    </xf>
    <xf numFmtId="0" fontId="2" fillId="0" borderId="0" xfId="52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3" fillId="0" borderId="0" xfId="0" applyNumberFormat="1" applyFont="1" applyFill="1" applyAlignment="1">
      <alignment horizontal="left" vertical="center" wrapText="1"/>
    </xf>
    <xf numFmtId="0" fontId="1" fillId="0" borderId="0" xfId="52" applyNumberFormat="1" applyFont="1" applyFill="1" applyAlignment="1">
      <alignment horizontal="center" vertical="center" wrapText="1"/>
    </xf>
    <xf numFmtId="0" fontId="1" fillId="0" borderId="0" xfId="52" applyNumberFormat="1" applyFont="1" applyFill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/>
    </xf>
    <xf numFmtId="0" fontId="2" fillId="0" borderId="2" xfId="52" applyNumberFormat="1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" fillId="0" borderId="0" xfId="52" applyNumberFormat="1" applyFont="1" applyFill="1" applyAlignment="1">
      <alignment horizontal="justify" vertical="center" wrapText="1"/>
    </xf>
    <xf numFmtId="177" fontId="1" fillId="0" borderId="0" xfId="52" applyNumberFormat="1" applyFont="1" applyFill="1" applyAlignment="1">
      <alignment horizontal="center" vertical="center" wrapText="1"/>
    </xf>
    <xf numFmtId="0" fontId="4" fillId="0" borderId="0" xfId="52" applyNumberFormat="1" applyFont="1" applyFill="1" applyBorder="1" applyAlignment="1">
      <alignment horizontal="center" vertical="center" wrapText="1"/>
    </xf>
    <xf numFmtId="177" fontId="4" fillId="0" borderId="0" xfId="52" applyNumberFormat="1" applyFont="1" applyFill="1" applyBorder="1" applyAlignment="1">
      <alignment horizontal="center" vertical="center" wrapText="1"/>
    </xf>
    <xf numFmtId="0" fontId="2" fillId="0" borderId="3" xfId="52" applyNumberFormat="1" applyFont="1" applyFill="1" applyBorder="1" applyAlignment="1">
      <alignment horizontal="center" vertical="center" wrapText="1"/>
    </xf>
    <xf numFmtId="177" fontId="2" fillId="0" borderId="2" xfId="52" applyNumberFormat="1" applyFont="1" applyFill="1" applyBorder="1" applyAlignment="1">
      <alignment horizontal="center" vertical="center" wrapText="1"/>
    </xf>
    <xf numFmtId="177" fontId="2" fillId="0" borderId="3" xfId="52" applyNumberFormat="1" applyFont="1" applyFill="1" applyBorder="1" applyAlignment="1">
      <alignment horizontal="center" vertical="center" wrapText="1"/>
    </xf>
    <xf numFmtId="0" fontId="2" fillId="0" borderId="4" xfId="52" applyNumberFormat="1" applyFont="1" applyFill="1" applyBorder="1" applyAlignment="1">
      <alignment horizontal="center" vertical="center" wrapText="1"/>
    </xf>
    <xf numFmtId="177" fontId="2" fillId="0" borderId="4" xfId="52" applyNumberFormat="1" applyFont="1" applyFill="1" applyBorder="1" applyAlignment="1">
      <alignment horizontal="center" vertical="center" wrapText="1"/>
    </xf>
    <xf numFmtId="0" fontId="2" fillId="0" borderId="5" xfId="52" applyNumberFormat="1" applyFont="1" applyFill="1" applyBorder="1" applyAlignment="1">
      <alignment horizontal="center" vertical="center" wrapText="1"/>
    </xf>
    <xf numFmtId="177" fontId="2" fillId="0" borderId="5" xfId="52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2" fillId="0" borderId="2" xfId="52" applyNumberFormat="1" applyFont="1" applyFill="1" applyBorder="1" applyAlignment="1">
      <alignment horizontal="center" vertical="center" wrapText="1"/>
    </xf>
    <xf numFmtId="0" fontId="6" fillId="0" borderId="0" xfId="52" applyNumberFormat="1" applyFont="1" applyFill="1" applyBorder="1" applyAlignment="1">
      <alignment horizontal="center" vertical="center" wrapText="1"/>
    </xf>
    <xf numFmtId="0" fontId="7" fillId="0" borderId="0" xfId="52" applyNumberFormat="1" applyFont="1" applyFill="1" applyAlignment="1">
      <alignment horizontal="center" vertical="center" wrapText="1"/>
    </xf>
    <xf numFmtId="0" fontId="6" fillId="0" borderId="0" xfId="52" applyNumberFormat="1" applyFont="1" applyFill="1" applyBorder="1" applyAlignment="1">
      <alignment horizontal="center" vertical="center"/>
    </xf>
    <xf numFmtId="0" fontId="7" fillId="0" borderId="0" xfId="52" applyNumberFormat="1" applyFont="1" applyFill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附件3.2010年大中型水库20户以上集中居住移民村屯道路硬化项目计划表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_2013-2015年大中型水库库区和移民安置区基础设施建设与经济发展规划附表" xfId="44"/>
    <cellStyle name="强调文字颜色 5" xfId="45" builtinId="45"/>
    <cellStyle name="40% - 强调文字颜色 5" xfId="46" builtinId="47"/>
    <cellStyle name="常规_水库移民救灾重建项目建议计划表" xf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gcd" xfId="52"/>
    <cellStyle name="常规_2010年为民办实事项目（水库移民新村）实施进度表2010.9.28" xfId="53"/>
    <cellStyle name="常规 2 4 3 2 2" xfId="54"/>
    <cellStyle name="常规 23" xfId="55"/>
    <cellStyle name="常规 4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8"/>
  <sheetViews>
    <sheetView tabSelected="1" zoomScale="90" zoomScaleNormal="90" workbookViewId="0">
      <selection activeCell="W7" sqref="W7"/>
    </sheetView>
  </sheetViews>
  <sheetFormatPr defaultColWidth="9" defaultRowHeight="14.25" outlineLevelRow="7"/>
  <cols>
    <col min="1" max="1" width="4.125" style="5" customWidth="1"/>
    <col min="2" max="2" width="7.375" style="5" customWidth="1"/>
    <col min="3" max="3" width="6.94166666666667" style="4" customWidth="1"/>
    <col min="4" max="4" width="17.225" style="6" customWidth="1"/>
    <col min="5" max="5" width="9.375" style="7" customWidth="1"/>
    <col min="6" max="8" width="7.375" style="5" customWidth="1"/>
    <col min="9" max="9" width="5.125" style="5" customWidth="1"/>
    <col min="10" max="10" width="26.9333333333333" style="5" customWidth="1"/>
    <col min="11" max="12" width="10.875" style="4" customWidth="1"/>
    <col min="13" max="13" width="10.375" style="4" customWidth="1"/>
    <col min="14" max="14" width="9.625" style="4" customWidth="1"/>
    <col min="15" max="15" width="4.375" style="7" customWidth="1"/>
    <col min="16" max="16" width="8.125" style="7" customWidth="1"/>
    <col min="17" max="17" width="5.375" style="7" customWidth="1"/>
    <col min="18" max="18" width="8.125" style="7" customWidth="1"/>
    <col min="19" max="19" width="4.375" style="5" customWidth="1"/>
    <col min="20" max="20" width="9" style="5"/>
    <col min="21" max="21" width="12.375" style="5" customWidth="1"/>
    <col min="22" max="16384" width="9" style="5"/>
  </cols>
  <sheetData>
    <row r="1" s="1" customFormat="1" ht="24" customHeight="1" spans="1:19">
      <c r="A1" s="8"/>
      <c r="B1" s="8"/>
      <c r="C1" s="9"/>
      <c r="D1" s="10"/>
      <c r="E1" s="9"/>
      <c r="F1" s="9"/>
      <c r="G1" s="9"/>
      <c r="H1" s="9"/>
      <c r="I1" s="9"/>
      <c r="J1" s="17"/>
      <c r="K1" s="9"/>
      <c r="L1" s="9"/>
      <c r="M1" s="9"/>
      <c r="N1" s="9"/>
      <c r="O1" s="17"/>
      <c r="P1" s="18"/>
      <c r="Q1" s="18"/>
      <c r="R1" s="18"/>
      <c r="S1" s="9"/>
    </row>
    <row r="2" s="1" customFormat="1" ht="32.25" customHeight="1" spans="1:19">
      <c r="A2" s="11" t="s">
        <v>0</v>
      </c>
      <c r="B2" s="11"/>
      <c r="C2" s="11"/>
      <c r="D2" s="12"/>
      <c r="E2" s="11"/>
      <c r="F2" s="11"/>
      <c r="G2" s="11"/>
      <c r="H2" s="11"/>
      <c r="I2" s="11"/>
      <c r="J2" s="11"/>
      <c r="K2" s="19"/>
      <c r="L2" s="19"/>
      <c r="M2" s="19"/>
      <c r="N2" s="19"/>
      <c r="O2" s="19"/>
      <c r="P2" s="20"/>
      <c r="Q2" s="20"/>
      <c r="R2" s="20"/>
      <c r="S2" s="11"/>
    </row>
    <row r="3" s="2" customFormat="1" ht="19.5" customHeight="1" spans="1:19">
      <c r="A3" s="13" t="s">
        <v>1</v>
      </c>
      <c r="B3" s="13" t="s">
        <v>2</v>
      </c>
      <c r="C3" s="13" t="s">
        <v>3</v>
      </c>
      <c r="D3" s="14" t="s">
        <v>4</v>
      </c>
      <c r="E3" s="13" t="s">
        <v>5</v>
      </c>
      <c r="F3" s="13" t="s">
        <v>6</v>
      </c>
      <c r="G3" s="13"/>
      <c r="H3" s="13"/>
      <c r="I3" s="21" t="s">
        <v>7</v>
      </c>
      <c r="J3" s="13" t="s">
        <v>8</v>
      </c>
      <c r="K3" s="22" t="s">
        <v>9</v>
      </c>
      <c r="L3" s="23" t="s">
        <v>10</v>
      </c>
      <c r="M3" s="23" t="s">
        <v>11</v>
      </c>
      <c r="N3" s="23" t="s">
        <v>12</v>
      </c>
      <c r="O3" s="13" t="s">
        <v>13</v>
      </c>
      <c r="P3" s="13"/>
      <c r="Q3" s="13"/>
      <c r="R3" s="13"/>
      <c r="S3" s="13" t="s">
        <v>14</v>
      </c>
    </row>
    <row r="4" s="2" customFormat="1" ht="18.75" customHeight="1" spans="1:19">
      <c r="A4" s="13"/>
      <c r="B4" s="13"/>
      <c r="C4" s="13"/>
      <c r="D4" s="14"/>
      <c r="E4" s="13"/>
      <c r="F4" s="13" t="s">
        <v>15</v>
      </c>
      <c r="G4" s="13" t="s">
        <v>16</v>
      </c>
      <c r="H4" s="13" t="s">
        <v>17</v>
      </c>
      <c r="I4" s="24"/>
      <c r="J4" s="13"/>
      <c r="K4" s="22"/>
      <c r="L4" s="25"/>
      <c r="M4" s="25"/>
      <c r="N4" s="25"/>
      <c r="O4" s="13"/>
      <c r="P4" s="13"/>
      <c r="Q4" s="13"/>
      <c r="R4" s="13"/>
      <c r="S4" s="13"/>
    </row>
    <row r="5" s="2" customFormat="1" ht="43" customHeight="1" spans="1:44">
      <c r="A5" s="13"/>
      <c r="B5" s="13"/>
      <c r="C5" s="13"/>
      <c r="D5" s="14"/>
      <c r="E5" s="13"/>
      <c r="F5" s="13"/>
      <c r="G5" s="13"/>
      <c r="H5" s="13"/>
      <c r="I5" s="26"/>
      <c r="J5" s="13"/>
      <c r="K5" s="22"/>
      <c r="L5" s="27"/>
      <c r="M5" s="27"/>
      <c r="N5" s="27"/>
      <c r="O5" s="13" t="s">
        <v>18</v>
      </c>
      <c r="P5" s="13" t="s">
        <v>19</v>
      </c>
      <c r="Q5" s="13" t="s">
        <v>20</v>
      </c>
      <c r="R5" s="31" t="s">
        <v>21</v>
      </c>
      <c r="S5" s="13"/>
      <c r="T5" s="32"/>
      <c r="U5" s="32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</row>
    <row r="6" s="3" customFormat="1" ht="44" customHeight="1" spans="1:44">
      <c r="A6" s="14" t="s">
        <v>22</v>
      </c>
      <c r="B6" s="14"/>
      <c r="C6" s="14"/>
      <c r="D6" s="14"/>
      <c r="E6" s="14"/>
      <c r="F6" s="14"/>
      <c r="G6" s="14"/>
      <c r="H6" s="14"/>
      <c r="I6" s="14"/>
      <c r="J6" s="28"/>
      <c r="K6" s="14">
        <f>K7+K8</f>
        <v>134.138841</v>
      </c>
      <c r="L6" s="14">
        <f>L7+L8</f>
        <v>128.261012</v>
      </c>
      <c r="M6" s="14">
        <f t="shared" ref="M6:R6" si="0">M7+M8</f>
        <v>127.751282</v>
      </c>
      <c r="N6" s="14">
        <f t="shared" si="0"/>
        <v>6.387559</v>
      </c>
      <c r="O6" s="14">
        <f t="shared" si="0"/>
        <v>317</v>
      </c>
      <c r="P6" s="14">
        <f t="shared" si="0"/>
        <v>109</v>
      </c>
      <c r="Q6" s="14">
        <f t="shared" si="0"/>
        <v>1756</v>
      </c>
      <c r="R6" s="14">
        <f t="shared" si="0"/>
        <v>625</v>
      </c>
      <c r="S6" s="14"/>
      <c r="T6" s="34"/>
      <c r="U6" s="34"/>
      <c r="V6" s="34"/>
      <c r="W6" s="34"/>
      <c r="X6" s="34"/>
      <c r="Y6" s="34"/>
      <c r="Z6" s="34"/>
      <c r="AA6" s="34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</row>
    <row r="7" s="4" customFormat="1" ht="129" customHeight="1" spans="1:19">
      <c r="A7" s="15">
        <v>1</v>
      </c>
      <c r="B7" s="15" t="s">
        <v>23</v>
      </c>
      <c r="C7" s="15" t="s">
        <v>24</v>
      </c>
      <c r="D7" s="16" t="s">
        <v>25</v>
      </c>
      <c r="E7" s="15" t="s">
        <v>26</v>
      </c>
      <c r="F7" s="15" t="s">
        <v>27</v>
      </c>
      <c r="G7" s="15" t="s">
        <v>28</v>
      </c>
      <c r="H7" s="15" t="s">
        <v>29</v>
      </c>
      <c r="I7" s="15" t="s">
        <v>30</v>
      </c>
      <c r="J7" s="29" t="s">
        <v>31</v>
      </c>
      <c r="K7" s="15">
        <v>69.150041</v>
      </c>
      <c r="L7" s="15">
        <v>67.393818</v>
      </c>
      <c r="M7" s="15">
        <v>65.857182</v>
      </c>
      <c r="N7" s="15">
        <v>3.292859</v>
      </c>
      <c r="O7" s="15">
        <v>216</v>
      </c>
      <c r="P7" s="15">
        <v>8</v>
      </c>
      <c r="Q7" s="15">
        <v>1165</v>
      </c>
      <c r="R7" s="15">
        <v>34</v>
      </c>
      <c r="S7" s="15"/>
    </row>
    <row r="8" s="4" customFormat="1" ht="92" customHeight="1" spans="1:19">
      <c r="A8" s="15">
        <v>2</v>
      </c>
      <c r="B8" s="15" t="s">
        <v>23</v>
      </c>
      <c r="C8" s="15" t="s">
        <v>24</v>
      </c>
      <c r="D8" s="16" t="s">
        <v>32</v>
      </c>
      <c r="E8" s="15" t="s">
        <v>26</v>
      </c>
      <c r="F8" s="15" t="s">
        <v>33</v>
      </c>
      <c r="G8" s="15" t="s">
        <v>34</v>
      </c>
      <c r="H8" s="15" t="s">
        <v>35</v>
      </c>
      <c r="I8" s="15" t="s">
        <v>30</v>
      </c>
      <c r="J8" s="16" t="s">
        <v>36</v>
      </c>
      <c r="K8" s="15">
        <v>64.9888</v>
      </c>
      <c r="L8" s="15">
        <v>60.867194</v>
      </c>
      <c r="M8" s="15">
        <v>61.8941</v>
      </c>
      <c r="N8" s="15">
        <v>3.0947</v>
      </c>
      <c r="O8" s="15">
        <v>101</v>
      </c>
      <c r="P8" s="30">
        <v>101</v>
      </c>
      <c r="Q8" s="30">
        <v>591</v>
      </c>
      <c r="R8" s="15">
        <v>591</v>
      </c>
      <c r="S8" s="15"/>
    </row>
  </sheetData>
  <mergeCells count="19">
    <mergeCell ref="A1:B1"/>
    <mergeCell ref="A2:S2"/>
    <mergeCell ref="F3:H3"/>
    <mergeCell ref="A3:A5"/>
    <mergeCell ref="B3:B5"/>
    <mergeCell ref="C3:C5"/>
    <mergeCell ref="D3:D5"/>
    <mergeCell ref="E3:E5"/>
    <mergeCell ref="F4:F5"/>
    <mergeCell ref="G4:G5"/>
    <mergeCell ref="H4:H5"/>
    <mergeCell ref="I3:I5"/>
    <mergeCell ref="J3:J5"/>
    <mergeCell ref="K3:K5"/>
    <mergeCell ref="L3:L5"/>
    <mergeCell ref="M3:M5"/>
    <mergeCell ref="N3:N5"/>
    <mergeCell ref="S3:S5"/>
    <mergeCell ref="O3:R4"/>
  </mergeCells>
  <pageMargins left="0.354166666666667" right="0.275" top="0.275" bottom="0.156944444444444" header="0.118055555555556" footer="0.0784722222222222"/>
  <pageSetup paperSize="9" scale="8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</cp:lastModifiedBy>
  <dcterms:created xsi:type="dcterms:W3CDTF">2017-12-10T03:50:00Z</dcterms:created>
  <dcterms:modified xsi:type="dcterms:W3CDTF">2023-02-01T09:04:38Z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32010B061DD54794AC16D3C9277C1619</vt:lpwstr>
  </property>
</Properties>
</file>