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附表1" sheetId="19" r:id="rId1"/>
    <sheet name="附表2" sheetId="18" r:id="rId2"/>
    <sheet name="附表3" sheetId="17" r:id="rId3"/>
  </sheets>
  <calcPr calcId="144525"/>
</workbook>
</file>

<file path=xl/sharedStrings.xml><?xml version="1.0" encoding="utf-8"?>
<sst xmlns="http://schemas.openxmlformats.org/spreadsheetml/2006/main" count="184" uniqueCount="82">
  <si>
    <t>附表1</t>
  </si>
  <si>
    <t>兴业县2023年提前批少数民族发展任务项目计划表</t>
  </si>
  <si>
    <t>序号</t>
  </si>
  <si>
    <t>计划年度</t>
  </si>
  <si>
    <t>项目名称</t>
  </si>
  <si>
    <t>项目类型</t>
  </si>
  <si>
    <t>项目地点</t>
  </si>
  <si>
    <t>建设内容和规模</t>
  </si>
  <si>
    <t>计划投资（万元）</t>
  </si>
  <si>
    <t>中央资金（万元）</t>
  </si>
  <si>
    <t>自治区资金（万元）</t>
  </si>
  <si>
    <t>主管部门</t>
  </si>
  <si>
    <t>直接受益人数</t>
  </si>
  <si>
    <t>受益总人口数</t>
  </si>
  <si>
    <t>备注</t>
  </si>
  <si>
    <t>合计</t>
  </si>
  <si>
    <t>附表2</t>
  </si>
  <si>
    <t>兴业县2023年提前批欠发达国有林场巩固提升任务项目计划表</t>
  </si>
  <si>
    <t>龙潭林场总场至葵阳镇龙口村水泥硬化道路建设</t>
  </si>
  <si>
    <t>基础设施建设项目</t>
  </si>
  <si>
    <t>龙潭林场总场至葵阳镇龙口村</t>
  </si>
  <si>
    <t>龙潭林场总场至葵阳镇龙口村水泥硬化道路建设全程3.5公里，3.5米宽水泥路面</t>
  </si>
  <si>
    <t>县林业局</t>
  </si>
  <si>
    <t>龙潭林场总场白沙垌岭林下种植药材</t>
  </si>
  <si>
    <t>产业项目</t>
  </si>
  <si>
    <t>龙潭林场总场白沙垌岭</t>
  </si>
  <si>
    <t>龙潭分场4林班，林下种植药材五指毛桃，面积200亩</t>
  </si>
  <si>
    <t>附表3</t>
  </si>
  <si>
    <t>兴业县2023年提前批巩固拓展脱贫攻坚成果和乡村振兴任务项目计划表</t>
  </si>
  <si>
    <t>一、产业项目</t>
  </si>
  <si>
    <t>兴业县2023年脱贫人口小额信贷贴息项目</t>
  </si>
  <si>
    <t>产业发展</t>
  </si>
  <si>
    <t>兴业县</t>
  </si>
  <si>
    <t>用于全县建档立卡脱贫户扶贫小额信贷贴息，有效减轻脱贫户承担的利息负担，促进建档立卡脱贫户经济收入增长。</t>
  </si>
  <si>
    <t>县乡村振兴局</t>
  </si>
  <si>
    <t>2023年兴业县到户产业以奖代补项目</t>
  </si>
  <si>
    <t>对脱贫户（含监测户）自主发展的特色产业进行以奖代补。</t>
  </si>
  <si>
    <t>县农业农村局</t>
  </si>
  <si>
    <t>二、脱贫人口小额信贷风险补偿金</t>
  </si>
  <si>
    <t>兴业县2023年脱贫人口小额信贷风险补偿金</t>
  </si>
  <si>
    <t>脱贫人口小额贷款出现逾期、还款困难后，由银行和风险补偿金共同承担，解决脱贫户后顾之忧，提高脱贫人口小额信贷获贷率，促进脱贫户发展产业稳定脱贫。</t>
  </si>
  <si>
    <t>三、补贴类项目</t>
  </si>
  <si>
    <t>兴业县2023年雨露计划补助项目</t>
  </si>
  <si>
    <t>巩固三保障成果</t>
  </si>
  <si>
    <t>对通过申报审核程序的，具有正式学籍的中职、高职在读建档立卡学生进行助学补助（1500元/人/学期）</t>
  </si>
  <si>
    <t>兴业县2023年乡村建设公益性岗位</t>
  </si>
  <si>
    <t>就业项目</t>
  </si>
  <si>
    <t>围绕促进低收入脱贫家庭、防止返贫监测对象家庭就业增收，巩固拓展脱贫攻坚成果的需要，依托乡村建设行动、农村人居环境整治提升专项行动、乡村治理等，在行政村、易地搬迁集中安置区创新开发一批乡村建设公益性岗位。安置对象原则上为16—60周岁且具备适应岗位能力需要、有就业意愿的防止返贫监测对象以及脱贫家庭中的半劳力、弱劳力和无法外出、无业可就的脱贫人口，每人800元/月。</t>
  </si>
  <si>
    <t>兴业县2023年脱贫劳动力跨省就业交通补贴</t>
  </si>
  <si>
    <t>对前往广东等外省务工的贫困劳动力发放交通补贴，每人300元/一次性</t>
  </si>
  <si>
    <t>兴业县2023年脱贫劳动力稳定就业劳务补助</t>
  </si>
  <si>
    <t>对在本县域内就业帮扶车间、企业、个体工商户等合法经营主体就业的脱贫户、 监测户劳动力，给予 200元/人·月的劳务补助</t>
  </si>
  <si>
    <t>四、农村基础设施项目</t>
  </si>
  <si>
    <t>兴业县红江渠灌区红江总干渠水毁抢险工程</t>
  </si>
  <si>
    <t>钦善村</t>
  </si>
  <si>
    <t>维修加固渠道500m，其中水毁修复段60m。</t>
  </si>
  <si>
    <t>县水利局</t>
  </si>
  <si>
    <t>脱贫村、乡村振兴重点村</t>
  </si>
  <si>
    <t>城隍镇大西村乡村建设补短板项目</t>
  </si>
  <si>
    <t>乡村建设行动</t>
  </si>
  <si>
    <t>大西村</t>
  </si>
  <si>
    <t>1、猫岭脚公路口至黄志星路段，建设一条200米道路；3、猫岭脚公路口至8队石灰窑路段，建设一条130米产业道路；4、百众坡钟视光屋、何际超屋乡村道路硬化；5、瓦窑塘垌硬化机耕路面、两边水沟，硬化路面宽4米、长96米，加建两边水沟192米；</t>
  </si>
  <si>
    <t>非脱贫村</t>
  </si>
  <si>
    <t>高峰镇罗平村四组门口塘补短板建设项目</t>
  </si>
  <si>
    <t>罗平村</t>
  </si>
  <si>
    <t>硬化道路（长300米，宽3.5米）池塘清淤、挡土墙，护栏，人行道300米。</t>
  </si>
  <si>
    <t>脱贫村</t>
  </si>
  <si>
    <t>葵阳镇龙口村道路硬化、路灯建设项目</t>
  </si>
  <si>
    <t>龙口村</t>
  </si>
  <si>
    <t>石阶山环山路道路硬化工程，1000米，3.5米宽。40盏路灯。</t>
  </si>
  <si>
    <t>葵阳镇泉江村乡村建设补短板项目</t>
  </si>
  <si>
    <t>泉江村</t>
  </si>
  <si>
    <t>庙屋领规模用地8亩，在现有的基础上加建步道280米，铺设阶砖，护栏600米，装路灯80盏。</t>
  </si>
  <si>
    <t>沙塘镇合民村帮岭桥危桥重建</t>
  </si>
  <si>
    <t>合民村</t>
  </si>
  <si>
    <t>建设桥梁2.5米宽，30米长</t>
  </si>
  <si>
    <t>山心镇龙江村乡村建设补短板项目</t>
  </si>
  <si>
    <t>龙江村</t>
  </si>
  <si>
    <t>路灯、道路硬化等补齐必要的农村人居环境整治和小型公益性基础设施短板</t>
  </si>
  <si>
    <t>山心镇新莲村观碑屯大塘乡村建设补短板项目</t>
  </si>
  <si>
    <t>新莲村</t>
  </si>
  <si>
    <t>鱼塘加固、清淤、围栏、路灯、路面硬化等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</si>
</sst>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theme="1"/>
      <name val="黑体"/>
      <charset val="134"/>
    </font>
    <font>
      <sz val="14"/>
      <color theme="1"/>
      <name val="宋体"/>
      <charset val="134"/>
      <scheme val="minor"/>
    </font>
    <font>
      <sz val="22"/>
      <color theme="1"/>
      <name val="方正小标宋简体"/>
      <charset val="134"/>
    </font>
    <font>
      <sz val="14"/>
      <name val="黑体"/>
      <charset val="134"/>
    </font>
    <font>
      <sz val="12"/>
      <color theme="1"/>
      <name val="宋体"/>
      <charset val="134"/>
    </font>
    <font>
      <sz val="12"/>
      <name val="宋体"/>
      <charset val="134"/>
    </font>
    <font>
      <sz val="12"/>
      <name val="宋体"/>
      <charset val="134"/>
      <scheme val="minor"/>
    </font>
    <font>
      <sz val="14"/>
      <color theme="1"/>
      <name val="黑体"/>
      <charset val="134"/>
    </font>
    <font>
      <sz val="12"/>
      <color theme="1"/>
      <name val="宋体"/>
      <charset val="1"/>
    </font>
    <font>
      <sz val="14"/>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13"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3" fillId="28" borderId="0" applyNumberFormat="0" applyBorder="0" applyAlignment="0" applyProtection="0">
      <alignment vertical="center"/>
    </xf>
    <xf numFmtId="0" fontId="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0" fillId="32" borderId="0" applyNumberFormat="0" applyBorder="0" applyAlignment="0" applyProtection="0">
      <alignment vertical="center"/>
    </xf>
    <xf numFmtId="0" fontId="13" fillId="33" borderId="0" applyNumberFormat="0" applyBorder="0" applyAlignment="0" applyProtection="0">
      <alignment vertical="center"/>
    </xf>
  </cellStyleXfs>
  <cellXfs count="31">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2"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Fill="1" applyBorder="1" applyAlignment="1">
      <alignment horizontal="center" vertical="center"/>
    </xf>
    <xf numFmtId="0" fontId="8" fillId="0" borderId="4" xfId="0" applyFont="1" applyBorder="1" applyAlignment="1">
      <alignment horizontal="center" vertical="center" wrapText="1"/>
    </xf>
    <xf numFmtId="0" fontId="6" fillId="0" borderId="3" xfId="0" applyFont="1" applyFill="1" applyBorder="1" applyAlignment="1">
      <alignment horizontal="center" vertical="center"/>
    </xf>
    <xf numFmtId="0" fontId="1" fillId="0" borderId="0" xfId="0" applyFont="1" applyAlignment="1">
      <alignment horizontal="center" vertical="center" wrapText="1"/>
    </xf>
    <xf numFmtId="0" fontId="10" fillId="0" borderId="3" xfId="0" applyNumberFormat="1" applyFont="1" applyFill="1" applyBorder="1" applyAlignment="1">
      <alignment horizontal="center" vertical="center" wrapText="1"/>
    </xf>
    <xf numFmtId="0" fontId="2" fillId="0" borderId="0" xfId="0" applyFont="1" applyAlignment="1">
      <alignment horizontal="justify" vertical="center"/>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workbookViewId="0">
      <selection activeCell="D31" sqref="D31"/>
    </sheetView>
  </sheetViews>
  <sheetFormatPr defaultColWidth="9" defaultRowHeight="13.5" outlineLevelRow="6"/>
  <cols>
    <col min="1" max="2" width="9" style="2"/>
    <col min="3" max="3" width="25.75" style="2" customWidth="1"/>
    <col min="4" max="4" width="15.125" style="2" customWidth="1"/>
    <col min="5" max="5" width="26" style="2" customWidth="1"/>
    <col min="6" max="6" width="54.25" style="2" customWidth="1"/>
    <col min="7" max="7" width="13.125" style="2" customWidth="1"/>
    <col min="8" max="8" width="12" style="2" customWidth="1"/>
    <col min="9" max="9" width="14.375" style="2" customWidth="1"/>
    <col min="10" max="10" width="14.25" style="2" customWidth="1"/>
    <col min="11" max="11" width="9.625" style="2" customWidth="1"/>
    <col min="12" max="16384" width="9" style="2"/>
  </cols>
  <sheetData>
    <row r="1" ht="20.25" spans="1:13">
      <c r="A1" s="26" t="s">
        <v>0</v>
      </c>
      <c r="B1" s="26"/>
      <c r="C1" s="26"/>
      <c r="D1" s="26"/>
      <c r="E1" s="26"/>
      <c r="F1" s="26"/>
      <c r="G1" s="26"/>
      <c r="H1" s="26"/>
      <c r="I1" s="26"/>
      <c r="J1" s="26"/>
      <c r="K1" s="26"/>
      <c r="L1" s="26"/>
      <c r="M1" s="26"/>
    </row>
    <row r="2" ht="33" customHeight="1" spans="1:13">
      <c r="A2" s="4" t="s">
        <v>1</v>
      </c>
      <c r="B2" s="4"/>
      <c r="C2" s="4"/>
      <c r="D2" s="4"/>
      <c r="E2" s="4"/>
      <c r="F2" s="4"/>
      <c r="G2" s="4"/>
      <c r="H2" s="4"/>
      <c r="I2" s="4"/>
      <c r="J2" s="4"/>
      <c r="K2" s="4"/>
      <c r="L2" s="4"/>
      <c r="M2" s="4"/>
    </row>
    <row r="3" ht="37.5" spans="1:13">
      <c r="A3" s="7" t="s">
        <v>2</v>
      </c>
      <c r="B3" s="7" t="s">
        <v>3</v>
      </c>
      <c r="C3" s="7" t="s">
        <v>4</v>
      </c>
      <c r="D3" s="7" t="s">
        <v>5</v>
      </c>
      <c r="E3" s="7" t="s">
        <v>6</v>
      </c>
      <c r="F3" s="7" t="s">
        <v>7</v>
      </c>
      <c r="G3" s="7" t="s">
        <v>8</v>
      </c>
      <c r="H3" s="7" t="s">
        <v>9</v>
      </c>
      <c r="I3" s="7" t="s">
        <v>10</v>
      </c>
      <c r="J3" s="7" t="s">
        <v>11</v>
      </c>
      <c r="K3" s="7" t="s">
        <v>12</v>
      </c>
      <c r="L3" s="7" t="s">
        <v>13</v>
      </c>
      <c r="M3" s="22" t="s">
        <v>14</v>
      </c>
    </row>
    <row r="4" ht="18.75" spans="1:13">
      <c r="A4" s="7"/>
      <c r="B4" s="7"/>
      <c r="C4" s="7"/>
      <c r="D4" s="7"/>
      <c r="E4" s="7"/>
      <c r="F4" s="7"/>
      <c r="G4" s="7"/>
      <c r="H4" s="7"/>
      <c r="I4" s="7"/>
      <c r="J4" s="7"/>
      <c r="K4" s="7"/>
      <c r="L4" s="7"/>
      <c r="M4" s="22"/>
    </row>
    <row r="5" ht="18.75" spans="1:13">
      <c r="A5" s="7"/>
      <c r="B5" s="7"/>
      <c r="C5" s="7"/>
      <c r="D5" s="7"/>
      <c r="E5" s="7"/>
      <c r="F5" s="7"/>
      <c r="G5" s="7"/>
      <c r="H5" s="7"/>
      <c r="I5" s="7"/>
      <c r="J5" s="7"/>
      <c r="K5" s="7"/>
      <c r="L5" s="7"/>
      <c r="M5" s="22"/>
    </row>
    <row r="6" ht="18.75" spans="1:13">
      <c r="A6" s="7"/>
      <c r="B6" s="7"/>
      <c r="C6" s="7"/>
      <c r="D6" s="7"/>
      <c r="E6" s="7"/>
      <c r="F6" s="7"/>
      <c r="G6" s="7"/>
      <c r="H6" s="7"/>
      <c r="I6" s="7"/>
      <c r="J6" s="7"/>
      <c r="K6" s="7"/>
      <c r="L6" s="7"/>
      <c r="M6" s="22"/>
    </row>
    <row r="7" ht="18.75" spans="1:13">
      <c r="A7" s="29"/>
      <c r="B7" s="29"/>
      <c r="C7" s="30" t="s">
        <v>15</v>
      </c>
      <c r="D7" s="30"/>
      <c r="E7" s="30"/>
      <c r="F7" s="30"/>
      <c r="G7" s="30" t="e">
        <f>SUM(#REF!)</f>
        <v>#REF!</v>
      </c>
      <c r="H7" s="30"/>
      <c r="I7" s="30"/>
      <c r="J7" s="30"/>
      <c r="K7" s="30"/>
      <c r="L7" s="30"/>
      <c r="M7" s="29"/>
    </row>
  </sheetData>
  <mergeCells count="1">
    <mergeCell ref="A2:M2"/>
  </mergeCells>
  <conditionalFormatting sqref="C7">
    <cfRule type="duplicateValues" dxfId="0" priority="1"/>
  </conditionalFormatting>
  <conditionalFormatting sqref="C3:C6">
    <cfRule type="duplicateValues" dxfId="0" priority="9"/>
  </conditionalFormatting>
  <pageMargins left="0.751388888888889" right="0.751388888888889" top="1" bottom="1" header="0.5" footer="0.5"/>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
  <sheetViews>
    <sheetView tabSelected="1" workbookViewId="0">
      <selection activeCell="F5" sqref="F5"/>
    </sheetView>
  </sheetViews>
  <sheetFormatPr defaultColWidth="9" defaultRowHeight="13.5" outlineLevelRow="5"/>
  <cols>
    <col min="3" max="3" width="20.125" customWidth="1"/>
    <col min="4" max="4" width="12.875" customWidth="1"/>
    <col min="5" max="5" width="14.125" customWidth="1"/>
    <col min="6" max="6" width="31.375" customWidth="1"/>
    <col min="7" max="7" width="22.375" customWidth="1"/>
    <col min="8" max="8" width="11.625" customWidth="1"/>
    <col min="9" max="9" width="15.375" customWidth="1"/>
    <col min="10" max="10" width="13.125" customWidth="1"/>
  </cols>
  <sheetData>
    <row r="1" s="2" customFormat="1" ht="20.25" spans="1:13">
      <c r="A1" s="26" t="s">
        <v>16</v>
      </c>
      <c r="B1" s="26"/>
      <c r="C1" s="26"/>
      <c r="D1" s="26"/>
      <c r="E1" s="26"/>
      <c r="F1" s="26"/>
      <c r="G1" s="26"/>
      <c r="H1" s="26"/>
      <c r="I1" s="26"/>
      <c r="J1" s="26"/>
      <c r="K1" s="26"/>
      <c r="L1" s="26"/>
      <c r="M1" s="26"/>
    </row>
    <row r="2" s="2" customFormat="1" ht="33" customHeight="1" spans="1:13">
      <c r="A2" s="4" t="s">
        <v>17</v>
      </c>
      <c r="B2" s="4"/>
      <c r="C2" s="4"/>
      <c r="D2" s="4"/>
      <c r="E2" s="4"/>
      <c r="F2" s="4"/>
      <c r="G2" s="4"/>
      <c r="H2" s="4"/>
      <c r="I2" s="4"/>
      <c r="J2" s="4"/>
      <c r="K2" s="4"/>
      <c r="L2" s="4"/>
      <c r="M2" s="4"/>
    </row>
    <row r="3" s="2" customFormat="1" ht="37.5" spans="1:13">
      <c r="A3" s="7" t="s">
        <v>2</v>
      </c>
      <c r="B3" s="7" t="s">
        <v>3</v>
      </c>
      <c r="C3" s="7" t="s">
        <v>4</v>
      </c>
      <c r="D3" s="7" t="s">
        <v>5</v>
      </c>
      <c r="E3" s="7" t="s">
        <v>6</v>
      </c>
      <c r="F3" s="7" t="s">
        <v>7</v>
      </c>
      <c r="G3" s="7" t="s">
        <v>8</v>
      </c>
      <c r="H3" s="7" t="s">
        <v>9</v>
      </c>
      <c r="I3" s="7" t="s">
        <v>10</v>
      </c>
      <c r="J3" s="7" t="s">
        <v>11</v>
      </c>
      <c r="K3" s="7" t="s">
        <v>12</v>
      </c>
      <c r="L3" s="7" t="s">
        <v>13</v>
      </c>
      <c r="M3" s="22" t="s">
        <v>14</v>
      </c>
    </row>
    <row r="4" s="2" customFormat="1" ht="56.25" spans="1:13">
      <c r="A4" s="27">
        <v>1</v>
      </c>
      <c r="B4" s="27">
        <v>2023</v>
      </c>
      <c r="C4" s="28" t="s">
        <v>18</v>
      </c>
      <c r="D4" s="27" t="s">
        <v>19</v>
      </c>
      <c r="E4" s="27" t="s">
        <v>20</v>
      </c>
      <c r="F4" s="27" t="s">
        <v>21</v>
      </c>
      <c r="G4" s="27">
        <v>192</v>
      </c>
      <c r="H4" s="27">
        <v>175</v>
      </c>
      <c r="I4" s="27"/>
      <c r="J4" s="27" t="s">
        <v>22</v>
      </c>
      <c r="K4" s="27">
        <v>5300</v>
      </c>
      <c r="L4" s="27">
        <v>5300</v>
      </c>
      <c r="M4" s="29"/>
    </row>
    <row r="5" s="2" customFormat="1" ht="51" customHeight="1" spans="1:13">
      <c r="A5" s="27">
        <v>2</v>
      </c>
      <c r="B5" s="27">
        <v>2023</v>
      </c>
      <c r="C5" s="28" t="s">
        <v>23</v>
      </c>
      <c r="D5" s="27" t="s">
        <v>24</v>
      </c>
      <c r="E5" s="27" t="s">
        <v>25</v>
      </c>
      <c r="F5" s="28" t="s">
        <v>26</v>
      </c>
      <c r="G5" s="27">
        <v>300</v>
      </c>
      <c r="H5" s="27">
        <v>266</v>
      </c>
      <c r="I5" s="27"/>
      <c r="J5" s="27" t="s">
        <v>22</v>
      </c>
      <c r="K5" s="27"/>
      <c r="L5" s="27"/>
      <c r="M5" s="29"/>
    </row>
    <row r="6" s="2" customFormat="1" ht="18.75" spans="1:13">
      <c r="A6" s="29"/>
      <c r="B6" s="29"/>
      <c r="C6" s="30" t="s">
        <v>15</v>
      </c>
      <c r="D6" s="30"/>
      <c r="E6" s="30"/>
      <c r="F6" s="30"/>
      <c r="G6" s="30">
        <f>SUM(G4:G5)</f>
        <v>492</v>
      </c>
      <c r="H6" s="30">
        <f>SUM(H4:H5)</f>
        <v>441</v>
      </c>
      <c r="I6" s="30"/>
      <c r="J6" s="30"/>
      <c r="K6" s="30"/>
      <c r="L6" s="30"/>
      <c r="M6" s="29"/>
    </row>
  </sheetData>
  <mergeCells count="1">
    <mergeCell ref="A2:M2"/>
  </mergeCells>
  <conditionalFormatting sqref="C6">
    <cfRule type="duplicateValues" dxfId="0" priority="1"/>
  </conditionalFormatting>
  <conditionalFormatting sqref="C3:C5">
    <cfRule type="duplicateValues" dxfId="0" priority="2"/>
  </conditionalFormatting>
  <pageMargins left="0.751388888888889" right="0.751388888888889" top="1" bottom="1" header="0.5" footer="0.5"/>
  <pageSetup paperSize="9" scale="7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topLeftCell="A16" workbookViewId="0">
      <selection activeCell="F22" sqref="F22"/>
    </sheetView>
  </sheetViews>
  <sheetFormatPr defaultColWidth="9" defaultRowHeight="13.5"/>
  <cols>
    <col min="1" max="1" width="12.25" style="2" customWidth="1"/>
    <col min="2" max="2" width="9" style="2"/>
    <col min="3" max="3" width="31.125" style="2" customWidth="1"/>
    <col min="4" max="4" width="10" style="2" customWidth="1"/>
    <col min="5" max="5" width="13.25" style="2" customWidth="1"/>
    <col min="6" max="6" width="55.5" style="2" customWidth="1"/>
    <col min="7" max="9" width="15.1333333333333" style="2" customWidth="1"/>
    <col min="10" max="10" width="16.1083333333333" style="2" customWidth="1"/>
    <col min="11" max="11" width="9" style="2"/>
    <col min="12" max="12" width="9.13333333333333" style="2"/>
    <col min="13" max="13" width="12.375" style="2" customWidth="1"/>
    <col min="14" max="16384" width="9" style="2"/>
  </cols>
  <sheetData>
    <row r="1" s="1" customFormat="1" ht="34" customHeight="1" spans="1:1">
      <c r="A1" s="1" t="s">
        <v>27</v>
      </c>
    </row>
    <row r="2" s="2" customFormat="1" ht="43" customHeight="1" spans="1:13">
      <c r="A2" s="4" t="s">
        <v>28</v>
      </c>
      <c r="B2" s="4"/>
      <c r="C2" s="4"/>
      <c r="D2" s="4"/>
      <c r="E2" s="4"/>
      <c r="F2" s="4"/>
      <c r="G2" s="4"/>
      <c r="H2" s="4"/>
      <c r="I2" s="4"/>
      <c r="J2" s="4"/>
      <c r="K2" s="4"/>
      <c r="L2" s="4"/>
      <c r="M2" s="4"/>
    </row>
    <row r="3" s="3" customFormat="1" ht="37" customHeight="1" spans="1:13">
      <c r="A3" s="5" t="s">
        <v>29</v>
      </c>
      <c r="B3" s="6"/>
      <c r="C3" s="6"/>
      <c r="D3" s="6"/>
      <c r="E3" s="6"/>
      <c r="F3" s="6"/>
      <c r="G3" s="6"/>
      <c r="H3" s="6"/>
      <c r="I3" s="6"/>
      <c r="J3" s="6"/>
      <c r="K3" s="6"/>
      <c r="L3" s="6"/>
      <c r="M3" s="21"/>
    </row>
    <row r="4" s="3" customFormat="1" ht="37.5" spans="1:13">
      <c r="A4" s="7" t="s">
        <v>2</v>
      </c>
      <c r="B4" s="7" t="s">
        <v>3</v>
      </c>
      <c r="C4" s="7" t="s">
        <v>4</v>
      </c>
      <c r="D4" s="7" t="s">
        <v>5</v>
      </c>
      <c r="E4" s="7" t="s">
        <v>6</v>
      </c>
      <c r="F4" s="7" t="s">
        <v>7</v>
      </c>
      <c r="G4" s="7" t="s">
        <v>8</v>
      </c>
      <c r="H4" s="7" t="s">
        <v>9</v>
      </c>
      <c r="I4" s="7" t="s">
        <v>10</v>
      </c>
      <c r="J4" s="7" t="s">
        <v>11</v>
      </c>
      <c r="K4" s="7" t="s">
        <v>12</v>
      </c>
      <c r="L4" s="7" t="s">
        <v>13</v>
      </c>
      <c r="M4" s="22" t="s">
        <v>14</v>
      </c>
    </row>
    <row r="5" s="2" customFormat="1" ht="40" customHeight="1" spans="1:13">
      <c r="A5" s="8">
        <v>1</v>
      </c>
      <c r="B5" s="8">
        <v>2023</v>
      </c>
      <c r="C5" s="9" t="s">
        <v>30</v>
      </c>
      <c r="D5" s="10" t="s">
        <v>31</v>
      </c>
      <c r="E5" s="9" t="s">
        <v>32</v>
      </c>
      <c r="F5" s="10" t="s">
        <v>33</v>
      </c>
      <c r="G5" s="11">
        <v>1000</v>
      </c>
      <c r="H5" s="11"/>
      <c r="I5" s="11"/>
      <c r="J5" s="8" t="s">
        <v>34</v>
      </c>
      <c r="K5" s="9">
        <v>6780</v>
      </c>
      <c r="L5" s="9">
        <v>6780</v>
      </c>
      <c r="M5" s="8"/>
    </row>
    <row r="6" s="3" customFormat="1" ht="28.5" spans="1:13">
      <c r="A6" s="8">
        <v>2</v>
      </c>
      <c r="B6" s="12">
        <v>2023</v>
      </c>
      <c r="C6" s="13" t="s">
        <v>35</v>
      </c>
      <c r="D6" s="10" t="s">
        <v>31</v>
      </c>
      <c r="E6" s="9" t="s">
        <v>32</v>
      </c>
      <c r="F6" s="12" t="s">
        <v>36</v>
      </c>
      <c r="G6" s="12">
        <v>3000</v>
      </c>
      <c r="H6" s="12"/>
      <c r="I6" s="12"/>
      <c r="J6" s="12" t="s">
        <v>37</v>
      </c>
      <c r="K6" s="23">
        <v>8254</v>
      </c>
      <c r="L6" s="23">
        <v>32540</v>
      </c>
      <c r="M6" s="8"/>
    </row>
    <row r="7" s="3" customFormat="1" ht="18.75" spans="1:13">
      <c r="A7" s="12"/>
      <c r="B7" s="12"/>
      <c r="C7" s="12"/>
      <c r="D7" s="12"/>
      <c r="E7" s="12"/>
      <c r="G7" s="12"/>
      <c r="H7" s="12"/>
      <c r="I7" s="12"/>
      <c r="J7" s="12"/>
      <c r="K7" s="12"/>
      <c r="L7" s="12"/>
      <c r="M7" s="8"/>
    </row>
    <row r="8" s="3" customFormat="1" ht="18.75" spans="1:13">
      <c r="A8" s="12"/>
      <c r="B8" s="12"/>
      <c r="C8" s="12"/>
      <c r="D8" s="12"/>
      <c r="E8" s="12"/>
      <c r="F8" s="12"/>
      <c r="G8" s="12"/>
      <c r="H8" s="12"/>
      <c r="I8" s="12"/>
      <c r="J8" s="12"/>
      <c r="K8" s="12"/>
      <c r="L8" s="12"/>
      <c r="M8" s="8"/>
    </row>
    <row r="9" s="3" customFormat="1" ht="23" customHeight="1" spans="1:13">
      <c r="A9" s="12"/>
      <c r="B9" s="12"/>
      <c r="C9" s="12"/>
      <c r="D9" s="12"/>
      <c r="E9" s="12"/>
      <c r="F9" s="12"/>
      <c r="G9" s="12"/>
      <c r="H9" s="12"/>
      <c r="I9" s="12"/>
      <c r="J9" s="12"/>
      <c r="K9" s="12"/>
      <c r="L9" s="12"/>
      <c r="M9" s="8"/>
    </row>
    <row r="10" s="3" customFormat="1" ht="30" customHeight="1" spans="1:13">
      <c r="A10" s="5" t="s">
        <v>38</v>
      </c>
      <c r="B10" s="6"/>
      <c r="C10" s="6"/>
      <c r="D10" s="6"/>
      <c r="E10" s="6"/>
      <c r="F10" s="6"/>
      <c r="G10" s="6"/>
      <c r="H10" s="6"/>
      <c r="I10" s="6"/>
      <c r="J10" s="6"/>
      <c r="K10" s="6"/>
      <c r="L10" s="6"/>
      <c r="M10" s="21"/>
    </row>
    <row r="11" s="3" customFormat="1" ht="37.5" spans="1:13">
      <c r="A11" s="7" t="s">
        <v>2</v>
      </c>
      <c r="B11" s="7" t="s">
        <v>3</v>
      </c>
      <c r="C11" s="7" t="s">
        <v>4</v>
      </c>
      <c r="D11" s="7" t="s">
        <v>5</v>
      </c>
      <c r="E11" s="7" t="s">
        <v>6</v>
      </c>
      <c r="F11" s="7" t="s">
        <v>7</v>
      </c>
      <c r="G11" s="7" t="s">
        <v>8</v>
      </c>
      <c r="H11" s="7" t="s">
        <v>9</v>
      </c>
      <c r="I11" s="7" t="s">
        <v>10</v>
      </c>
      <c r="J11" s="7" t="s">
        <v>11</v>
      </c>
      <c r="K11" s="7" t="s">
        <v>12</v>
      </c>
      <c r="L11" s="7" t="s">
        <v>13</v>
      </c>
      <c r="M11" s="22" t="s">
        <v>14</v>
      </c>
    </row>
    <row r="12" s="2" customFormat="1" ht="53" customHeight="1" spans="1:13">
      <c r="A12" s="8">
        <v>1</v>
      </c>
      <c r="B12" s="8">
        <v>2023</v>
      </c>
      <c r="C12" s="9" t="s">
        <v>39</v>
      </c>
      <c r="D12" s="10" t="s">
        <v>31</v>
      </c>
      <c r="E12" s="9" t="s">
        <v>32</v>
      </c>
      <c r="F12" s="10" t="s">
        <v>40</v>
      </c>
      <c r="G12" s="11">
        <v>500</v>
      </c>
      <c r="H12" s="11">
        <v>0</v>
      </c>
      <c r="I12" s="11">
        <v>500</v>
      </c>
      <c r="J12" s="8" t="s">
        <v>34</v>
      </c>
      <c r="K12" s="9">
        <v>1800</v>
      </c>
      <c r="L12" s="9">
        <v>1800</v>
      </c>
      <c r="M12" s="8"/>
    </row>
    <row r="13" s="3" customFormat="1" ht="28" customHeight="1" spans="1:13">
      <c r="A13" s="5" t="s">
        <v>41</v>
      </c>
      <c r="B13" s="6"/>
      <c r="C13" s="6"/>
      <c r="D13" s="6"/>
      <c r="E13" s="6"/>
      <c r="F13" s="6"/>
      <c r="G13" s="6"/>
      <c r="H13" s="6"/>
      <c r="I13" s="6"/>
      <c r="J13" s="6"/>
      <c r="K13" s="6"/>
      <c r="L13" s="6"/>
      <c r="M13" s="21"/>
    </row>
    <row r="14" s="3" customFormat="1" ht="37.5" spans="1:13">
      <c r="A14" s="7" t="s">
        <v>2</v>
      </c>
      <c r="B14" s="7" t="s">
        <v>3</v>
      </c>
      <c r="C14" s="7" t="s">
        <v>4</v>
      </c>
      <c r="D14" s="7" t="s">
        <v>5</v>
      </c>
      <c r="E14" s="7" t="s">
        <v>6</v>
      </c>
      <c r="F14" s="7" t="s">
        <v>7</v>
      </c>
      <c r="G14" s="7" t="s">
        <v>8</v>
      </c>
      <c r="H14" s="7" t="s">
        <v>9</v>
      </c>
      <c r="I14" s="7" t="s">
        <v>10</v>
      </c>
      <c r="J14" s="7" t="s">
        <v>11</v>
      </c>
      <c r="K14" s="7" t="s">
        <v>12</v>
      </c>
      <c r="L14" s="7" t="s">
        <v>13</v>
      </c>
      <c r="M14" s="22" t="s">
        <v>14</v>
      </c>
    </row>
    <row r="15" s="2" customFormat="1" ht="40" customHeight="1" spans="1:13">
      <c r="A15" s="8">
        <v>1</v>
      </c>
      <c r="B15" s="8">
        <v>2023</v>
      </c>
      <c r="C15" s="9" t="s">
        <v>42</v>
      </c>
      <c r="D15" s="10" t="s">
        <v>43</v>
      </c>
      <c r="E15" s="9" t="s">
        <v>32</v>
      </c>
      <c r="F15" s="10" t="s">
        <v>44</v>
      </c>
      <c r="G15" s="11">
        <v>800</v>
      </c>
      <c r="H15" s="11"/>
      <c r="I15" s="11"/>
      <c r="J15" s="8" t="s">
        <v>34</v>
      </c>
      <c r="K15" s="9">
        <v>2600</v>
      </c>
      <c r="L15" s="9">
        <v>2600</v>
      </c>
      <c r="M15" s="8"/>
    </row>
    <row r="16" s="2" customFormat="1" ht="110" customHeight="1" spans="1:13">
      <c r="A16" s="8">
        <v>2</v>
      </c>
      <c r="B16" s="8">
        <v>2023</v>
      </c>
      <c r="C16" s="9" t="s">
        <v>45</v>
      </c>
      <c r="D16" s="10" t="s">
        <v>46</v>
      </c>
      <c r="E16" s="9" t="s">
        <v>32</v>
      </c>
      <c r="F16" s="10" t="s">
        <v>47</v>
      </c>
      <c r="G16" s="11">
        <v>800</v>
      </c>
      <c r="H16" s="11"/>
      <c r="I16" s="11"/>
      <c r="J16" s="8" t="s">
        <v>34</v>
      </c>
      <c r="K16" s="9">
        <v>1540</v>
      </c>
      <c r="L16" s="9">
        <v>1540</v>
      </c>
      <c r="M16" s="8"/>
    </row>
    <row r="17" s="2" customFormat="1" ht="40" customHeight="1" spans="1:13">
      <c r="A17" s="8">
        <v>3</v>
      </c>
      <c r="B17" s="8">
        <v>2023</v>
      </c>
      <c r="C17" s="9" t="s">
        <v>48</v>
      </c>
      <c r="D17" s="10" t="s">
        <v>46</v>
      </c>
      <c r="E17" s="9" t="s">
        <v>32</v>
      </c>
      <c r="F17" s="10" t="s">
        <v>49</v>
      </c>
      <c r="G17" s="11">
        <v>700</v>
      </c>
      <c r="H17" s="11"/>
      <c r="I17" s="11"/>
      <c r="J17" s="8" t="s">
        <v>34</v>
      </c>
      <c r="K17" s="9">
        <v>14250</v>
      </c>
      <c r="L17" s="9">
        <v>14250</v>
      </c>
      <c r="M17" s="8"/>
    </row>
    <row r="18" s="2" customFormat="1" ht="50" customHeight="1" spans="1:13">
      <c r="A18" s="8">
        <v>4</v>
      </c>
      <c r="B18" s="8">
        <v>2023</v>
      </c>
      <c r="C18" s="9" t="s">
        <v>50</v>
      </c>
      <c r="D18" s="10" t="s">
        <v>46</v>
      </c>
      <c r="E18" s="9" t="s">
        <v>32</v>
      </c>
      <c r="F18" s="10" t="s">
        <v>51</v>
      </c>
      <c r="G18" s="11">
        <v>300</v>
      </c>
      <c r="H18" s="11"/>
      <c r="I18" s="11"/>
      <c r="J18" s="8" t="s">
        <v>34</v>
      </c>
      <c r="K18" s="12">
        <v>2010</v>
      </c>
      <c r="L18" s="12">
        <v>2010</v>
      </c>
      <c r="M18" s="8"/>
    </row>
    <row r="19" s="2" customFormat="1" ht="40" customHeight="1" spans="1:13">
      <c r="A19" s="14" t="s">
        <v>52</v>
      </c>
      <c r="B19" s="15"/>
      <c r="C19" s="15"/>
      <c r="D19" s="15"/>
      <c r="E19" s="15"/>
      <c r="F19" s="15"/>
      <c r="G19" s="15"/>
      <c r="H19" s="15"/>
      <c r="I19" s="15"/>
      <c r="J19" s="15"/>
      <c r="K19" s="15"/>
      <c r="L19" s="15"/>
      <c r="M19" s="24"/>
    </row>
    <row r="20" s="2" customFormat="1" ht="50" customHeight="1" spans="1:13">
      <c r="A20" s="7" t="s">
        <v>2</v>
      </c>
      <c r="B20" s="7" t="s">
        <v>3</v>
      </c>
      <c r="C20" s="7" t="s">
        <v>4</v>
      </c>
      <c r="D20" s="7" t="s">
        <v>5</v>
      </c>
      <c r="E20" s="7" t="s">
        <v>6</v>
      </c>
      <c r="F20" s="7" t="s">
        <v>7</v>
      </c>
      <c r="G20" s="7" t="s">
        <v>8</v>
      </c>
      <c r="H20" s="7" t="s">
        <v>9</v>
      </c>
      <c r="I20" s="7" t="s">
        <v>10</v>
      </c>
      <c r="J20" s="7" t="s">
        <v>11</v>
      </c>
      <c r="K20" s="7" t="s">
        <v>12</v>
      </c>
      <c r="L20" s="7" t="s">
        <v>13</v>
      </c>
      <c r="M20" s="22" t="s">
        <v>14</v>
      </c>
    </row>
    <row r="21" s="2" customFormat="1" ht="50" customHeight="1" spans="1:13">
      <c r="A21" s="12">
        <v>1</v>
      </c>
      <c r="B21" s="12">
        <v>2023</v>
      </c>
      <c r="C21" s="9" t="s">
        <v>53</v>
      </c>
      <c r="D21" s="9" t="s">
        <v>31</v>
      </c>
      <c r="E21" s="12" t="s">
        <v>54</v>
      </c>
      <c r="F21" s="12" t="s">
        <v>55</v>
      </c>
      <c r="G21" s="12">
        <v>266</v>
      </c>
      <c r="H21" s="12"/>
      <c r="I21" s="12"/>
      <c r="J21" s="12" t="s">
        <v>56</v>
      </c>
      <c r="K21" s="23">
        <v>1807</v>
      </c>
      <c r="L21" s="23">
        <v>6408</v>
      </c>
      <c r="M21" s="8" t="s">
        <v>57</v>
      </c>
    </row>
    <row r="22" s="2" customFormat="1" ht="81" customHeight="1" spans="1:13">
      <c r="A22" s="12">
        <v>2</v>
      </c>
      <c r="B22" s="8">
        <v>2023</v>
      </c>
      <c r="C22" s="16" t="s">
        <v>58</v>
      </c>
      <c r="D22" s="9" t="s">
        <v>59</v>
      </c>
      <c r="E22" s="16" t="s">
        <v>60</v>
      </c>
      <c r="F22" s="16" t="s">
        <v>61</v>
      </c>
      <c r="G22" s="17">
        <v>100</v>
      </c>
      <c r="H22" s="17"/>
      <c r="I22" s="17"/>
      <c r="J22" s="8" t="s">
        <v>34</v>
      </c>
      <c r="K22" s="16">
        <v>85</v>
      </c>
      <c r="L22" s="16">
        <v>1034</v>
      </c>
      <c r="M22" s="8" t="s">
        <v>62</v>
      </c>
    </row>
    <row r="23" s="2" customFormat="1" ht="40" customHeight="1" spans="1:13">
      <c r="A23" s="12">
        <v>3</v>
      </c>
      <c r="B23" s="8">
        <v>2023</v>
      </c>
      <c r="C23" s="16" t="s">
        <v>63</v>
      </c>
      <c r="D23" s="9" t="s">
        <v>59</v>
      </c>
      <c r="E23" s="16" t="s">
        <v>64</v>
      </c>
      <c r="F23" s="16" t="s">
        <v>65</v>
      </c>
      <c r="G23" s="17">
        <v>100</v>
      </c>
      <c r="H23" s="17"/>
      <c r="I23" s="17"/>
      <c r="J23" s="8" t="s">
        <v>34</v>
      </c>
      <c r="K23" s="16">
        <v>13</v>
      </c>
      <c r="L23" s="16">
        <v>395</v>
      </c>
      <c r="M23" s="8" t="s">
        <v>66</v>
      </c>
    </row>
    <row r="24" s="2" customFormat="1" ht="40" customHeight="1" spans="1:13">
      <c r="A24" s="12">
        <v>4</v>
      </c>
      <c r="B24" s="8">
        <v>2023</v>
      </c>
      <c r="C24" s="18" t="s">
        <v>67</v>
      </c>
      <c r="D24" s="9" t="s">
        <v>59</v>
      </c>
      <c r="E24" s="19" t="s">
        <v>68</v>
      </c>
      <c r="F24" s="19" t="s">
        <v>69</v>
      </c>
      <c r="G24" s="18">
        <v>100</v>
      </c>
      <c r="H24" s="18"/>
      <c r="I24" s="18"/>
      <c r="J24" s="8" t="s">
        <v>34</v>
      </c>
      <c r="K24" s="19">
        <v>500</v>
      </c>
      <c r="L24" s="19">
        <v>1500</v>
      </c>
      <c r="M24" s="8" t="s">
        <v>57</v>
      </c>
    </row>
    <row r="25" s="2" customFormat="1" ht="40" customHeight="1" spans="1:13">
      <c r="A25" s="12">
        <v>5</v>
      </c>
      <c r="B25" s="8">
        <v>2023</v>
      </c>
      <c r="C25" s="19" t="s">
        <v>70</v>
      </c>
      <c r="D25" s="9" t="s">
        <v>59</v>
      </c>
      <c r="E25" s="19" t="s">
        <v>71</v>
      </c>
      <c r="F25" s="19" t="s">
        <v>72</v>
      </c>
      <c r="G25" s="18">
        <v>200</v>
      </c>
      <c r="H25" s="18"/>
      <c r="I25" s="18"/>
      <c r="J25" s="8" t="s">
        <v>34</v>
      </c>
      <c r="K25" s="19">
        <v>369</v>
      </c>
      <c r="L25" s="19">
        <v>2250</v>
      </c>
      <c r="M25" s="8" t="s">
        <v>57</v>
      </c>
    </row>
    <row r="26" s="2" customFormat="1" ht="40" customHeight="1" spans="1:13">
      <c r="A26" s="12">
        <v>6</v>
      </c>
      <c r="B26" s="8">
        <v>2023</v>
      </c>
      <c r="C26" s="9" t="s">
        <v>73</v>
      </c>
      <c r="D26" s="9" t="s">
        <v>59</v>
      </c>
      <c r="E26" s="9" t="s">
        <v>74</v>
      </c>
      <c r="F26" s="9" t="s">
        <v>75</v>
      </c>
      <c r="G26" s="12">
        <v>100</v>
      </c>
      <c r="H26" s="12"/>
      <c r="I26" s="12"/>
      <c r="J26" s="8" t="s">
        <v>34</v>
      </c>
      <c r="K26" s="25">
        <v>374</v>
      </c>
      <c r="L26" s="25">
        <v>2600</v>
      </c>
      <c r="M26" s="8" t="s">
        <v>62</v>
      </c>
    </row>
    <row r="27" s="2" customFormat="1" ht="40" customHeight="1" spans="1:13">
      <c r="A27" s="12">
        <v>7</v>
      </c>
      <c r="B27" s="8">
        <v>2023</v>
      </c>
      <c r="C27" s="9" t="s">
        <v>76</v>
      </c>
      <c r="D27" s="9" t="s">
        <v>59</v>
      </c>
      <c r="E27" s="9" t="s">
        <v>77</v>
      </c>
      <c r="F27" s="9" t="s">
        <v>78</v>
      </c>
      <c r="G27" s="12">
        <v>50</v>
      </c>
      <c r="H27" s="12"/>
      <c r="I27" s="12"/>
      <c r="J27" s="8" t="s">
        <v>34</v>
      </c>
      <c r="K27" s="25">
        <v>125</v>
      </c>
      <c r="L27" s="9">
        <v>2892</v>
      </c>
      <c r="M27" s="8" t="s">
        <v>62</v>
      </c>
    </row>
    <row r="28" s="2" customFormat="1" ht="40" customHeight="1" spans="1:13">
      <c r="A28" s="12">
        <v>8</v>
      </c>
      <c r="B28" s="8">
        <v>2023</v>
      </c>
      <c r="C28" s="9" t="s">
        <v>79</v>
      </c>
      <c r="D28" s="9" t="s">
        <v>59</v>
      </c>
      <c r="E28" s="9" t="s">
        <v>80</v>
      </c>
      <c r="F28" s="9" t="s">
        <v>81</v>
      </c>
      <c r="G28" s="20">
        <v>150</v>
      </c>
      <c r="H28" s="20"/>
      <c r="I28" s="20"/>
      <c r="J28" s="8" t="s">
        <v>34</v>
      </c>
      <c r="K28" s="25">
        <v>225</v>
      </c>
      <c r="L28" s="25">
        <v>654</v>
      </c>
      <c r="M28" s="8" t="s">
        <v>62</v>
      </c>
    </row>
    <row r="29" s="2" customFormat="1" ht="31" customHeight="1" spans="1:13">
      <c r="A29" s="8"/>
      <c r="B29" s="8"/>
      <c r="C29" s="10" t="s">
        <v>15</v>
      </c>
      <c r="D29" s="10"/>
      <c r="E29" s="10"/>
      <c r="F29" s="10"/>
      <c r="G29" s="10">
        <v>1066</v>
      </c>
      <c r="H29" s="10"/>
      <c r="I29" s="10"/>
      <c r="J29" s="10"/>
      <c r="K29" s="10"/>
      <c r="L29" s="10"/>
      <c r="M29" s="8"/>
    </row>
  </sheetData>
  <mergeCells count="5">
    <mergeCell ref="A2:M2"/>
    <mergeCell ref="A3:M3"/>
    <mergeCell ref="A10:M10"/>
    <mergeCell ref="A13:M13"/>
    <mergeCell ref="A19:M19"/>
  </mergeCells>
  <conditionalFormatting sqref="C5">
    <cfRule type="duplicateValues" dxfId="0" priority="9"/>
  </conditionalFormatting>
  <conditionalFormatting sqref="C6">
    <cfRule type="duplicateValues" dxfId="0" priority="4"/>
    <cfRule type="duplicateValues" dxfId="0" priority="3"/>
  </conditionalFormatting>
  <conditionalFormatting sqref="C11">
    <cfRule type="duplicateValues" dxfId="0" priority="8"/>
  </conditionalFormatting>
  <conditionalFormatting sqref="C12">
    <cfRule type="duplicateValues" dxfId="0" priority="7"/>
  </conditionalFormatting>
  <conditionalFormatting sqref="C14">
    <cfRule type="duplicateValues" dxfId="0" priority="6"/>
  </conditionalFormatting>
  <conditionalFormatting sqref="C15">
    <cfRule type="duplicateValues" dxfId="0" priority="14"/>
  </conditionalFormatting>
  <conditionalFormatting sqref="C20">
    <cfRule type="duplicateValues" dxfId="0" priority="5"/>
  </conditionalFormatting>
  <conditionalFormatting sqref="C21">
    <cfRule type="duplicateValues" dxfId="0" priority="2"/>
    <cfRule type="duplicateValues" dxfId="0" priority="1"/>
  </conditionalFormatting>
  <conditionalFormatting sqref="C23">
    <cfRule type="duplicateValues" dxfId="0" priority="17"/>
  </conditionalFormatting>
  <conditionalFormatting sqref="C27">
    <cfRule type="duplicateValues" dxfId="0" priority="16"/>
  </conditionalFormatting>
  <conditionalFormatting sqref="C28">
    <cfRule type="duplicateValues" dxfId="0" priority="15"/>
  </conditionalFormatting>
  <conditionalFormatting sqref="C29">
    <cfRule type="duplicateValues" dxfId="0" priority="11"/>
  </conditionalFormatting>
  <conditionalFormatting sqref="C16:C18">
    <cfRule type="duplicateValues" dxfId="0" priority="20"/>
  </conditionalFormatting>
  <conditionalFormatting sqref="C4 C7:C9">
    <cfRule type="duplicateValues" dxfId="0" priority="10"/>
  </conditionalFormatting>
  <conditionalFormatting sqref="C22 C24:C26">
    <cfRule type="duplicateValues" dxfId="0" priority="18"/>
  </conditionalFormatting>
  <pageMargins left="0.751388888888889" right="0.751388888888889"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附表1</vt:lpstr>
      <vt:lpstr>附表2</vt:lpstr>
      <vt:lpstr>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12257</dc:creator>
  <cp:lastModifiedBy>1</cp:lastModifiedBy>
  <dcterms:created xsi:type="dcterms:W3CDTF">2019-08-18T09:53:00Z</dcterms:created>
  <dcterms:modified xsi:type="dcterms:W3CDTF">2023-01-31T01:14:49Z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AD21618A9CF042F3B2F1724BCCB4A647</vt:lpwstr>
  </property>
</Properties>
</file>