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<sst xmlns="http://schemas.openxmlformats.org/spreadsheetml/2006/main" count="20" uniqueCount="18">
  <si>
    <t xml:space="preserve">采购评标记分表 </t>
  </si>
  <si>
    <t>序号</t>
  </si>
  <si>
    <t>投  标  供 应 商</t>
  </si>
  <si>
    <t>技术商务标得分</t>
  </si>
  <si>
    <t>价格标</t>
  </si>
  <si>
    <t>价格标得分</t>
  </si>
  <si>
    <t>综合得分</t>
  </si>
  <si>
    <t>中标单位</t>
  </si>
  <si>
    <t>供应商签名确认</t>
  </si>
  <si>
    <t>投标报价   
（万元）</t>
  </si>
  <si>
    <t>小型和微型企业扣除6%后的价格</t>
  </si>
  <si>
    <t>杭州蘑菇伞标识设计制作有限公司</t>
  </si>
  <si>
    <t>/</t>
  </si>
  <si>
    <t>苏州皓岚广告传媒有限公司</t>
  </si>
  <si>
    <t>√</t>
  </si>
  <si>
    <t>杭州开门见山广告有限公司</t>
  </si>
  <si>
    <t>最高限价：56万元</t>
  </si>
  <si>
    <t>评委签字：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</si>
</sst>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  <numFmt numFmtId="178" formatCode="0.00_ "/>
    <numFmt numFmtId="179" formatCode="#,##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61" applyFont="1" applyBorder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0" fontId="0" fillId="0" borderId="0" xfId="61" applyFont="1" applyAlignment="1">
      <alignment vertical="center" wrapText="1"/>
      <protection/>
    </xf>
    <xf numFmtId="31" fontId="0" fillId="0" borderId="0" xfId="65" applyNumberFormat="1" applyFont="1" applyAlignment="1">
      <alignment horizontal="left" vertical="center" wrapText="1"/>
      <protection/>
    </xf>
    <xf numFmtId="0" fontId="0" fillId="0" borderId="0" xfId="61" applyFont="1" applyAlignment="1">
      <alignment vertical="center"/>
      <protection/>
    </xf>
    <xf numFmtId="31" fontId="0" fillId="0" borderId="9" xfId="65" applyNumberFormat="1" applyFont="1" applyBorder="1" applyAlignment="1">
      <alignment horizontal="lef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1" fillId="0" borderId="11" xfId="61" applyFont="1" applyBorder="1" applyAlignment="1">
      <alignment horizontal="center" vertical="center" wrapText="1"/>
      <protection/>
    </xf>
    <xf numFmtId="176" fontId="1" fillId="0" borderId="11" xfId="61" applyNumberFormat="1" applyFont="1" applyBorder="1" applyAlignment="1">
      <alignment horizontal="center" vertical="center" wrapText="1"/>
      <protection/>
    </xf>
    <xf numFmtId="0" fontId="1" fillId="0" borderId="12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center" vertical="center" wrapText="1"/>
      <protection/>
    </xf>
    <xf numFmtId="177" fontId="1" fillId="0" borderId="11" xfId="61" applyNumberFormat="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178" fontId="0" fillId="0" borderId="11" xfId="61" applyNumberFormat="1" applyFont="1" applyBorder="1" applyAlignment="1">
      <alignment horizontal="center" vertical="center" wrapText="1"/>
      <protection/>
    </xf>
    <xf numFmtId="179" fontId="3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3" xfId="61" applyNumberFormat="1" applyFont="1" applyBorder="1" applyAlignment="1">
      <alignment horizontal="center" vertical="center" wrapText="1"/>
      <protection/>
    </xf>
    <xf numFmtId="176" fontId="0" fillId="0" borderId="11" xfId="61" applyNumberFormat="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1" fillId="0" borderId="14" xfId="61" applyFont="1" applyFill="1" applyBorder="1" applyAlignment="1">
      <alignment horizontal="left" vertical="center" wrapText="1"/>
      <protection/>
    </xf>
    <xf numFmtId="0" fontId="1" fillId="0" borderId="0" xfId="64" applyFont="1" applyFill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7" xfId="64"/>
    <cellStyle name="常规 11" xfId="65"/>
  </cellStyles>
  <dxfs count="3"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00FF"/>
        </patternFill>
      </fill>
      <border/>
    </dxf>
    <dxf>
      <fill>
        <patternFill patternType="solid">
          <fgColor indexed="65"/>
          <bgColor indexed="6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8.25&#35832;&#33883;&#38215;&#26053;&#28216;&#26631;&#35782;&#21644;&#23548;&#21521;&#31995;&#32479;&#24314;&#35774;\&#24320;&#26631;&#36164;&#26009;\&#20844;&#24320;&#24320;&#26631;&#36164;&#26009;&#34920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信息表"/>
      <sheetName val="供应商签到表"/>
      <sheetName val="评审专家签到表"/>
      <sheetName val="采购人代表及现场工作人员签到表"/>
      <sheetName val="资格性审查表"/>
      <sheetName val="符合性审查"/>
      <sheetName val="技术商务评分表"/>
      <sheetName val="技术表评分表汇总表"/>
      <sheetName val="技术商务得分确认表"/>
      <sheetName val="价格标得分表 (1)"/>
      <sheetName val="价格标得分表 (2)"/>
      <sheetName val="开标&amp;响应记录表"/>
      <sheetName val="评分记录表（一标段）"/>
      <sheetName val="Sheet1"/>
      <sheetName val="Sheet2"/>
    </sheetNames>
    <sheetDataSet>
      <sheetData sheetId="11">
        <row r="2">
          <cell r="A2" t="str">
            <v>项目名称：诸葛镇美丽城镇标识和导视系统设计及安装建设项目</v>
          </cell>
          <cell r="F2" t="str">
            <v>项目编号：LXHJCG2021-A043</v>
          </cell>
        </row>
        <row r="3">
          <cell r="A3" t="str">
            <v>开标地点：兰溪市诸葛镇人民政府会议室</v>
          </cell>
          <cell r="F3" t="str">
            <v>开标时间：2021年8月25日14时30分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I4" sqref="I4:I6"/>
    </sheetView>
  </sheetViews>
  <sheetFormatPr defaultColWidth="9.00390625" defaultRowHeight="14.25"/>
  <cols>
    <col min="1" max="1" width="20.50390625" style="0" customWidth="1"/>
    <col min="2" max="2" width="35.375" style="0" customWidth="1"/>
    <col min="3" max="3" width="14.875" style="0" customWidth="1"/>
    <col min="9" max="9" width="15.375" style="0" customWidth="1"/>
  </cols>
  <sheetData>
    <row r="1" spans="1:9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4.5" customHeight="1">
      <c r="A2" s="2" t="str">
        <f>'[1]开标&amp;响应记录表'!A2</f>
        <v>项目名称：诸葛镇美丽城镇标识和导视系统设计及安装建设项目</v>
      </c>
      <c r="B2" s="2"/>
      <c r="C2" s="2"/>
      <c r="D2" s="2"/>
      <c r="E2" s="2"/>
      <c r="F2" s="3"/>
      <c r="G2" s="4" t="str">
        <f>'[1]开标&amp;响应记录表'!F2</f>
        <v>项目编号：LXHJCG2021-A043</v>
      </c>
      <c r="H2" s="4"/>
      <c r="I2" s="4"/>
    </row>
    <row r="3" spans="1:9" ht="34.5" customHeight="1">
      <c r="A3" s="5" t="str">
        <f>'[1]开标&amp;响应记录表'!A3</f>
        <v>开标地点：兰溪市诸葛镇人民政府会议室</v>
      </c>
      <c r="B3" s="5"/>
      <c r="C3" s="5"/>
      <c r="D3" s="5"/>
      <c r="E3" s="5"/>
      <c r="F3" s="5"/>
      <c r="G3" s="6" t="str">
        <f>'[1]开标&amp;响应记录表'!F3</f>
        <v>开标时间：2021年8月25日14时30分</v>
      </c>
      <c r="H3" s="6"/>
      <c r="I3" s="6"/>
    </row>
    <row r="4" spans="1:9" ht="34.5" customHeight="1">
      <c r="A4" s="7" t="s">
        <v>1</v>
      </c>
      <c r="B4" s="7" t="s">
        <v>2</v>
      </c>
      <c r="C4" s="8" t="s">
        <v>3</v>
      </c>
      <c r="D4" s="9" t="s">
        <v>4</v>
      </c>
      <c r="E4" s="9"/>
      <c r="F4" s="9" t="s">
        <v>5</v>
      </c>
      <c r="G4" s="10" t="s">
        <v>6</v>
      </c>
      <c r="H4" s="9" t="s">
        <v>7</v>
      </c>
      <c r="I4" s="9" t="s">
        <v>8</v>
      </c>
    </row>
    <row r="5" spans="1:9" ht="34.5" customHeight="1">
      <c r="A5" s="11"/>
      <c r="B5" s="11"/>
      <c r="C5" s="12"/>
      <c r="D5" s="13" t="s">
        <v>9</v>
      </c>
      <c r="E5" s="13" t="s">
        <v>10</v>
      </c>
      <c r="F5" s="9"/>
      <c r="G5" s="10"/>
      <c r="H5" s="9"/>
      <c r="I5" s="9"/>
    </row>
    <row r="6" spans="1:9" ht="34.5" customHeight="1">
      <c r="A6" s="11"/>
      <c r="B6" s="11"/>
      <c r="C6" s="12"/>
      <c r="D6" s="13"/>
      <c r="E6" s="13"/>
      <c r="F6" s="9"/>
      <c r="G6" s="10"/>
      <c r="H6" s="9"/>
      <c r="I6" s="9"/>
    </row>
    <row r="7" spans="1:9" ht="34.5" customHeight="1">
      <c r="A7" s="14">
        <v>1</v>
      </c>
      <c r="B7" s="15" t="s">
        <v>11</v>
      </c>
      <c r="C7" s="16">
        <v>44.17</v>
      </c>
      <c r="D7" s="17">
        <v>51</v>
      </c>
      <c r="E7" s="18" t="s">
        <v>12</v>
      </c>
      <c r="F7" s="19">
        <v>29.29</v>
      </c>
      <c r="G7" s="19">
        <f aca="true" t="shared" si="0" ref="G7:G9">C7+F7</f>
        <v>73.46000000000001</v>
      </c>
      <c r="H7" s="20"/>
      <c r="I7" s="20"/>
    </row>
    <row r="8" spans="1:9" ht="34.5" customHeight="1">
      <c r="A8" s="14">
        <v>2</v>
      </c>
      <c r="B8" s="15" t="s">
        <v>13</v>
      </c>
      <c r="C8" s="16">
        <v>61.77</v>
      </c>
      <c r="D8" s="17">
        <v>49.8</v>
      </c>
      <c r="E8" s="18" t="s">
        <v>12</v>
      </c>
      <c r="F8" s="19">
        <v>30</v>
      </c>
      <c r="G8" s="19">
        <f t="shared" si="0"/>
        <v>91.77000000000001</v>
      </c>
      <c r="H8" s="21" t="s">
        <v>14</v>
      </c>
      <c r="I8" s="20"/>
    </row>
    <row r="9" spans="1:9" ht="34.5" customHeight="1">
      <c r="A9" s="14">
        <v>3</v>
      </c>
      <c r="B9" s="15" t="s">
        <v>15</v>
      </c>
      <c r="C9" s="16">
        <v>47.17</v>
      </c>
      <c r="D9" s="17">
        <v>52</v>
      </c>
      <c r="E9" s="18" t="s">
        <v>12</v>
      </c>
      <c r="F9" s="19">
        <v>28.73</v>
      </c>
      <c r="G9" s="19">
        <f t="shared" si="0"/>
        <v>75.9</v>
      </c>
      <c r="H9" s="20"/>
      <c r="I9" s="20"/>
    </row>
    <row r="10" spans="1:9" ht="34.5" customHeight="1">
      <c r="A10" s="22" t="s">
        <v>16</v>
      </c>
      <c r="B10" s="22"/>
      <c r="C10" s="22"/>
      <c r="D10" s="22"/>
      <c r="E10" s="22"/>
      <c r="F10" s="22"/>
      <c r="G10" s="22"/>
      <c r="H10" s="22"/>
      <c r="I10" s="22"/>
    </row>
    <row r="11" spans="1:9" ht="34.5" customHeight="1">
      <c r="A11" s="23" t="s">
        <v>17</v>
      </c>
      <c r="B11" s="23"/>
      <c r="C11" s="23"/>
      <c r="D11" s="23"/>
      <c r="E11" s="23"/>
      <c r="F11" s="23"/>
      <c r="G11" s="23"/>
      <c r="H11" s="23"/>
      <c r="I11" s="23"/>
    </row>
  </sheetData>
  <sheetProtection/>
  <mergeCells count="16">
    <mergeCell ref="A1:I1"/>
    <mergeCell ref="A2:E2"/>
    <mergeCell ref="G2:I2"/>
    <mergeCell ref="G3:I3"/>
    <mergeCell ref="D4:E4"/>
    <mergeCell ref="A10:I10"/>
    <mergeCell ref="A11:I11"/>
    <mergeCell ref="A4:A6"/>
    <mergeCell ref="B4:B6"/>
    <mergeCell ref="C4:C6"/>
    <mergeCell ref="D5:D6"/>
    <mergeCell ref="E5:E6"/>
    <mergeCell ref="F4:F6"/>
    <mergeCell ref="G4:G6"/>
    <mergeCell ref="H4:H6"/>
    <mergeCell ref="I4:I6"/>
  </mergeCells>
  <conditionalFormatting sqref="D7:D9">
    <cfRule type="cellIs" priority="3" dxfId="0" operator="equal" stopIfTrue="1">
      <formula>#REF!</formula>
    </cfRule>
    <cfRule type="cellIs" priority="2" dxfId="1" operator="equal" stopIfTrue="1">
      <formula>#REF!</formula>
    </cfRule>
    <cfRule type="cellIs" priority="1" dxfId="2" operator="equal" stopIfTrue="1">
      <formula>0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包包大人</cp:lastModifiedBy>
  <dcterms:created xsi:type="dcterms:W3CDTF">2016-12-02T08:54:00Z</dcterms:created>
  <dcterms:modified xsi:type="dcterms:W3CDTF">2021-08-26T00:33:42Z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I">
    <vt:lpwstr>A5D7FF6330C24EC5A28A302849738694</vt:lpwstr>
  </property>
</Properties>
</file>