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6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<sst xmlns="http://schemas.openxmlformats.org/spreadsheetml/2006/main" count="89" uniqueCount="44">
  <si>
    <t>序号</t>
  </si>
  <si>
    <t>产品名称</t>
  </si>
  <si>
    <t>图片</t>
  </si>
  <si>
    <t>规格</t>
  </si>
  <si>
    <t>数量</t>
  </si>
  <si>
    <t>单位</t>
  </si>
  <si>
    <t>材质说明</t>
  </si>
  <si>
    <t>单价</t>
  </si>
  <si>
    <t>小计</t>
  </si>
  <si>
    <t>备注</t>
  </si>
  <si>
    <t>主席台</t>
  </si>
  <si>
    <t>900*700*760</t>
  </si>
  <si>
    <t>张</t>
  </si>
  <si>
    <t>MDF+楸木皮</t>
  </si>
  <si>
    <t>报告厅</t>
  </si>
  <si>
    <t>主席椅</t>
  </si>
  <si>
    <t>按样品</t>
  </si>
  <si>
    <t>定制</t>
  </si>
  <si>
    <r>
      <rPr>
        <sz val="11"/>
        <color theme="1"/>
        <rFont val="宋体"/>
        <charset val="134"/>
        <scheme val="minor"/>
      </rPr>
      <t>西皮</t>
    </r>
    <r>
      <rPr>
        <sz val="11"/>
        <rFont val="宋体"/>
        <charset val="134"/>
        <scheme val="minor"/>
      </rPr>
      <t>（扶手颜色同主席台一样）</t>
    </r>
  </si>
  <si>
    <t>1500*700*760</t>
  </si>
  <si>
    <t>750*700*760</t>
  </si>
  <si>
    <t>1500*600*760</t>
  </si>
  <si>
    <t>750*600*760</t>
  </si>
  <si>
    <t>条形桌</t>
  </si>
  <si>
    <t>1715*450*760</t>
  </si>
  <si>
    <t>1680*450*760</t>
  </si>
  <si>
    <t>1105*320*760</t>
  </si>
  <si>
    <t>1680*320*760</t>
  </si>
  <si>
    <t>1090*320*760</t>
  </si>
  <si>
    <t>会议椅</t>
  </si>
  <si>
    <t>会议桌</t>
  </si>
  <si>
    <t>9500*2400*760</t>
  </si>
  <si>
    <t>政协会议室</t>
  </si>
  <si>
    <t>1500*500*760</t>
  </si>
  <si>
    <t>人大会议室</t>
  </si>
  <si>
    <t>1400*500*760</t>
  </si>
  <si>
    <t>茶水柜</t>
  </si>
  <si>
    <t>1200*420*900</t>
  </si>
  <si>
    <t>放扩音设备桌</t>
  </si>
  <si>
    <t>1400*700*1100</t>
  </si>
  <si>
    <t>人大、政协、9号会议室</t>
  </si>
  <si>
    <t>合计：</t>
  </si>
  <si>
    <t>乐清市机关事务管理中心家具清单</t>
    <phoneticPr fontId="2" type="noConversion"/>
  </si>
  <si>
    <t>MDF+楸木皮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</si>
</sst>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104457</xdr:colOff>
      <xdr:row>4</xdr:row>
      <xdr:rowOff>88582</xdr:rowOff>
    </xdr:from>
    <xdr:to>
      <xdr:col>2</xdr:col>
      <xdr:colOff>2184082</xdr:colOff>
      <xdr:row>4</xdr:row>
      <xdr:rowOff>1533842</xdr:rowOff>
    </xdr:to>
    <xdr:pic>
      <xdr:nvPicPr>
        <xdr:cNvPr id="2" name="图片 1" descr="ba68c450087893e8bda97971cadced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1868805" y="3796665"/>
          <a:ext cx="1445260" cy="20796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14</xdr:row>
      <xdr:rowOff>71120</xdr:rowOff>
    </xdr:from>
    <xdr:to>
      <xdr:col>2</xdr:col>
      <xdr:colOff>2181860</xdr:colOff>
      <xdr:row>14</xdr:row>
      <xdr:rowOff>1534795</xdr:rowOff>
    </xdr:to>
    <xdr:pic>
      <xdr:nvPicPr>
        <xdr:cNvPr id="3" name="图片 2" descr="0caec0be5e67897abebc538c21e6ae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0" y="20480020"/>
          <a:ext cx="2105660" cy="14636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15</xdr:row>
      <xdr:rowOff>59690</xdr:rowOff>
    </xdr:from>
    <xdr:to>
      <xdr:col>2</xdr:col>
      <xdr:colOff>2196465</xdr:colOff>
      <xdr:row>15</xdr:row>
      <xdr:rowOff>1520825</xdr:rowOff>
    </xdr:to>
    <xdr:pic>
      <xdr:nvPicPr>
        <xdr:cNvPr id="4" name="图片 3" descr="21d3a3afad99c113e200140ff5e1caa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43050" y="22106890"/>
          <a:ext cx="2101215" cy="1461135"/>
        </a:xfrm>
        <a:prstGeom prst="rect">
          <a:avLst/>
        </a:prstGeom>
      </xdr:spPr>
    </xdr:pic>
    <xdr:clientData/>
  </xdr:twoCellAnchor>
  <xdr:twoCellAnchor editAs="oneCell">
    <xdr:from>
      <xdr:col>2</xdr:col>
      <xdr:colOff>73025</xdr:colOff>
      <xdr:row>5</xdr:row>
      <xdr:rowOff>116205</xdr:rowOff>
    </xdr:from>
    <xdr:to>
      <xdr:col>2</xdr:col>
      <xdr:colOff>2155190</xdr:colOff>
      <xdr:row>5</xdr:row>
      <xdr:rowOff>1562100</xdr:rowOff>
    </xdr:to>
    <xdr:pic>
      <xdr:nvPicPr>
        <xdr:cNvPr id="5" name="图片 4" descr="08511c46a3970a39de73e85e8e6840b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16200000">
          <a:off x="1838960" y="5462270"/>
          <a:ext cx="1445895" cy="2082165"/>
        </a:xfrm>
        <a:prstGeom prst="rect">
          <a:avLst/>
        </a:prstGeom>
      </xdr:spPr>
    </xdr:pic>
    <xdr:clientData/>
  </xdr:twoCellAnchor>
  <xdr:twoCellAnchor editAs="oneCell">
    <xdr:from>
      <xdr:col>2</xdr:col>
      <xdr:colOff>80010</xdr:colOff>
      <xdr:row>9</xdr:row>
      <xdr:rowOff>78740</xdr:rowOff>
    </xdr:from>
    <xdr:to>
      <xdr:col>2</xdr:col>
      <xdr:colOff>2181225</xdr:colOff>
      <xdr:row>9</xdr:row>
      <xdr:rowOff>1538605</xdr:rowOff>
    </xdr:to>
    <xdr:pic>
      <xdr:nvPicPr>
        <xdr:cNvPr id="6" name="图片 5" descr="90ee1c547e5f537783da64c16e6dfda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16200000">
          <a:off x="1848485" y="11975465"/>
          <a:ext cx="1459865" cy="2101215"/>
        </a:xfrm>
        <a:prstGeom prst="rect">
          <a:avLst/>
        </a:prstGeom>
      </xdr:spPr>
    </xdr:pic>
    <xdr:clientData/>
  </xdr:twoCellAnchor>
  <xdr:twoCellAnchor editAs="oneCell">
    <xdr:from>
      <xdr:col>2</xdr:col>
      <xdr:colOff>55562</xdr:colOff>
      <xdr:row>8</xdr:row>
      <xdr:rowOff>82867</xdr:rowOff>
    </xdr:from>
    <xdr:to>
      <xdr:col>2</xdr:col>
      <xdr:colOff>2189797</xdr:colOff>
      <xdr:row>8</xdr:row>
      <xdr:rowOff>1566227</xdr:rowOff>
    </xdr:to>
    <xdr:pic>
      <xdr:nvPicPr>
        <xdr:cNvPr id="7" name="图片 6" descr="96a9ee8f43a62f5f22c35104dad2e2c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 rot="16200000">
          <a:off x="1828165" y="10335895"/>
          <a:ext cx="1483360" cy="2134235"/>
        </a:xfrm>
        <a:prstGeom prst="rect">
          <a:avLst/>
        </a:prstGeom>
      </xdr:spPr>
    </xdr:pic>
    <xdr:clientData/>
  </xdr:twoCellAnchor>
  <xdr:twoCellAnchor editAs="oneCell">
    <xdr:from>
      <xdr:col>2</xdr:col>
      <xdr:colOff>54610</xdr:colOff>
      <xdr:row>12</xdr:row>
      <xdr:rowOff>94615</xdr:rowOff>
    </xdr:from>
    <xdr:to>
      <xdr:col>2</xdr:col>
      <xdr:colOff>2202815</xdr:colOff>
      <xdr:row>12</xdr:row>
      <xdr:rowOff>1587500</xdr:rowOff>
    </xdr:to>
    <xdr:pic>
      <xdr:nvPicPr>
        <xdr:cNvPr id="8" name="图片 7" descr="9bbe1d15e9de4179f753bb7e5aca1ab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 rot="16200000">
          <a:off x="1830070" y="16899255"/>
          <a:ext cx="1492885" cy="2148205"/>
        </a:xfrm>
        <a:prstGeom prst="rect">
          <a:avLst/>
        </a:prstGeom>
      </xdr:spPr>
    </xdr:pic>
    <xdr:clientData/>
  </xdr:twoCellAnchor>
  <xdr:twoCellAnchor editAs="oneCell">
    <xdr:from>
      <xdr:col>2</xdr:col>
      <xdr:colOff>66357</xdr:colOff>
      <xdr:row>11</xdr:row>
      <xdr:rowOff>99377</xdr:rowOff>
    </xdr:from>
    <xdr:to>
      <xdr:col>2</xdr:col>
      <xdr:colOff>2187892</xdr:colOff>
      <xdr:row>11</xdr:row>
      <xdr:rowOff>1573847</xdr:rowOff>
    </xdr:to>
    <xdr:pic>
      <xdr:nvPicPr>
        <xdr:cNvPr id="9" name="图片 8" descr="e37c3148f54bfe70c5c40a2181fbd20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 rot="16200000">
          <a:off x="1837055" y="15269210"/>
          <a:ext cx="1474470" cy="2121535"/>
        </a:xfrm>
        <a:prstGeom prst="rect">
          <a:avLst/>
        </a:prstGeom>
      </xdr:spPr>
    </xdr:pic>
    <xdr:clientData/>
  </xdr:twoCellAnchor>
  <xdr:twoCellAnchor editAs="oneCell">
    <xdr:from>
      <xdr:col>2</xdr:col>
      <xdr:colOff>76835</xdr:colOff>
      <xdr:row>10</xdr:row>
      <xdr:rowOff>85090</xdr:rowOff>
    </xdr:from>
    <xdr:to>
      <xdr:col>2</xdr:col>
      <xdr:colOff>2230120</xdr:colOff>
      <xdr:row>10</xdr:row>
      <xdr:rowOff>1581785</xdr:rowOff>
    </xdr:to>
    <xdr:pic>
      <xdr:nvPicPr>
        <xdr:cNvPr id="10" name="图片 9" descr="c5b9506591f606ab8e291a8fb46cf24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 rot="16200000">
          <a:off x="1852930" y="13612495"/>
          <a:ext cx="1496695" cy="2153285"/>
        </a:xfrm>
        <a:prstGeom prst="rect">
          <a:avLst/>
        </a:prstGeom>
      </xdr:spPr>
    </xdr:pic>
    <xdr:clientData/>
  </xdr:twoCellAnchor>
  <xdr:twoCellAnchor editAs="oneCell">
    <xdr:from>
      <xdr:col>2</xdr:col>
      <xdr:colOff>67310</xdr:colOff>
      <xdr:row>6</xdr:row>
      <xdr:rowOff>66040</xdr:rowOff>
    </xdr:from>
    <xdr:to>
      <xdr:col>2</xdr:col>
      <xdr:colOff>2241550</xdr:colOff>
      <xdr:row>6</xdr:row>
      <xdr:rowOff>1582420</xdr:rowOff>
    </xdr:to>
    <xdr:pic>
      <xdr:nvPicPr>
        <xdr:cNvPr id="11" name="图片 10" descr="b1971421c5d989e62741590f0eb2f18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 rot="16200000">
          <a:off x="1844040" y="7039610"/>
          <a:ext cx="1516380" cy="217424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</xdr:colOff>
      <xdr:row>7</xdr:row>
      <xdr:rowOff>58102</xdr:rowOff>
    </xdr:from>
    <xdr:to>
      <xdr:col>2</xdr:col>
      <xdr:colOff>2231072</xdr:colOff>
      <xdr:row>7</xdr:row>
      <xdr:rowOff>1574482</xdr:rowOff>
    </xdr:to>
    <xdr:pic>
      <xdr:nvPicPr>
        <xdr:cNvPr id="12" name="图片 11" descr="95ff39c188c36750d5bb00c89969bc9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 rot="16200000">
          <a:off x="1829435" y="8665845"/>
          <a:ext cx="1516380" cy="21812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13</xdr:row>
      <xdr:rowOff>78740</xdr:rowOff>
    </xdr:from>
    <xdr:to>
      <xdr:col>2</xdr:col>
      <xdr:colOff>1831975</xdr:colOff>
      <xdr:row>13</xdr:row>
      <xdr:rowOff>1539875</xdr:rowOff>
    </xdr:to>
    <xdr:pic>
      <xdr:nvPicPr>
        <xdr:cNvPr id="13" name="图片 50"/>
        <xdr:cNvPicPr>
          <a:picLocks noChangeAspect="1"/>
        </xdr:cNvPicPr>
      </xdr:nvPicPr>
      <xdr:blipFill>
        <a:blip xmlns:r="http://schemas.openxmlformats.org/officeDocument/2006/relationships" r:embed="rId12" cstate="print">
          <a:lum bright="6000" contrast="29999"/>
        </a:blip>
        <a:stretch>
          <a:fillRect/>
        </a:stretch>
      </xdr:blipFill>
      <xdr:spPr>
        <a:xfrm>
          <a:off x="2209800" y="18849340"/>
          <a:ext cx="1069975" cy="146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16</xdr:row>
      <xdr:rowOff>71120</xdr:rowOff>
    </xdr:from>
    <xdr:to>
      <xdr:col>2</xdr:col>
      <xdr:colOff>2181860</xdr:colOff>
      <xdr:row>16</xdr:row>
      <xdr:rowOff>1534795</xdr:rowOff>
    </xdr:to>
    <xdr:pic>
      <xdr:nvPicPr>
        <xdr:cNvPr id="14" name="图片 13" descr="0caec0be5e67897abebc538c21e6ae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0" y="23756620"/>
          <a:ext cx="2105660" cy="14636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17</xdr:row>
      <xdr:rowOff>59690</xdr:rowOff>
    </xdr:from>
    <xdr:to>
      <xdr:col>2</xdr:col>
      <xdr:colOff>2196465</xdr:colOff>
      <xdr:row>17</xdr:row>
      <xdr:rowOff>1520825</xdr:rowOff>
    </xdr:to>
    <xdr:pic>
      <xdr:nvPicPr>
        <xdr:cNvPr id="15" name="图片 14" descr="21d3a3afad99c113e200140ff5e1caa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43050" y="25383490"/>
          <a:ext cx="2101215" cy="1461135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19</xdr:row>
      <xdr:rowOff>86360</xdr:rowOff>
    </xdr:from>
    <xdr:to>
      <xdr:col>2</xdr:col>
      <xdr:colOff>2091055</xdr:colOff>
      <xdr:row>19</xdr:row>
      <xdr:rowOff>1467485</xdr:rowOff>
    </xdr:to>
    <xdr:pic>
      <xdr:nvPicPr>
        <xdr:cNvPr id="16" name="图片 15" descr="5c64186ed252bde6e8367b495975b1c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552575" y="28686760"/>
          <a:ext cx="1986280" cy="1381125"/>
        </a:xfrm>
        <a:prstGeom prst="rect">
          <a:avLst/>
        </a:prstGeom>
      </xdr:spPr>
    </xdr:pic>
    <xdr:clientData/>
  </xdr:twoCellAnchor>
  <xdr:twoCellAnchor editAs="oneCell">
    <xdr:from>
      <xdr:col>2</xdr:col>
      <xdr:colOff>81915</xdr:colOff>
      <xdr:row>2</xdr:row>
      <xdr:rowOff>99060</xdr:rowOff>
    </xdr:from>
    <xdr:to>
      <xdr:col>2</xdr:col>
      <xdr:colOff>2164080</xdr:colOff>
      <xdr:row>2</xdr:row>
      <xdr:rowOff>1544955</xdr:rowOff>
    </xdr:to>
    <xdr:pic>
      <xdr:nvPicPr>
        <xdr:cNvPr id="17" name="图片 16" descr="08511c46a3970a39de73e85e8e6840b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16200000">
          <a:off x="1847850" y="530225"/>
          <a:ext cx="1445895" cy="2082165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18</xdr:row>
      <xdr:rowOff>171450</xdr:rowOff>
    </xdr:from>
    <xdr:to>
      <xdr:col>2</xdr:col>
      <xdr:colOff>1962150</xdr:colOff>
      <xdr:row>18</xdr:row>
      <xdr:rowOff>1485900</xdr:rowOff>
    </xdr:to>
    <xdr:pic>
      <xdr:nvPicPr>
        <xdr:cNvPr id="21" name="图片 20" descr="750bae66a152e4605185428a31d741b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800225" y="27133550"/>
          <a:ext cx="1609725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3" sqref="G3"/>
    </sheetView>
  </sheetViews>
  <sheetFormatPr defaultColWidth="9" defaultRowHeight="13.5"/>
  <cols>
    <col min="1" max="1" width="5" style="1" customWidth="1"/>
    <col min="2" max="2" width="14" style="1" customWidth="1"/>
    <col min="3" max="3" width="30" style="1" customWidth="1"/>
    <col min="4" max="4" width="14" style="1" customWidth="1"/>
    <col min="5" max="6" width="7.125" style="1" customWidth="1"/>
    <col min="7" max="7" width="16.625" style="1" customWidth="1"/>
    <col min="8" max="9" width="13.125" style="1" customWidth="1"/>
    <col min="10" max="10" width="11.625" customWidth="1"/>
  </cols>
  <sheetData>
    <row r="1" spans="1:10" ht="32.1" customHeight="1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</row>
    <row r="2" spans="1:10" ht="27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129" customHeight="1">
      <c r="A3" s="2">
        <v>1</v>
      </c>
      <c r="B3" s="2" t="s">
        <v>10</v>
      </c>
      <c r="C3" s="2"/>
      <c r="D3" s="2" t="s">
        <v>11</v>
      </c>
      <c r="E3" s="2">
        <v>1</v>
      </c>
      <c r="F3" s="2" t="s">
        <v>12</v>
      </c>
      <c r="G3" s="6" t="s">
        <v>43</v>
      </c>
      <c r="H3" s="2">
        <v>1200</v>
      </c>
      <c r="I3" s="2">
        <f>H3*E3</f>
        <v>1200</v>
      </c>
      <c r="J3" s="8" t="s">
        <v>14</v>
      </c>
    </row>
    <row r="4" spans="1:10" ht="129" customHeight="1">
      <c r="A4" s="2">
        <v>2</v>
      </c>
      <c r="B4" s="2" t="s">
        <v>15</v>
      </c>
      <c r="C4" s="2" t="s">
        <v>16</v>
      </c>
      <c r="D4" s="2" t="s">
        <v>17</v>
      </c>
      <c r="E4" s="2">
        <v>21</v>
      </c>
      <c r="F4" s="2" t="s">
        <v>12</v>
      </c>
      <c r="G4" s="3" t="s">
        <v>18</v>
      </c>
      <c r="H4" s="2">
        <v>980</v>
      </c>
      <c r="I4" s="2">
        <f>H4*E4</f>
        <v>20580</v>
      </c>
      <c r="J4" s="8"/>
    </row>
    <row r="5" spans="1:10" ht="129" customHeight="1">
      <c r="A5" s="2">
        <v>3</v>
      </c>
      <c r="B5" s="2" t="s">
        <v>10</v>
      </c>
      <c r="C5" s="2"/>
      <c r="D5" s="2" t="s">
        <v>19</v>
      </c>
      <c r="E5" s="2">
        <v>12</v>
      </c>
      <c r="F5" s="2" t="s">
        <v>12</v>
      </c>
      <c r="G5" s="2" t="s">
        <v>13</v>
      </c>
      <c r="H5" s="2">
        <v>2230</v>
      </c>
      <c r="I5" s="2">
        <f>H5*E5</f>
        <v>26760</v>
      </c>
      <c r="J5" s="8"/>
    </row>
    <row r="6" spans="1:10" ht="129" customHeight="1">
      <c r="A6" s="2">
        <v>4</v>
      </c>
      <c r="B6" s="2" t="s">
        <v>10</v>
      </c>
      <c r="C6" s="2"/>
      <c r="D6" s="2" t="s">
        <v>20</v>
      </c>
      <c r="E6" s="2">
        <v>1</v>
      </c>
      <c r="F6" s="2" t="s">
        <v>12</v>
      </c>
      <c r="G6" s="2" t="s">
        <v>13</v>
      </c>
      <c r="H6" s="2">
        <v>1080</v>
      </c>
      <c r="I6" s="2">
        <f t="shared" ref="I6:I20" si="0">H6*E6</f>
        <v>1080</v>
      </c>
      <c r="J6" s="8"/>
    </row>
    <row r="7" spans="1:10" ht="129" customHeight="1">
      <c r="A7" s="2">
        <v>5</v>
      </c>
      <c r="B7" s="2" t="s">
        <v>10</v>
      </c>
      <c r="C7" s="2"/>
      <c r="D7" s="2" t="s">
        <v>21</v>
      </c>
      <c r="E7" s="2">
        <v>40</v>
      </c>
      <c r="F7" s="2" t="s">
        <v>12</v>
      </c>
      <c r="G7" s="2" t="s">
        <v>13</v>
      </c>
      <c r="H7" s="2">
        <v>2230</v>
      </c>
      <c r="I7" s="2">
        <f t="shared" si="0"/>
        <v>89200</v>
      </c>
      <c r="J7" s="8"/>
    </row>
    <row r="8" spans="1:10" ht="129" customHeight="1">
      <c r="A8" s="2">
        <v>6</v>
      </c>
      <c r="B8" s="2" t="s">
        <v>10</v>
      </c>
      <c r="C8" s="2"/>
      <c r="D8" s="2" t="s">
        <v>22</v>
      </c>
      <c r="E8" s="2">
        <v>4</v>
      </c>
      <c r="F8" s="2" t="s">
        <v>12</v>
      </c>
      <c r="G8" s="2" t="s">
        <v>13</v>
      </c>
      <c r="H8" s="2">
        <v>1080</v>
      </c>
      <c r="I8" s="2">
        <f t="shared" si="0"/>
        <v>4320</v>
      </c>
      <c r="J8" s="8"/>
    </row>
    <row r="9" spans="1:10" ht="129" customHeight="1">
      <c r="A9" s="2">
        <v>7</v>
      </c>
      <c r="B9" s="2" t="s">
        <v>23</v>
      </c>
      <c r="C9" s="2"/>
      <c r="D9" s="2" t="s">
        <v>24</v>
      </c>
      <c r="E9" s="2">
        <v>2</v>
      </c>
      <c r="F9" s="2" t="s">
        <v>12</v>
      </c>
      <c r="G9" s="2" t="s">
        <v>13</v>
      </c>
      <c r="H9" s="2">
        <v>2080</v>
      </c>
      <c r="I9" s="2">
        <f t="shared" si="0"/>
        <v>4160</v>
      </c>
      <c r="J9" s="8"/>
    </row>
    <row r="10" spans="1:10" ht="129" customHeight="1">
      <c r="A10" s="2">
        <v>8</v>
      </c>
      <c r="B10" s="2" t="s">
        <v>23</v>
      </c>
      <c r="C10" s="2"/>
      <c r="D10" s="2" t="s">
        <v>25</v>
      </c>
      <c r="E10" s="2">
        <v>4</v>
      </c>
      <c r="F10" s="2" t="s">
        <v>12</v>
      </c>
      <c r="G10" s="2" t="s">
        <v>13</v>
      </c>
      <c r="H10" s="2">
        <v>2080</v>
      </c>
      <c r="I10" s="2">
        <f t="shared" si="0"/>
        <v>8320</v>
      </c>
      <c r="J10" s="8"/>
    </row>
    <row r="11" spans="1:10" ht="129" customHeight="1">
      <c r="A11" s="2">
        <v>9</v>
      </c>
      <c r="B11" s="2" t="s">
        <v>23</v>
      </c>
      <c r="C11" s="2"/>
      <c r="D11" s="2" t="s">
        <v>26</v>
      </c>
      <c r="E11" s="2">
        <v>2</v>
      </c>
      <c r="F11" s="2" t="s">
        <v>12</v>
      </c>
      <c r="G11" s="2" t="s">
        <v>13</v>
      </c>
      <c r="H11" s="2">
        <v>1200</v>
      </c>
      <c r="I11" s="2">
        <f t="shared" si="0"/>
        <v>2400</v>
      </c>
      <c r="J11" s="8"/>
    </row>
    <row r="12" spans="1:10" ht="129" customHeight="1">
      <c r="A12" s="2">
        <v>10</v>
      </c>
      <c r="B12" s="2" t="s">
        <v>23</v>
      </c>
      <c r="C12" s="2"/>
      <c r="D12" s="2" t="s">
        <v>27</v>
      </c>
      <c r="E12" s="2">
        <v>18</v>
      </c>
      <c r="F12" s="2" t="s">
        <v>12</v>
      </c>
      <c r="G12" s="2" t="s">
        <v>13</v>
      </c>
      <c r="H12" s="2">
        <v>1980</v>
      </c>
      <c r="I12" s="2">
        <f t="shared" si="0"/>
        <v>35640</v>
      </c>
      <c r="J12" s="8"/>
    </row>
    <row r="13" spans="1:10" ht="129" customHeight="1">
      <c r="A13" s="2">
        <v>11</v>
      </c>
      <c r="B13" s="2" t="s">
        <v>23</v>
      </c>
      <c r="C13" s="2"/>
      <c r="D13" s="2" t="s">
        <v>28</v>
      </c>
      <c r="E13" s="2">
        <v>1</v>
      </c>
      <c r="F13" s="2" t="s">
        <v>12</v>
      </c>
      <c r="G13" s="2" t="s">
        <v>13</v>
      </c>
      <c r="H13" s="2">
        <v>1200</v>
      </c>
      <c r="I13" s="2">
        <f t="shared" si="0"/>
        <v>1200</v>
      </c>
      <c r="J13" s="8"/>
    </row>
    <row r="14" spans="1:10" ht="129" customHeight="1">
      <c r="A14" s="2">
        <v>12</v>
      </c>
      <c r="B14" s="2" t="s">
        <v>29</v>
      </c>
      <c r="C14" s="2"/>
      <c r="D14" s="2" t="s">
        <v>17</v>
      </c>
      <c r="E14" s="2">
        <v>84</v>
      </c>
      <c r="F14" s="2" t="s">
        <v>12</v>
      </c>
      <c r="G14" s="3" t="s">
        <v>18</v>
      </c>
      <c r="H14" s="2">
        <v>600</v>
      </c>
      <c r="I14" s="2">
        <f t="shared" si="0"/>
        <v>50400</v>
      </c>
      <c r="J14" s="8"/>
    </row>
    <row r="15" spans="1:10" ht="129" customHeight="1">
      <c r="A15" s="2">
        <v>13</v>
      </c>
      <c r="B15" s="2" t="s">
        <v>30</v>
      </c>
      <c r="C15" s="2"/>
      <c r="D15" s="2" t="s">
        <v>31</v>
      </c>
      <c r="E15" s="2">
        <v>1</v>
      </c>
      <c r="F15" s="2" t="s">
        <v>12</v>
      </c>
      <c r="G15" s="2" t="s">
        <v>13</v>
      </c>
      <c r="H15" s="2">
        <v>39500</v>
      </c>
      <c r="I15" s="2">
        <f t="shared" si="0"/>
        <v>39500</v>
      </c>
      <c r="J15" s="9" t="s">
        <v>32</v>
      </c>
    </row>
    <row r="16" spans="1:10" ht="129" customHeight="1">
      <c r="A16" s="2">
        <v>14</v>
      </c>
      <c r="B16" s="2" t="s">
        <v>23</v>
      </c>
      <c r="C16" s="2"/>
      <c r="D16" s="2" t="s">
        <v>33</v>
      </c>
      <c r="E16" s="2">
        <v>12</v>
      </c>
      <c r="F16" s="2" t="s">
        <v>12</v>
      </c>
      <c r="G16" s="2" t="s">
        <v>13</v>
      </c>
      <c r="H16" s="2">
        <v>2080</v>
      </c>
      <c r="I16" s="2">
        <f t="shared" si="0"/>
        <v>24960</v>
      </c>
      <c r="J16" s="8"/>
    </row>
    <row r="17" spans="1:10" ht="129" customHeight="1">
      <c r="A17" s="2">
        <v>15</v>
      </c>
      <c r="B17" s="2" t="s">
        <v>30</v>
      </c>
      <c r="C17" s="2"/>
      <c r="D17" s="2" t="s">
        <v>31</v>
      </c>
      <c r="E17" s="2">
        <v>1</v>
      </c>
      <c r="F17" s="2" t="s">
        <v>12</v>
      </c>
      <c r="G17" s="2" t="s">
        <v>13</v>
      </c>
      <c r="H17" s="2">
        <v>39500</v>
      </c>
      <c r="I17" s="2">
        <f t="shared" si="0"/>
        <v>39500</v>
      </c>
      <c r="J17" s="10" t="s">
        <v>34</v>
      </c>
    </row>
    <row r="18" spans="1:10" ht="129" customHeight="1">
      <c r="A18" s="2">
        <v>16</v>
      </c>
      <c r="B18" s="2" t="s">
        <v>23</v>
      </c>
      <c r="C18" s="2"/>
      <c r="D18" s="2" t="s">
        <v>35</v>
      </c>
      <c r="E18" s="2">
        <v>13</v>
      </c>
      <c r="F18" s="2" t="s">
        <v>12</v>
      </c>
      <c r="G18" s="2" t="s">
        <v>13</v>
      </c>
      <c r="H18" s="2">
        <v>1980</v>
      </c>
      <c r="I18" s="2">
        <f t="shared" si="0"/>
        <v>25740</v>
      </c>
      <c r="J18" s="10"/>
    </row>
    <row r="19" spans="1:10" ht="129" customHeight="1">
      <c r="A19" s="2">
        <v>17</v>
      </c>
      <c r="B19" s="2" t="s">
        <v>36</v>
      </c>
      <c r="C19" s="2"/>
      <c r="D19" s="2" t="s">
        <v>37</v>
      </c>
      <c r="E19" s="2">
        <v>4</v>
      </c>
      <c r="F19" s="2" t="s">
        <v>12</v>
      </c>
      <c r="G19" s="2" t="s">
        <v>13</v>
      </c>
      <c r="H19" s="2">
        <v>1280</v>
      </c>
      <c r="I19" s="2">
        <f t="shared" si="0"/>
        <v>5120</v>
      </c>
      <c r="J19" s="10"/>
    </row>
    <row r="20" spans="1:10" ht="129" customHeight="1">
      <c r="A20" s="2">
        <v>18</v>
      </c>
      <c r="B20" s="2" t="s">
        <v>38</v>
      </c>
      <c r="C20" s="2"/>
      <c r="D20" s="2" t="s">
        <v>39</v>
      </c>
      <c r="E20" s="2">
        <v>3</v>
      </c>
      <c r="F20" s="2" t="s">
        <v>12</v>
      </c>
      <c r="G20" s="2" t="s">
        <v>13</v>
      </c>
      <c r="H20" s="2">
        <v>1300</v>
      </c>
      <c r="I20" s="2">
        <f t="shared" si="0"/>
        <v>3900</v>
      </c>
      <c r="J20" s="4" t="s">
        <v>40</v>
      </c>
    </row>
    <row r="21" spans="1:10" ht="27" customHeight="1">
      <c r="A21" s="2"/>
      <c r="B21" s="2"/>
      <c r="C21" s="2"/>
      <c r="D21" s="2"/>
      <c r="E21" s="2"/>
      <c r="F21" s="2"/>
      <c r="G21" s="2"/>
      <c r="H21" s="2" t="s">
        <v>41</v>
      </c>
      <c r="I21" s="2">
        <f>SUM(I3:I20)</f>
        <v>383980</v>
      </c>
      <c r="J21" s="5"/>
    </row>
  </sheetData>
  <mergeCells count="4">
    <mergeCell ref="A1:J1"/>
    <mergeCell ref="J3:J14"/>
    <mergeCell ref="J15:J16"/>
    <mergeCell ref="J17:J19"/>
  </mergeCells>
  <phoneticPr fontId="2" type="noConversion"/>
  <printOptions horizontalCentered="1"/>
  <pageMargins left="0.75138888888888899" right="0.75138888888888899" top="0.31458333333333299" bottom="1" header="0.31458333333333299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GSTON</cp:lastModifiedBy>
  <dcterms:created xsi:type="dcterms:W3CDTF">2021-05-06T02:53:00Z</dcterms:created>
  <dcterms:modified xsi:type="dcterms:W3CDTF">2021-06-17T07:03:16Z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7E0BF809E6FE4B8087947B480EADB04F</vt:lpwstr>
  </property>
  <property fmtid="{D5CDD505-2E9C-101B-9397-08002B2CF9AE}" pid="3" name="KSOProductBuildVer">
    <vt:lpwstr>2052-11.1.0.10577</vt:lpwstr>
  </property>
</Properties>
</file>