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<sst xmlns="http://schemas.openxmlformats.org/spreadsheetml/2006/main" count="51" uniqueCount="27">
  <si>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</si>
  <si>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</si>
  <si>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</si>
  <si>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</si>
  <si>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</si>
  <si>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</si>
  <si>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</si>
  <si>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</si>
  <si>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</si>
  <si>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</si>
  <si>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</si>
  <si>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</si>
  <si>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</si>
  <si>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是否通过报价审查</t>
  </si>
  <si>
    <t>采购时间：</t>
  </si>
  <si>
    <t>/</t>
  </si>
  <si>
    <t>四川孟道人力资源管理有限公司</t>
  </si>
  <si>
    <t>四川雄武保安服务有限公司</t>
  </si>
  <si>
    <t>成都天顺保安服务有限公司</t>
  </si>
  <si>
    <t>中融高鑫（成都）保安服务有限责任公司</t>
  </si>
  <si>
    <t>技术服务要求汇总分</t>
  </si>
  <si>
    <t>商务要求汇总分</t>
  </si>
  <si>
    <t>业绩汇总分</t>
  </si>
  <si>
    <t>项目管理团队汇总分</t>
  </si>
  <si>
    <t>服务方案汇总分</t>
  </si>
  <si>
    <t>供应商综合实力汇总分</t>
  </si>
  <si>
    <t>第一成交候选人 中融高鑫（成都）保安服务有限责任公司 最终报价：人民币169.928万元/年
第二成交候选人 四川雄武保安服务有限公司 最终报价：人民币169.976万元/年
第三成交候选人 成都天顺保安服务有限公司 最终报价：人民币170万元/年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</si>
</sst>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成都市公安局东部新区分局业务辅助规范服务采购项目</v>
          </cell>
        </row>
        <row r="4">
          <cell r="B4" t="str">
            <v>510118202200021</v>
          </cell>
        </row>
        <row r="7">
          <cell r="B7" t="str">
            <v>2022年4月1日10:30（北京时间）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"/>
  <sheetViews>
    <sheetView tabSelected="1" zoomScale="145" zoomScaleNormal="145" zoomScaleSheetLayoutView="100" zoomScalePageLayoutView="0" workbookViewId="0" topLeftCell="L1">
      <selection activeCell="Q6" sqref="Q6:Q9"/>
    </sheetView>
  </sheetViews>
  <sheetFormatPr defaultColWidth="8.75390625" defaultRowHeight="14.25"/>
  <cols>
    <col min="1" max="1" width="10.375" style="3" customWidth="1"/>
    <col min="2" max="2" width="36.125" style="3" customWidth="1"/>
    <col min="3" max="8" width="13.875" style="3" customWidth="1"/>
    <col min="9" max="9" width="11.75390625" style="3" customWidth="1"/>
    <col min="10" max="10" width="13.375" style="3" customWidth="1"/>
    <col min="11" max="13" width="11.75390625" style="3" customWidth="1"/>
    <col min="14" max="14" width="13.375" style="3" customWidth="1"/>
    <col min="15" max="15" width="11.75390625" style="3" customWidth="1"/>
    <col min="16" max="16" width="11.00390625" style="3" customWidth="1"/>
    <col min="17" max="17" width="83.25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28.5" customHeight="1">
      <c r="A3" s="5" t="s">
        <v>1</v>
      </c>
      <c r="B3" s="8" t="str">
        <f>'[1]Sheet1'!$B$2</f>
        <v>成都市公安局东部新区分局业务辅助规范服务采购项目</v>
      </c>
      <c r="C3" s="5" t="s">
        <v>2</v>
      </c>
      <c r="D3" s="14" t="str">
        <f>'[1]Sheet1'!$B$4</f>
        <v>510118202200021</v>
      </c>
      <c r="E3" s="15"/>
      <c r="F3" s="15"/>
      <c r="G3" s="16"/>
      <c r="H3" s="17" t="s">
        <v>14</v>
      </c>
      <c r="I3" s="18"/>
      <c r="J3" s="12" t="str">
        <f>'[1]Sheet1'!$B$7</f>
        <v>2022年4月1日10:30（北京时间）</v>
      </c>
      <c r="K3" s="13"/>
      <c r="L3" s="13"/>
      <c r="M3" s="13"/>
      <c r="N3" s="13"/>
      <c r="O3" s="13"/>
      <c r="P3" s="13"/>
      <c r="Q3" s="13"/>
    </row>
    <row r="4" spans="1:17" s="1" customFormat="1" ht="24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3" s="2" customFormat="1" ht="33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13</v>
      </c>
      <c r="H5" s="6" t="s">
        <v>9</v>
      </c>
      <c r="I5" s="6" t="s">
        <v>6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7</v>
      </c>
      <c r="Q5" s="6" t="s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37.5" customHeight="1">
      <c r="A6" s="13">
        <v>1</v>
      </c>
      <c r="B6" s="5" t="s">
        <v>16</v>
      </c>
      <c r="C6" s="5" t="s">
        <v>8</v>
      </c>
      <c r="D6" s="5" t="s">
        <v>15</v>
      </c>
      <c r="E6" s="5" t="s">
        <v>8</v>
      </c>
      <c r="F6" s="5" t="s">
        <v>15</v>
      </c>
      <c r="G6" s="5" t="s">
        <v>8</v>
      </c>
      <c r="H6" s="5" t="s">
        <v>15</v>
      </c>
      <c r="I6" s="19">
        <v>10</v>
      </c>
      <c r="J6" s="19">
        <v>5</v>
      </c>
      <c r="K6" s="19">
        <v>6</v>
      </c>
      <c r="L6" s="19">
        <v>9</v>
      </c>
      <c r="M6" s="19">
        <v>13.333333333333334</v>
      </c>
      <c r="N6" s="19">
        <v>13.666666666666666</v>
      </c>
      <c r="O6" s="19">
        <v>6</v>
      </c>
      <c r="P6" s="19">
        <f>SUM(I6:O6)</f>
        <v>63</v>
      </c>
      <c r="Q6" s="20" t="s">
        <v>26</v>
      </c>
    </row>
    <row r="7" spans="1:17" ht="37.5" customHeight="1">
      <c r="A7" s="13"/>
      <c r="B7" s="5" t="s">
        <v>17</v>
      </c>
      <c r="C7" s="5" t="s">
        <v>8</v>
      </c>
      <c r="D7" s="5" t="s">
        <v>15</v>
      </c>
      <c r="E7" s="5" t="s">
        <v>8</v>
      </c>
      <c r="F7" s="5" t="s">
        <v>15</v>
      </c>
      <c r="G7" s="5" t="s">
        <v>8</v>
      </c>
      <c r="H7" s="5" t="s">
        <v>15</v>
      </c>
      <c r="I7" s="19">
        <v>9.57</v>
      </c>
      <c r="J7" s="19">
        <v>5</v>
      </c>
      <c r="K7" s="19">
        <v>6</v>
      </c>
      <c r="L7" s="19">
        <v>9</v>
      </c>
      <c r="M7" s="19">
        <v>20</v>
      </c>
      <c r="N7" s="19">
        <v>27.666666666666668</v>
      </c>
      <c r="O7" s="19">
        <v>3</v>
      </c>
      <c r="P7" s="19">
        <f>SUM(I7:O7)</f>
        <v>80.23666666666666</v>
      </c>
      <c r="Q7" s="13"/>
    </row>
    <row r="8" spans="1:17" ht="37.5" customHeight="1">
      <c r="A8" s="13"/>
      <c r="B8" s="5" t="s">
        <v>18</v>
      </c>
      <c r="C8" s="5" t="s">
        <v>8</v>
      </c>
      <c r="D8" s="5" t="s">
        <v>15</v>
      </c>
      <c r="E8" s="5" t="s">
        <v>8</v>
      </c>
      <c r="F8" s="5" t="s">
        <v>15</v>
      </c>
      <c r="G8" s="5" t="s">
        <v>8</v>
      </c>
      <c r="H8" s="5" t="s">
        <v>15</v>
      </c>
      <c r="I8" s="19">
        <v>9.57</v>
      </c>
      <c r="J8" s="19">
        <v>5</v>
      </c>
      <c r="K8" s="19">
        <v>6</v>
      </c>
      <c r="L8" s="19">
        <v>9</v>
      </c>
      <c r="M8" s="19">
        <v>13.333333333333334</v>
      </c>
      <c r="N8" s="19">
        <v>16.666666666666668</v>
      </c>
      <c r="O8" s="19">
        <v>9</v>
      </c>
      <c r="P8" s="19">
        <f>SUM(I8:O8)</f>
        <v>68.57000000000001</v>
      </c>
      <c r="Q8" s="13"/>
    </row>
    <row r="9" spans="1:17" ht="37.5" customHeight="1">
      <c r="A9" s="13"/>
      <c r="B9" s="5" t="s">
        <v>19</v>
      </c>
      <c r="C9" s="5" t="s">
        <v>8</v>
      </c>
      <c r="D9" s="5" t="s">
        <v>15</v>
      </c>
      <c r="E9" s="5" t="s">
        <v>8</v>
      </c>
      <c r="F9" s="5" t="s">
        <v>15</v>
      </c>
      <c r="G9" s="5" t="s">
        <v>8</v>
      </c>
      <c r="H9" s="5" t="s">
        <v>15</v>
      </c>
      <c r="I9" s="19">
        <v>9.57</v>
      </c>
      <c r="J9" s="19">
        <v>5</v>
      </c>
      <c r="K9" s="19">
        <v>6</v>
      </c>
      <c r="L9" s="19">
        <v>9</v>
      </c>
      <c r="M9" s="19">
        <v>25</v>
      </c>
      <c r="N9" s="19">
        <v>36</v>
      </c>
      <c r="O9" s="19">
        <v>9</v>
      </c>
      <c r="P9" s="19">
        <f>SUM(I9:O9)</f>
        <v>99.57</v>
      </c>
      <c r="Q9" s="13"/>
    </row>
  </sheetData>
  <sheetProtection/>
  <mergeCells count="8">
    <mergeCell ref="B1:Q1"/>
    <mergeCell ref="A2:Q2"/>
    <mergeCell ref="J3:Q3"/>
    <mergeCell ref="A4:Q4"/>
    <mergeCell ref="A6:A9"/>
    <mergeCell ref="Q6:Q9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2022-04-01T11:29:41Z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