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<sst xmlns="http://schemas.openxmlformats.org/spreadsheetml/2006/main" count="49" uniqueCount="30">
  <si>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</si>
  <si>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</si>
  <si>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</si>
  <si>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</si>
  <si>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</si>
  <si>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</si>
  <si>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</si>
  <si>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</si>
  <si>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</si>
  <si>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</si>
  <si>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</si>
  <si>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</si>
  <si>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</si>
  <si>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</si>
  <si>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四川好运行商务服务有限公司</t>
  </si>
  <si>
    <t>四川兴众城企业管理有限公司</t>
  </si>
  <si>
    <t>四川鼎新搁得平实业有限公司</t>
  </si>
  <si>
    <t>成都三合力诚商务服务有限责任公司</t>
  </si>
  <si>
    <t>成都国信中联投资管理有限公司</t>
  </si>
  <si>
    <t>成都市田世汽车服务有限公司</t>
  </si>
  <si>
    <t>成都锦宏商务旅游汽车租赁有限公司</t>
  </si>
  <si>
    <t>否</t>
  </si>
  <si>
    <t>提供的中小企业声明函不符合要求。</t>
  </si>
  <si>
    <t>报价平均汇总分</t>
  </si>
  <si>
    <t>供应商实力平均汇总分</t>
  </si>
  <si>
    <t>服务方案平均汇总分</t>
  </si>
  <si>
    <t>应急方案平均汇总分</t>
  </si>
  <si>
    <t>履约能力平均汇总分</t>
  </si>
  <si>
    <t>车辆状况平均汇总分</t>
  </si>
  <si>
    <t>第一成交候选人 成都国信中联投资管理有限公司 报价金额：166.5096万元
第二成交候选人 成都锦宏商务旅游汽车租赁有限公司 报价金额：150.48万元
第三成交候选人 四川好运行商务服务有限公司 报价金额：163.2万元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</si>
</sst>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成都市勘察测绘研究院车辆租赁服务采购项目</v>
          </cell>
        </row>
        <row r="4">
          <cell r="B4" t="str">
            <v>510101202200111</v>
          </cell>
        </row>
        <row r="7">
          <cell r="B7" t="str">
            <v>2022年4月1日10:30（北京时间）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2"/>
  <sheetViews>
    <sheetView tabSelected="1" zoomScale="85" zoomScaleNormal="85" zoomScaleSheetLayoutView="100" zoomScalePageLayoutView="0" workbookViewId="0" topLeftCell="A1">
      <selection activeCell="G8" sqref="G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3.125" style="3" customWidth="1"/>
    <col min="9" max="15" width="12.125" style="3" customWidth="1"/>
    <col min="16" max="16" width="23.0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8.5" customHeight="1">
      <c r="A3" s="5" t="s">
        <v>1</v>
      </c>
      <c r="B3" s="23" t="str">
        <f>'[1]Sheet1'!$B$2</f>
        <v>成都市勘察测绘研究院车辆租赁服务采购项目</v>
      </c>
      <c r="C3" s="5" t="s">
        <v>2</v>
      </c>
      <c r="D3" s="15" t="str">
        <f>'[1]Sheet1'!$B$4</f>
        <v>510101202200111</v>
      </c>
      <c r="E3" s="16"/>
      <c r="F3" s="16"/>
      <c r="G3" s="17"/>
      <c r="H3" s="18" t="s">
        <v>12</v>
      </c>
      <c r="I3" s="19"/>
      <c r="J3" s="11" t="str">
        <f>'[1]Sheet1'!$B$7</f>
        <v>2022年4月1日10:30（北京时间）</v>
      </c>
      <c r="K3" s="11"/>
      <c r="L3" s="11"/>
      <c r="M3" s="11"/>
      <c r="N3" s="11"/>
      <c r="O3" s="11"/>
      <c r="P3" s="11"/>
    </row>
    <row r="4" spans="1:16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2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1.5" customHeight="1">
      <c r="A6" s="12">
        <v>1</v>
      </c>
      <c r="B6" s="5" t="s">
        <v>14</v>
      </c>
      <c r="C6" s="5" t="s">
        <v>7</v>
      </c>
      <c r="D6" s="5"/>
      <c r="E6" s="5" t="s">
        <v>7</v>
      </c>
      <c r="F6" s="5"/>
      <c r="G6" s="5" t="s">
        <v>7</v>
      </c>
      <c r="H6" s="5"/>
      <c r="I6" s="21">
        <v>27.66</v>
      </c>
      <c r="J6" s="21">
        <v>6</v>
      </c>
      <c r="K6" s="21">
        <v>12.5</v>
      </c>
      <c r="L6" s="21">
        <v>4.666666666666667</v>
      </c>
      <c r="M6" s="21">
        <v>18</v>
      </c>
      <c r="N6" s="21">
        <v>20</v>
      </c>
      <c r="O6" s="21">
        <f>SUM(I6:N6)</f>
        <v>88.82666666666665</v>
      </c>
      <c r="P6" s="22" t="s">
        <v>29</v>
      </c>
    </row>
    <row r="7" spans="1:16" ht="31.5" customHeight="1">
      <c r="A7" s="13"/>
      <c r="B7" s="5" t="s">
        <v>15</v>
      </c>
      <c r="C7" s="5" t="s">
        <v>7</v>
      </c>
      <c r="D7" s="5"/>
      <c r="E7" s="5" t="s">
        <v>7</v>
      </c>
      <c r="F7" s="5"/>
      <c r="G7" s="5" t="s">
        <v>7</v>
      </c>
      <c r="H7" s="5"/>
      <c r="I7" s="21">
        <v>25.26</v>
      </c>
      <c r="J7" s="21">
        <v>0</v>
      </c>
      <c r="K7" s="21">
        <v>10.833333333333334</v>
      </c>
      <c r="L7" s="21">
        <v>3</v>
      </c>
      <c r="M7" s="21">
        <v>12</v>
      </c>
      <c r="N7" s="21">
        <v>20</v>
      </c>
      <c r="O7" s="21">
        <f>SUM(I7:N7)</f>
        <v>71.09333333333333</v>
      </c>
      <c r="P7" s="13"/>
    </row>
    <row r="8" spans="1:16" ht="31.5" customHeight="1">
      <c r="A8" s="13"/>
      <c r="B8" s="5" t="s">
        <v>16</v>
      </c>
      <c r="C8" s="5" t="s">
        <v>7</v>
      </c>
      <c r="D8" s="5"/>
      <c r="E8" s="5" t="s">
        <v>7</v>
      </c>
      <c r="F8" s="5"/>
      <c r="G8" s="5" t="s">
        <v>7</v>
      </c>
      <c r="H8" s="5"/>
      <c r="I8" s="21">
        <v>23.17</v>
      </c>
      <c r="J8" s="21">
        <v>6</v>
      </c>
      <c r="K8" s="21">
        <v>12.5</v>
      </c>
      <c r="L8" s="21">
        <v>3.6666666666666665</v>
      </c>
      <c r="M8" s="21">
        <v>18</v>
      </c>
      <c r="N8" s="21">
        <v>20</v>
      </c>
      <c r="O8" s="21">
        <f>SUM(I8:N8)</f>
        <v>83.33666666666667</v>
      </c>
      <c r="P8" s="13"/>
    </row>
    <row r="9" spans="1:16" ht="31.5" customHeight="1">
      <c r="A9" s="13"/>
      <c r="B9" s="5" t="s">
        <v>17</v>
      </c>
      <c r="C9" s="5" t="s">
        <v>21</v>
      </c>
      <c r="D9" s="18" t="s">
        <v>22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19"/>
      <c r="P9" s="13"/>
    </row>
    <row r="10" spans="1:16" ht="31.5" customHeight="1">
      <c r="A10" s="13"/>
      <c r="B10" s="5" t="s">
        <v>18</v>
      </c>
      <c r="C10" s="5" t="s">
        <v>7</v>
      </c>
      <c r="D10" s="5"/>
      <c r="E10" s="5" t="s">
        <v>7</v>
      </c>
      <c r="F10" s="5"/>
      <c r="G10" s="5" t="s">
        <v>7</v>
      </c>
      <c r="H10" s="5"/>
      <c r="I10" s="21">
        <v>27.11</v>
      </c>
      <c r="J10" s="21">
        <v>6</v>
      </c>
      <c r="K10" s="21">
        <v>20</v>
      </c>
      <c r="L10" s="21">
        <v>5.333333333333333</v>
      </c>
      <c r="M10" s="21">
        <v>18</v>
      </c>
      <c r="N10" s="21">
        <v>20</v>
      </c>
      <c r="O10" s="21">
        <f>SUM(I10:N10)</f>
        <v>96.44333333333333</v>
      </c>
      <c r="P10" s="13"/>
    </row>
    <row r="11" spans="1:16" ht="31.5" customHeight="1">
      <c r="A11" s="13"/>
      <c r="B11" s="5" t="s">
        <v>19</v>
      </c>
      <c r="C11" s="5" t="s">
        <v>7</v>
      </c>
      <c r="D11" s="5"/>
      <c r="E11" s="5" t="s">
        <v>7</v>
      </c>
      <c r="F11" s="5"/>
      <c r="G11" s="5" t="s">
        <v>7</v>
      </c>
      <c r="H11" s="5"/>
      <c r="I11" s="21">
        <v>28.790000000000003</v>
      </c>
      <c r="J11" s="21">
        <v>6</v>
      </c>
      <c r="K11" s="21">
        <v>14.166666666666666</v>
      </c>
      <c r="L11" s="21">
        <v>4.333333333333333</v>
      </c>
      <c r="M11" s="21">
        <v>9</v>
      </c>
      <c r="N11" s="21">
        <v>20</v>
      </c>
      <c r="O11" s="21">
        <f>SUM(I11:N11)</f>
        <v>82.29</v>
      </c>
      <c r="P11" s="13"/>
    </row>
    <row r="12" spans="1:16" ht="31.5" customHeight="1">
      <c r="A12" s="14"/>
      <c r="B12" s="5" t="s">
        <v>20</v>
      </c>
      <c r="C12" s="5" t="s">
        <v>7</v>
      </c>
      <c r="D12" s="5"/>
      <c r="E12" s="5" t="s">
        <v>7</v>
      </c>
      <c r="F12" s="5"/>
      <c r="G12" s="5" t="s">
        <v>7</v>
      </c>
      <c r="H12" s="5"/>
      <c r="I12" s="21">
        <v>30</v>
      </c>
      <c r="J12" s="21">
        <v>6</v>
      </c>
      <c r="K12" s="21">
        <v>18.333333333333332</v>
      </c>
      <c r="L12" s="21">
        <v>5.666666666666667</v>
      </c>
      <c r="M12" s="21">
        <v>9</v>
      </c>
      <c r="N12" s="21">
        <v>20</v>
      </c>
      <c r="O12" s="21">
        <f>SUM(I12:N12)</f>
        <v>89</v>
      </c>
      <c r="P12" s="14"/>
    </row>
  </sheetData>
  <sheetProtection/>
  <mergeCells count="9">
    <mergeCell ref="P6:P12"/>
    <mergeCell ref="B1:P1"/>
    <mergeCell ref="A2:P2"/>
    <mergeCell ref="J3:P3"/>
    <mergeCell ref="A4:P4"/>
    <mergeCell ref="D3:G3"/>
    <mergeCell ref="H3:I3"/>
    <mergeCell ref="A6:A12"/>
    <mergeCell ref="D9:O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2022-04-02T06:06:44Z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